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605"/>
  </bookViews>
  <sheets>
    <sheet name="提出資料" sheetId="5" r:id="rId1"/>
    <sheet name="1.申請書・同意書" sheetId="3" r:id="rId2"/>
    <sheet name="2.アセスメント票" sheetId="4" r:id="rId3"/>
    <sheet name="4.配食サ利用変更（資格喪失・辞退）届" sheetId="1" r:id="rId4"/>
    <sheet name="ドロップダウン" sheetId="2" state="hidden" r:id="rId5"/>
  </sheets>
  <definedNames>
    <definedName name="_xlnm.Print_Area" localSheetId="3">'4.配食サ利用変更（資格喪失・辞退）届'!$A$1:$X$33</definedName>
    <definedName name="_xlnm.Print_Area" localSheetId="1">'1.申請書・同意書'!$A$1:$V$79</definedName>
    <definedName name="_xlnm.Print_Area" localSheetId="2">'2.アセスメント票'!$A$1:$AK$72</definedName>
    <definedName name="_xlnm.Print_Titles" localSheetId="2">'2.アセスメント票'!$1:$1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<sst xmlns="http://schemas.openxmlformats.org/spreadsheetml/2006/main" xmlns:r="http://schemas.openxmlformats.org/officeDocument/2006/relationships" count="267" uniqueCount="267">
  <si>
    <t>配食サービスの利用について、下記のとおり登録事項の変更等について届け出ます。</t>
    <rPh sb="0" eb="2">
      <t>ハイショク</t>
    </rPh>
    <rPh sb="7" eb="9">
      <t>リヨウ</t>
    </rPh>
    <rPh sb="14" eb="16">
      <t>カキ</t>
    </rPh>
    <rPh sb="20" eb="22">
      <t>トウロク</t>
    </rPh>
    <rPh sb="22" eb="24">
      <t>ジコウ</t>
    </rPh>
    <rPh sb="25" eb="27">
      <t>ヘンコウ</t>
    </rPh>
    <rPh sb="27" eb="28">
      <t>トウ</t>
    </rPh>
    <rPh sb="32" eb="33">
      <t>トド</t>
    </rPh>
    <rPh sb="34" eb="35">
      <t>デ</t>
    </rPh>
    <phoneticPr fontId="1"/>
  </si>
  <si>
    <t>医療機関</t>
    <rPh sb="0" eb="2">
      <t>イリョウ</t>
    </rPh>
    <rPh sb="2" eb="4">
      <t>キカン</t>
    </rPh>
    <phoneticPr fontId="1"/>
  </si>
  <si>
    <t>（該当するものに✔を付けてください。）</t>
  </si>
  <si>
    <t>登録者との間柄</t>
    <rPh sb="0" eb="3">
      <t>トウロクシャ</t>
    </rPh>
    <rPh sb="5" eb="7">
      <t>アイダガラ</t>
    </rPh>
    <phoneticPr fontId="1"/>
  </si>
  <si>
    <t>様式第６号（第８条関係）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</si>
  <si>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普通</t>
    <rPh sb="0" eb="2">
      <t>フツウ</t>
    </rPh>
    <phoneticPr fontId="1"/>
  </si>
  <si>
    <t>住所</t>
    <rPh sb="0" eb="2">
      <t>ジュウショ</t>
    </rPh>
    <phoneticPr fontId="1"/>
  </si>
  <si>
    <t>同意書</t>
    <rPh sb="0" eb="3">
      <t>ドウイショ</t>
    </rPh>
    <phoneticPr fontId="1"/>
  </si>
  <si>
    <t>市内</t>
    <rPh sb="0" eb="2">
      <t>シナイ</t>
    </rPh>
    <phoneticPr fontId="1"/>
  </si>
  <si>
    <t>記</t>
    <rPh sb="0" eb="1">
      <t>シル</t>
    </rPh>
    <phoneticPr fontId="1"/>
  </si>
  <si>
    <t>昭和</t>
    <rPh sb="0" eb="2">
      <t>ショウワ</t>
    </rPh>
    <phoneticPr fontId="1"/>
  </si>
  <si>
    <t>氏名</t>
    <rPh sb="0" eb="2">
      <t>シメイ</t>
    </rPh>
    <phoneticPr fontId="1"/>
  </si>
  <si>
    <t>以下について同意します。</t>
    <rPh sb="0" eb="2">
      <t>イカ</t>
    </rPh>
    <rPh sb="6" eb="8">
      <t>ドウイ</t>
    </rPh>
    <phoneticPr fontId="1"/>
  </si>
  <si>
    <t>住　所</t>
    <rPh sb="0" eb="1">
      <t>ジュウ</t>
    </rPh>
    <rPh sb="2" eb="3">
      <t>トコロ</t>
    </rPh>
    <phoneticPr fontId="1"/>
  </si>
  <si>
    <t>電話番号</t>
    <rPh sb="0" eb="2">
      <t>デンワ</t>
    </rPh>
    <rPh sb="2" eb="4">
      <t>バンゴウ</t>
    </rPh>
    <phoneticPr fontId="1"/>
  </si>
  <si>
    <t>登　録　者</t>
    <rPh sb="0" eb="1">
      <t>ノボル</t>
    </rPh>
    <rPh sb="2" eb="3">
      <t>ロク</t>
    </rPh>
    <rPh sb="4" eb="5">
      <t>シャ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</si>
  <si>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</si>
  <si>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</si>
  <si>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）</t>
  </si>
  <si>
    <t>円</t>
    <rPh sb="0" eb="1">
      <t>エン</t>
    </rPh>
    <phoneticPr fontId="1"/>
  </si>
  <si>
    <t>身体</t>
    <rPh sb="0" eb="2">
      <t>シンタイ</t>
    </rPh>
    <phoneticPr fontId="1"/>
  </si>
  <si>
    <t>介護認定</t>
    <rPh sb="0" eb="2">
      <t>カイゴ</t>
    </rPh>
    <rPh sb="2" eb="4">
      <t>ニンテイ</t>
    </rPh>
    <phoneticPr fontId="1"/>
  </si>
  <si>
    <t>★配食サービスの内容変更等に必要な書類</t>
    <rPh sb="1" eb="3">
      <t>ハイショク</t>
    </rPh>
    <rPh sb="8" eb="10">
      <t>ナイヨウ</t>
    </rPh>
    <rPh sb="10" eb="12">
      <t>ヘンコウ</t>
    </rPh>
    <rPh sb="12" eb="13">
      <t>トウ</t>
    </rPh>
    <rPh sb="14" eb="16">
      <t>ヒツヨウ</t>
    </rPh>
    <rPh sb="17" eb="19">
      <t>ショルイ</t>
    </rPh>
    <phoneticPr fontId="1"/>
  </si>
  <si>
    <t>要介護２</t>
    <rPh sb="0" eb="3">
      <t>ヨウカイゴ</t>
    </rPh>
    <phoneticPr fontId="1"/>
  </si>
  <si>
    <t>年</t>
    <rPh sb="0" eb="1">
      <t>ネン</t>
    </rPh>
    <phoneticPr fontId="1"/>
  </si>
  <si>
    <t>４　希望する理由</t>
    <rPh sb="2" eb="4">
      <t>キボウ</t>
    </rPh>
    <rPh sb="6" eb="8">
      <t>リユウ</t>
    </rPh>
    <phoneticPr fontId="1"/>
  </si>
  <si>
    <t>氏　名</t>
    <rPh sb="0" eb="1">
      <t>シ</t>
    </rPh>
    <rPh sb="2" eb="3">
      <t>メイ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</si>
  <si>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</si>
  <si>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所得</t>
    <rPh sb="0" eb="2">
      <t>ショトク</t>
    </rPh>
    <phoneticPr fontId="1"/>
  </si>
  <si>
    <t>介護度</t>
    <rPh sb="0" eb="2">
      <t>カイゴ</t>
    </rPh>
    <rPh sb="2" eb="3">
      <t>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</si>
  <si>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</si>
  <si>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</si>
  <si>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資格喪失</t>
    <rPh sb="0" eb="2">
      <t>シカク</t>
    </rPh>
    <rPh sb="2" eb="4">
      <t>ソウシツ</t>
    </rPh>
    <phoneticPr fontId="1"/>
  </si>
  <si>
    <t>登録事項の変更</t>
    <rPh sb="0" eb="2">
      <t>トウロク</t>
    </rPh>
    <rPh sb="2" eb="4">
      <t>ジコウ</t>
    </rPh>
    <rPh sb="5" eb="7">
      <t>ヘンコウ</t>
    </rPh>
    <phoneticPr fontId="1"/>
  </si>
  <si>
    <t>↑この色の枠に文字
　　　　　　　を入れてください。</t>
    <rPh sb="3" eb="4">
      <t>イロ</t>
    </rPh>
    <rPh sb="5" eb="6">
      <t>ワク</t>
    </rPh>
    <rPh sb="7" eb="9">
      <t>モジ</t>
    </rPh>
    <rPh sb="18" eb="19">
      <t>イ</t>
    </rPh>
    <phoneticPr fontId="1"/>
  </si>
  <si>
    <t>在宅介護支援センター</t>
    <rPh sb="0" eb="2">
      <t>ザイタク</t>
    </rPh>
    <rPh sb="2" eb="4">
      <t>カイゴ</t>
    </rPh>
    <rPh sb="4" eb="6">
      <t>シエン</t>
    </rPh>
    <phoneticPr fontId="1"/>
  </si>
  <si>
    <t>辞退</t>
    <rPh sb="0" eb="2">
      <t>ジタイ</t>
    </rPh>
    <phoneticPr fontId="1"/>
  </si>
  <si>
    <t>届出事項</t>
    <rPh sb="0" eb="2">
      <t>トドケデ</t>
    </rPh>
    <rPh sb="2" eb="4">
      <t>ジコウ</t>
    </rPh>
    <phoneticPr fontId="1"/>
  </si>
  <si>
    <t>６　現在の健康状態</t>
    <rPh sb="2" eb="4">
      <t>ゲンザイ</t>
    </rPh>
    <rPh sb="5" eb="7">
      <t>ケンコウ</t>
    </rPh>
    <rPh sb="7" eb="9">
      <t>ジョウタイ</t>
    </rPh>
    <phoneticPr fontId="1"/>
  </si>
  <si>
    <t>相談日</t>
    <rPh sb="0" eb="3">
      <t>ソウダンビ</t>
    </rPh>
    <phoneticPr fontId="1"/>
  </si>
  <si>
    <t>（ 宛 先 ）　飯 能 市 長</t>
    <rPh sb="2" eb="3">
      <t>アテ</t>
    </rPh>
    <rPh sb="4" eb="5">
      <t>サキ</t>
    </rPh>
    <rPh sb="8" eb="9">
      <t>ハン</t>
    </rPh>
    <rPh sb="10" eb="11">
      <t>ノウ</t>
    </rPh>
    <rPh sb="12" eb="13">
      <t>シ</t>
    </rPh>
    <rPh sb="14" eb="15">
      <t>チョウ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</si>
  <si>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</si>
  <si>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配食サービス利用</t>
    <rPh sb="0" eb="2">
      <t>ハイショク</t>
    </rPh>
    <rPh sb="6" eb="8">
      <t>リヨウ</t>
    </rPh>
    <phoneticPr fontId="1"/>
  </si>
  <si>
    <t>（</t>
  </si>
  <si>
    <t>特記事項</t>
    <rPh sb="0" eb="2">
      <t>トッキ</t>
    </rPh>
    <rPh sb="2" eb="4">
      <t>ジコウ</t>
    </rPh>
    <phoneticPr fontId="1"/>
  </si>
  <si>
    <t>登　録　変　更</t>
    <rPh sb="0" eb="1">
      <t>ノボル</t>
    </rPh>
    <rPh sb="2" eb="3">
      <t>ロク</t>
    </rPh>
    <rPh sb="4" eb="5">
      <t>ヘン</t>
    </rPh>
    <rPh sb="6" eb="7">
      <t>サラ</t>
    </rPh>
    <phoneticPr fontId="1"/>
  </si>
  <si>
    <t>資　格　喪　失</t>
    <rPh sb="0" eb="1">
      <t>シ</t>
    </rPh>
    <rPh sb="2" eb="3">
      <t>カク</t>
    </rPh>
    <rPh sb="4" eb="5">
      <t>モ</t>
    </rPh>
    <rPh sb="6" eb="7">
      <t>シッ</t>
    </rPh>
    <phoneticPr fontId="1"/>
  </si>
  <si>
    <t>辞　　退</t>
    <rPh sb="0" eb="1">
      <t>ジ</t>
    </rPh>
    <rPh sb="3" eb="4">
      <t>タイ</t>
    </rPh>
    <phoneticPr fontId="1"/>
  </si>
  <si>
    <t>届</t>
    <rPh sb="0" eb="1">
      <t>トドケ</t>
    </rPh>
    <phoneticPr fontId="1"/>
  </si>
  <si>
    <t>健康状態</t>
    <rPh sb="0" eb="2">
      <t>ケンコウ</t>
    </rPh>
    <rPh sb="2" eb="4">
      <t>ジョウタイ</t>
    </rPh>
    <phoneticPr fontId="1"/>
  </si>
  <si>
    <t>アセスメント票（配食サービス）</t>
    <rPh sb="6" eb="7">
      <t>ヒョウ</t>
    </rPh>
    <rPh sb="8" eb="10">
      <t>ハイショク</t>
    </rPh>
    <phoneticPr fontId="1"/>
  </si>
  <si>
    <t>対象者</t>
    <rPh sb="0" eb="3">
      <t>タイショウシャ</t>
    </rPh>
    <phoneticPr fontId="1"/>
  </si>
  <si>
    <t>間柄</t>
    <rPh sb="0" eb="2">
      <t>アイダガラ</t>
    </rPh>
    <phoneticPr fontId="1"/>
  </si>
  <si>
    <t>なし</t>
  </si>
  <si>
    <t>身体機能</t>
    <rPh sb="0" eb="2">
      <t>シンタイ</t>
    </rPh>
    <rPh sb="2" eb="4">
      <t>キノウ</t>
    </rPh>
    <phoneticPr fontId="1"/>
  </si>
  <si>
    <t>[</t>
  </si>
  <si>
    <t>単身</t>
    <rPh sb="0" eb="2">
      <t>タンシン</t>
    </rPh>
    <phoneticPr fontId="1"/>
  </si>
  <si>
    <t>聞き取り</t>
    <rPh sb="0" eb="1">
      <t>キ</t>
    </rPh>
    <rPh sb="2" eb="3">
      <t>ト</t>
    </rPh>
    <phoneticPr fontId="1"/>
  </si>
  <si>
    <t>利用中、相談中の機関</t>
    <rPh sb="0" eb="2">
      <t>リヨウ</t>
    </rPh>
    <rPh sb="2" eb="3">
      <t>チュウ</t>
    </rPh>
    <rPh sb="4" eb="7">
      <t>ソウダンチュウ</t>
    </rPh>
    <rPh sb="8" eb="10">
      <t>キカン</t>
    </rPh>
    <phoneticPr fontId="1"/>
  </si>
  <si>
    <t>障害者手帳等</t>
    <rPh sb="0" eb="3">
      <t>ショウガイシャ</t>
    </rPh>
    <rPh sb="3" eb="5">
      <t>テチョウ</t>
    </rPh>
    <rPh sb="5" eb="6">
      <t>トウ</t>
    </rPh>
    <phoneticPr fontId="1"/>
  </si>
  <si>
    <t>疾病・疾患</t>
    <rPh sb="0" eb="2">
      <t>シッペイ</t>
    </rPh>
    <rPh sb="3" eb="5">
      <t>シッカン</t>
    </rPh>
    <phoneticPr fontId="1"/>
  </si>
  <si>
    <t>要介護５</t>
    <rPh sb="0" eb="3">
      <t>ヨウカイゴ</t>
    </rPh>
    <phoneticPr fontId="1"/>
  </si>
  <si>
    <t>通い支援</t>
    <rPh sb="0" eb="1">
      <t>カヨ</t>
    </rPh>
    <rPh sb="2" eb="4">
      <t>シエン</t>
    </rPh>
    <phoneticPr fontId="1"/>
  </si>
  <si>
    <t>食事支援</t>
    <rPh sb="0" eb="2">
      <t>ショクジ</t>
    </rPh>
    <rPh sb="2" eb="4">
      <t>シエン</t>
    </rPh>
    <phoneticPr fontId="1"/>
  </si>
  <si>
    <t>受診</t>
    <rPh sb="0" eb="2">
      <t>ジュシン</t>
    </rPh>
    <phoneticPr fontId="1"/>
  </si>
  <si>
    <t>体重増減</t>
    <rPh sb="0" eb="2">
      <t>タイジュウ</t>
    </rPh>
    <rPh sb="2" eb="4">
      <t>ゾウゲン</t>
    </rPh>
    <phoneticPr fontId="1"/>
  </si>
  <si>
    <t>回数</t>
    <rPh sb="0" eb="2">
      <t>カイスウ</t>
    </rPh>
    <phoneticPr fontId="1"/>
  </si>
  <si>
    <t>自立意欲</t>
    <rPh sb="0" eb="2">
      <t>ジリツ</t>
    </rPh>
    <rPh sb="2" eb="4">
      <t>イヨク</t>
    </rPh>
    <phoneticPr fontId="1"/>
  </si>
  <si>
    <t>（電話）</t>
    <rPh sb="1" eb="3">
      <t>デンワ</t>
    </rPh>
    <phoneticPr fontId="1"/>
  </si>
  <si>
    <t>基本事項</t>
    <rPh sb="0" eb="2">
      <t>キホン</t>
    </rPh>
    <rPh sb="2" eb="4">
      <t>ジコウ</t>
    </rPh>
    <phoneticPr fontId="1"/>
  </si>
  <si>
    <t>支障があること</t>
    <rPh sb="0" eb="2">
      <t>シショウ</t>
    </rPh>
    <phoneticPr fontId="1"/>
  </si>
  <si>
    <t>調理方法</t>
    <rPh sb="0" eb="2">
      <t>チョウリ</t>
    </rPh>
    <rPh sb="2" eb="4">
      <t>ホウホウ</t>
    </rPh>
    <phoneticPr fontId="1"/>
  </si>
  <si>
    <t>内容</t>
    <rPh sb="0" eb="2">
      <t>ナイヨウ</t>
    </rPh>
    <phoneticPr fontId="1"/>
  </si>
  <si>
    <t>食に関する状況</t>
    <rPh sb="0" eb="1">
      <t>ショク</t>
    </rPh>
    <rPh sb="2" eb="3">
      <t>カン</t>
    </rPh>
    <rPh sb="5" eb="7">
      <t>ジョウキョウ</t>
    </rPh>
    <phoneticPr fontId="1"/>
  </si>
  <si>
    <t>（訪問）</t>
    <rPh sb="1" eb="3">
      <t>ホウモン</t>
    </rPh>
    <phoneticPr fontId="1"/>
  </si>
  <si>
    <t>]</t>
  </si>
  <si>
    <t>（来所）</t>
    <rPh sb="1" eb="3">
      <t>ライショ</t>
    </rPh>
    <phoneticPr fontId="1"/>
  </si>
  <si>
    <t>飯能市</t>
    <rPh sb="0" eb="3">
      <t>ハンノウシ</t>
    </rPh>
    <phoneticPr fontId="1"/>
  </si>
  <si>
    <t>ﾌﾘｶﾞﾅ</t>
  </si>
  <si>
    <t>歳</t>
    <rPh sb="0" eb="1">
      <t>サイ</t>
    </rPh>
    <phoneticPr fontId="1"/>
  </si>
  <si>
    <t>施設名：（　　　　　　　　　　　　　　　　　　　）</t>
    <rPh sb="0" eb="2">
      <t>シセツ</t>
    </rPh>
    <rPh sb="2" eb="3">
      <t>メイ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</si>
  <si>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</si>
  <si>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ウマ</t>
    </rPh>
    <phoneticPr fontId="1"/>
  </si>
  <si>
    <t>普通　・</t>
    <rPh sb="0" eb="2">
      <t>フツウ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</si>
  <si>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</si>
  <si>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民生委員</t>
    <rPh sb="0" eb="2">
      <t>ミンセイ</t>
    </rPh>
    <rPh sb="2" eb="4">
      <t>イイン</t>
    </rPh>
    <phoneticPr fontId="1"/>
  </si>
  <si>
    <t>保健センター</t>
    <rPh sb="0" eb="2">
      <t>ホケン</t>
    </rPh>
    <phoneticPr fontId="1"/>
  </si>
  <si>
    <t>介護福祉課</t>
    <rPh sb="0" eb="2">
      <t>カイゴ</t>
    </rPh>
    <rPh sb="2" eb="4">
      <t>フクシ</t>
    </rPh>
    <rPh sb="4" eb="5">
      <t>カ</t>
    </rPh>
    <phoneticPr fontId="1"/>
  </si>
  <si>
    <t>cm</t>
  </si>
  <si>
    <t>障害者福祉課</t>
    <rPh sb="0" eb="3">
      <t>ショウガイシャ</t>
    </rPh>
    <rPh sb="3" eb="5">
      <t>フクシ</t>
    </rPh>
    <rPh sb="5" eb="6">
      <t>カ</t>
    </rPh>
    <phoneticPr fontId="1"/>
  </si>
  <si>
    <t>利用中のサービス</t>
    <rPh sb="0" eb="2">
      <t>リヨウ</t>
    </rPh>
    <rPh sb="2" eb="3">
      <t>チュウ</t>
    </rPh>
    <phoneticPr fontId="1"/>
  </si>
  <si>
    <t>地域・生活福祉課</t>
    <rPh sb="0" eb="2">
      <t>チイキ</t>
    </rPh>
    <rPh sb="3" eb="5">
      <t>セイカツ</t>
    </rPh>
    <rPh sb="5" eb="7">
      <t>フクシ</t>
    </rPh>
    <rPh sb="7" eb="8">
      <t>カ</t>
    </rPh>
    <phoneticPr fontId="1"/>
  </si>
  <si>
    <t>その他</t>
    <rPh sb="2" eb="3">
      <t>タ</t>
    </rPh>
    <phoneticPr fontId="1"/>
  </si>
  <si>
    <t>介護保険サービス</t>
    <rPh sb="0" eb="2">
      <t>カイゴ</t>
    </rPh>
    <rPh sb="2" eb="4">
      <t>ホケン</t>
    </rPh>
    <phoneticPr fontId="1"/>
  </si>
  <si>
    <t>状況（</t>
    <rPh sb="0" eb="2">
      <t>ジョウキョウ</t>
    </rPh>
    <phoneticPr fontId="1"/>
  </si>
  <si>
    <t>状態（</t>
    <rPh sb="0" eb="2">
      <t>ジョウタイ</t>
    </rPh>
    <phoneticPr fontId="1"/>
  </si>
  <si>
    <t>③（</t>
  </si>
  <si>
    <t>家族の状況</t>
    <rPh sb="0" eb="2">
      <t>カゾク</t>
    </rPh>
    <rPh sb="3" eb="5">
      <t>ジョウキョウ</t>
    </rPh>
    <phoneticPr fontId="1"/>
  </si>
  <si>
    <t>世帯構成</t>
    <rPh sb="0" eb="2">
      <t>セタイ</t>
    </rPh>
    <rPh sb="2" eb="4">
      <t>コウセイ</t>
    </rPh>
    <phoneticPr fontId="1"/>
  </si>
  <si>
    <t>親族の所在</t>
    <rPh sb="0" eb="2">
      <t>シンゾク</t>
    </rPh>
    <rPh sb="3" eb="5">
      <t>ショザイ</t>
    </rPh>
    <phoneticPr fontId="1"/>
  </si>
  <si>
    <t>食事差入れ</t>
    <rPh sb="0" eb="2">
      <t>ショクジ</t>
    </rPh>
    <rPh sb="2" eb="4">
      <t>サシイ</t>
    </rPh>
    <phoneticPr fontId="1"/>
  </si>
  <si>
    <t>☑</t>
  </si>
  <si>
    <t>買物支援</t>
    <rPh sb="0" eb="2">
      <t>カイモノ</t>
    </rPh>
    <rPh sb="2" eb="4">
      <t>シエン</t>
    </rPh>
    <phoneticPr fontId="1"/>
  </si>
  <si>
    <t>回/週</t>
    <rPh sb="0" eb="1">
      <t>カイ</t>
    </rPh>
    <rPh sb="2" eb="3">
      <t>シュウ</t>
    </rPh>
    <phoneticPr fontId="1"/>
  </si>
  <si>
    <t>家族</t>
    <rPh sb="0" eb="1">
      <t>イエ</t>
    </rPh>
    <rPh sb="1" eb="2">
      <t>ゾク</t>
    </rPh>
    <phoneticPr fontId="1"/>
  </si>
  <si>
    <t>火器管理</t>
    <rPh sb="0" eb="2">
      <t>カキ</t>
    </rPh>
    <rPh sb="2" eb="4">
      <t>カンリ</t>
    </rPh>
    <phoneticPr fontId="1"/>
  </si>
  <si>
    <t>身長</t>
    <rPh sb="0" eb="2">
      <t>シンチョウ</t>
    </rPh>
    <phoneticPr fontId="1"/>
  </si>
  <si>
    <t>↑この色の枠に入力
　　　　　　　　　　してください。</t>
    <rPh sb="3" eb="4">
      <t>イロ</t>
    </rPh>
    <rPh sb="5" eb="6">
      <t>ワク</t>
    </rPh>
    <rPh sb="7" eb="9">
      <t>ニュウリョク</t>
    </rPh>
    <phoneticPr fontId="1"/>
  </si>
  <si>
    <t>水</t>
    <rPh sb="0" eb="1">
      <t>スイ</t>
    </rPh>
    <phoneticPr fontId="1"/>
  </si>
  <si>
    <t>体重</t>
    <rPh sb="0" eb="2">
      <t>タイジュウ</t>
    </rPh>
    <phoneticPr fontId="1"/>
  </si>
  <si>
    <t>kg</t>
  </si>
  <si>
    <t>BMI</t>
  </si>
  <si>
    <t>視力</t>
    <rPh sb="0" eb="2">
      <t>シリョク</t>
    </rPh>
    <phoneticPr fontId="1"/>
  </si>
  <si>
    <t>聴力</t>
    <rPh sb="0" eb="2">
      <t>チョウリョク</t>
    </rPh>
    <phoneticPr fontId="1"/>
  </si>
  <si>
    <t>四肢機能</t>
    <rPh sb="0" eb="2">
      <t>シシ</t>
    </rPh>
    <rPh sb="2" eb="4">
      <t>キノウ</t>
    </rPh>
    <phoneticPr fontId="1"/>
  </si>
  <si>
    <t>介保段階</t>
    <rPh sb="0" eb="2">
      <t>カイホ</t>
    </rPh>
    <rPh sb="2" eb="4">
      <t>ダンカイ</t>
    </rPh>
    <phoneticPr fontId="1"/>
  </si>
  <si>
    <t>服薬</t>
    <rPh sb="0" eb="2">
      <t>フクヤク</t>
    </rPh>
    <phoneticPr fontId="1"/>
  </si>
  <si>
    <t>①（</t>
  </si>
  <si>
    <t>②（</t>
  </si>
  <si>
    <t>要介護１</t>
    <rPh sb="0" eb="3">
      <t>ヨウカイゴ</t>
    </rPh>
    <phoneticPr fontId="1"/>
  </si>
  <si>
    <t>主な疾患</t>
    <rPh sb="0" eb="1">
      <t>オモ</t>
    </rPh>
    <rPh sb="2" eb="4">
      <t>シッカン</t>
    </rPh>
    <phoneticPr fontId="1"/>
  </si>
  <si>
    <t>・</t>
  </si>
  <si>
    <t>病院</t>
    <rPh sb="0" eb="2">
      <t>ビョウイン</t>
    </rPh>
    <phoneticPr fontId="1"/>
  </si>
  <si>
    <t>１日あたり</t>
    <rPh sb="1" eb="2">
      <t>ニチ</t>
    </rPh>
    <phoneticPr fontId="1"/>
  </si>
  <si>
    <t>食</t>
    <rPh sb="0" eb="1">
      <t>ショク</t>
    </rPh>
    <phoneticPr fontId="1"/>
  </si>
  <si>
    <t>自炊</t>
    <rPh sb="0" eb="2">
      <t>ジスイ</t>
    </rPh>
    <phoneticPr fontId="1"/>
  </si>
  <si>
    <t>外食</t>
    <rPh sb="0" eb="2">
      <t>ガイショク</t>
    </rPh>
    <phoneticPr fontId="1"/>
  </si>
  <si>
    <t>弁当・パン等</t>
    <rPh sb="0" eb="2">
      <t>ベントウ</t>
    </rPh>
    <rPh sb="5" eb="6">
      <t>トウ</t>
    </rPh>
    <phoneticPr fontId="1"/>
  </si>
  <si>
    <t>刻み</t>
    <rPh sb="0" eb="1">
      <t>キザ</t>
    </rPh>
    <phoneticPr fontId="1"/>
  </si>
  <si>
    <t>ペースト</t>
  </si>
  <si>
    <t>その他（</t>
    <rPh sb="2" eb="3">
      <t>タ</t>
    </rPh>
    <phoneticPr fontId="1"/>
  </si>
  <si>
    <t>食費管理</t>
    <rPh sb="0" eb="2">
      <t>ショクヒ</t>
    </rPh>
    <rPh sb="2" eb="4">
      <t>カンリ</t>
    </rPh>
    <phoneticPr fontId="1"/>
  </si>
  <si>
    <t>夜</t>
    <rPh sb="0" eb="1">
      <t>ヨル</t>
    </rPh>
    <phoneticPr fontId="1"/>
  </si>
  <si>
    <t>買い物</t>
    <rPh sb="0" eb="1">
      <t>カ</t>
    </rPh>
    <rPh sb="2" eb="3">
      <t>モノ</t>
    </rPh>
    <phoneticPr fontId="1"/>
  </si>
  <si>
    <t>調理</t>
    <rPh sb="0" eb="2">
      <t>チョウリ</t>
    </rPh>
    <phoneticPr fontId="1"/>
  </si>
  <si>
    <t>宅配弁当</t>
    <rPh sb="0" eb="2">
      <t>タクハイ</t>
    </rPh>
    <rPh sb="2" eb="4">
      <t>ベントウ</t>
    </rPh>
    <phoneticPr fontId="1"/>
  </si>
  <si>
    <t>配・下膳</t>
    <rPh sb="0" eb="1">
      <t>ハイ</t>
    </rPh>
    <rPh sb="2" eb="4">
      <t>ゲゼン</t>
    </rPh>
    <phoneticPr fontId="1"/>
  </si>
  <si>
    <t>ごみ出し</t>
    <rPh sb="2" eb="3">
      <t>ダ</t>
    </rPh>
    <phoneticPr fontId="1"/>
  </si>
  <si>
    <t>栄養管理</t>
    <rPh sb="0" eb="2">
      <t>エイヨウ</t>
    </rPh>
    <rPh sb="2" eb="4">
      <t>カンリ</t>
    </rPh>
    <phoneticPr fontId="1"/>
  </si>
  <si>
    <t>登録申請書・同意書はこちら</t>
    <rPh sb="0" eb="2">
      <t>トウロク</t>
    </rPh>
    <rPh sb="2" eb="5">
      <t>シンセイショ</t>
    </rPh>
    <rPh sb="6" eb="9">
      <t>ドウイショ</t>
    </rPh>
    <phoneticPr fontId="1"/>
  </si>
  <si>
    <t>経済的理由</t>
    <rPh sb="0" eb="3">
      <t>ケイザイテキ</t>
    </rPh>
    <rPh sb="3" eb="5">
      <t>リユウ</t>
    </rPh>
    <phoneticPr fontId="1"/>
  </si>
  <si>
    <t>身体的理由</t>
    <rPh sb="0" eb="3">
      <t>シンタイテキ</t>
    </rPh>
    <rPh sb="3" eb="5">
      <t>リユウ</t>
    </rPh>
    <phoneticPr fontId="1"/>
  </si>
  <si>
    <t>技能</t>
    <rPh sb="0" eb="2">
      <t>ギノウ</t>
    </rPh>
    <phoneticPr fontId="1"/>
  </si>
  <si>
    <t>４.　配食サービス利用変更（資格喪失・辞退）届</t>
    <rPh sb="3" eb="5">
      <t>ハイショク</t>
    </rPh>
    <rPh sb="9" eb="11">
      <t>リヨウ</t>
    </rPh>
    <rPh sb="11" eb="13">
      <t>ヘンコウ</t>
    </rPh>
    <rPh sb="14" eb="16">
      <t>シカク</t>
    </rPh>
    <rPh sb="16" eb="18">
      <t>ソウシツ</t>
    </rPh>
    <rPh sb="19" eb="21">
      <t>ジタイ</t>
    </rPh>
    <rPh sb="22" eb="23">
      <t>トド</t>
    </rPh>
    <phoneticPr fontId="1"/>
  </si>
  <si>
    <t>意欲</t>
    <rPh sb="0" eb="2">
      <t>イヨク</t>
    </rPh>
    <phoneticPr fontId="1"/>
  </si>
  <si>
    <t>木</t>
    <rPh sb="0" eb="1">
      <t>モク</t>
    </rPh>
    <phoneticPr fontId="1"/>
  </si>
  <si>
    <t>設備</t>
    <rPh sb="0" eb="2">
      <t>セツビ</t>
    </rPh>
    <phoneticPr fontId="1"/>
  </si>
  <si>
    <t>その他）</t>
    <rPh sb="2" eb="3">
      <t>タ</t>
    </rPh>
    <phoneticPr fontId="1"/>
  </si>
  <si>
    <t>配食サービスを加味した今後のプラン</t>
    <rPh sb="0" eb="2">
      <t>ハイショク</t>
    </rPh>
    <rPh sb="7" eb="9">
      <t>カミ</t>
    </rPh>
    <rPh sb="11" eb="13">
      <t>コンゴ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</si>
  <si>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</si>
  <si>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</si>
  <si>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火</t>
  </si>
  <si>
    <t>水</t>
  </si>
  <si>
    <t>回  （希望する曜日に✔を付けてください。）</t>
    <rPh sb="0" eb="1">
      <t>カイ</t>
    </rPh>
    <phoneticPr fontId="1"/>
  </si>
  <si>
    <t>木</t>
  </si>
  <si>
    <t>金</t>
  </si>
  <si>
    <t>土</t>
  </si>
  <si>
    <t>日</t>
  </si>
  <si>
    <t>生活保護</t>
    <rPh sb="0" eb="2">
      <t>セイカツ</t>
    </rPh>
    <rPh sb="2" eb="4">
      <t>ホゴ</t>
    </rPh>
    <phoneticPr fontId="1"/>
  </si>
  <si>
    <t>・配食サービス</t>
    <rPh sb="1" eb="3">
      <t>ハイショク</t>
    </rPh>
    <phoneticPr fontId="1"/>
  </si>
  <si>
    <t>・他の食関係サービス</t>
    <rPh sb="1" eb="2">
      <t>タ</t>
    </rPh>
    <rPh sb="3" eb="4">
      <t>ショク</t>
    </rPh>
    <rPh sb="4" eb="6">
      <t>カンケイ</t>
    </rPh>
    <phoneticPr fontId="1"/>
  </si>
  <si>
    <t>（該当するものに✔を付けてください。）</t>
    <rPh sb="1" eb="3">
      <t>ガイトウ</t>
    </rPh>
    <rPh sb="10" eb="11">
      <t>ツ</t>
    </rPh>
    <phoneticPr fontId="1"/>
  </si>
  <si>
    <t>□</t>
  </si>
  <si>
    <t>身体障害者３級</t>
    <rPh sb="0" eb="2">
      <t>シンタイ</t>
    </rPh>
    <rPh sb="2" eb="5">
      <t>ショウガイシャ</t>
    </rPh>
    <rPh sb="6" eb="7">
      <t>キュウ</t>
    </rPh>
    <phoneticPr fontId="1"/>
  </si>
  <si>
    <t>あり</t>
  </si>
  <si>
    <t>申請中</t>
    <rPh sb="0" eb="3">
      <t>シンセイチュウ</t>
    </rPh>
    <phoneticPr fontId="1"/>
  </si>
  <si>
    <t>非該当</t>
    <rPh sb="0" eb="3">
      <t>ヒガイトウ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</si>
  <si>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</si>
  <si>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</si>
  <si>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集すること。</t>
    <rPh sb="0" eb="1">
      <t>アツマ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</si>
  <si>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</si>
  <si>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</si>
  <si>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身体障害者２級</t>
    <rPh sb="0" eb="2">
      <t>シンタイ</t>
    </rPh>
    <rPh sb="2" eb="5">
      <t>ショウガイシャ</t>
    </rPh>
    <rPh sb="6" eb="7">
      <t>キュウ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</si>
  <si>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</si>
  <si>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</si>
  <si>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対象者との続柄</t>
    <rPh sb="0" eb="3">
      <t>タイショウシャ</t>
    </rPh>
    <rPh sb="5" eb="7">
      <t>ツヅキガラ</t>
    </rPh>
    <phoneticPr fontId="1"/>
  </si>
  <si>
    <t>増加傾向</t>
    <rPh sb="0" eb="2">
      <t>ゾウカ</t>
    </rPh>
    <rPh sb="2" eb="4">
      <t>ケイコウ</t>
    </rPh>
    <phoneticPr fontId="1"/>
  </si>
  <si>
    <t>高齢者のみ世帯</t>
    <rPh sb="0" eb="3">
      <t>コウレイシャ</t>
    </rPh>
    <rPh sb="5" eb="7">
      <t>セタイ</t>
    </rPh>
    <phoneticPr fontId="1"/>
  </si>
  <si>
    <t>高齢者含む世帯</t>
    <rPh sb="0" eb="3">
      <t>コウレイシャ</t>
    </rPh>
    <rPh sb="3" eb="4">
      <t>フク</t>
    </rPh>
    <rPh sb="5" eb="7">
      <t>セタイ</t>
    </rPh>
    <phoneticPr fontId="1"/>
  </si>
  <si>
    <t>規則正しい</t>
    <rPh sb="0" eb="2">
      <t>キソク</t>
    </rPh>
    <rPh sb="2" eb="3">
      <t>タダ</t>
    </rPh>
    <phoneticPr fontId="1"/>
  </si>
  <si>
    <t>不規則</t>
    <rPh sb="0" eb="3">
      <t>フキソク</t>
    </rPh>
    <phoneticPr fontId="1"/>
  </si>
  <si>
    <t>３．　基本チェックリスト</t>
    <rPh sb="3" eb="5">
      <t>キホン</t>
    </rPh>
    <phoneticPr fontId="1"/>
  </si>
  <si>
    <t>工夫が必要</t>
    <rPh sb="0" eb="2">
      <t>クフウ</t>
    </rPh>
    <rPh sb="3" eb="5">
      <t>ヒツヨウ</t>
    </rPh>
    <phoneticPr fontId="1"/>
  </si>
  <si>
    <t>変化なし</t>
    <rPh sb="0" eb="2">
      <t>ヘンカ</t>
    </rPh>
    <phoneticPr fontId="1"/>
  </si>
  <si>
    <t>減少傾向</t>
    <rPh sb="0" eb="2">
      <t>ゲンショウ</t>
    </rPh>
    <rPh sb="2" eb="4">
      <t>ケイコウ</t>
    </rPh>
    <phoneticPr fontId="1"/>
  </si>
  <si>
    <t>私と私の属する世帯の世帯員の収入・所得・市民税額に関する情報、公的扶助の</t>
    <rPh sb="0" eb="1">
      <t>ワタシ</t>
    </rPh>
    <rPh sb="2" eb="3">
      <t>ワタシ</t>
    </rPh>
    <rPh sb="4" eb="5">
      <t>ゾク</t>
    </rPh>
    <rPh sb="7" eb="9">
      <t>セタイ</t>
    </rPh>
    <rPh sb="10" eb="13">
      <t>セタイイン</t>
    </rPh>
    <rPh sb="14" eb="16">
      <t>シュウニュウ</t>
    </rPh>
    <rPh sb="17" eb="19">
      <t>ショトク</t>
    </rPh>
    <rPh sb="20" eb="23">
      <t>シミンゼイ</t>
    </rPh>
    <rPh sb="23" eb="24">
      <t>ガク</t>
    </rPh>
    <rPh sb="25" eb="26">
      <t>カン</t>
    </rPh>
    <rPh sb="28" eb="30">
      <t>ジョウホウ</t>
    </rPh>
    <rPh sb="31" eb="33">
      <t>コウテキ</t>
    </rPh>
    <rPh sb="33" eb="35">
      <t>フジョ</t>
    </rPh>
    <phoneticPr fontId="1"/>
  </si>
  <si>
    <t>在宅</t>
    <rPh sb="0" eb="2">
      <t>ザイタク</t>
    </rPh>
    <phoneticPr fontId="1"/>
  </si>
  <si>
    <t>別居</t>
    <rPh sb="0" eb="2">
      <t>ベッキョ</t>
    </rPh>
    <phoneticPr fontId="1"/>
  </si>
  <si>
    <t>日中不在</t>
    <rPh sb="0" eb="2">
      <t>ニッチュウ</t>
    </rPh>
    <rPh sb="2" eb="4">
      <t>フザイ</t>
    </rPh>
    <phoneticPr fontId="1"/>
  </si>
  <si>
    <t>交流なし</t>
    <rPh sb="0" eb="2">
      <t>コウリュウ</t>
    </rPh>
    <phoneticPr fontId="1"/>
  </si>
  <si>
    <t>訪問介護（買出し・調理）</t>
    <rPh sb="0" eb="2">
      <t>ホウモン</t>
    </rPh>
    <rPh sb="2" eb="4">
      <t>カイゴ</t>
    </rPh>
    <rPh sb="5" eb="7">
      <t>カイダ</t>
    </rPh>
    <rPh sb="9" eb="11">
      <t>チョウリ</t>
    </rPh>
    <phoneticPr fontId="1"/>
  </si>
  <si>
    <t>県外</t>
    <rPh sb="0" eb="2">
      <t>ケンガイ</t>
    </rPh>
    <phoneticPr fontId="1"/>
  </si>
  <si>
    <t>市外</t>
    <rPh sb="0" eb="2">
      <t>シガイ</t>
    </rPh>
    <phoneticPr fontId="1"/>
  </si>
  <si>
    <t>①　この色の枠に入力してください。</t>
    <rPh sb="4" eb="5">
      <t>イロ</t>
    </rPh>
    <rPh sb="6" eb="7">
      <t>ワク</t>
    </rPh>
    <rPh sb="8" eb="10">
      <t>ニュウリョク</t>
    </rPh>
    <phoneticPr fontId="1"/>
  </si>
  <si>
    <t>いない</t>
  </si>
  <si>
    <t>支障あり</t>
    <rPh sb="0" eb="2">
      <t>シショウ</t>
    </rPh>
    <phoneticPr fontId="1"/>
  </si>
  <si>
    <t>不明</t>
    <rPh sb="0" eb="2">
      <t>フメイ</t>
    </rPh>
    <phoneticPr fontId="1"/>
  </si>
  <si>
    <t>同居家族</t>
    <rPh sb="0" eb="2">
      <t>ドウキョ</t>
    </rPh>
    <rPh sb="2" eb="4">
      <t>カゾク</t>
    </rPh>
    <phoneticPr fontId="1"/>
  </si>
  <si>
    <t>親族</t>
    <rPh sb="0" eb="2">
      <t>シンゾク</t>
    </rPh>
    <phoneticPr fontId="1"/>
  </si>
  <si>
    <t>近所</t>
    <rPh sb="0" eb="2">
      <t>キンジョ</t>
    </rPh>
    <phoneticPr fontId="1"/>
  </si>
  <si>
    <t>健常</t>
    <rPh sb="0" eb="2">
      <t>ケンジョウ</t>
    </rPh>
    <phoneticPr fontId="1"/>
  </si>
  <si>
    <t>西暦</t>
    <rPh sb="0" eb="2">
      <t>セイレキ</t>
    </rPh>
    <phoneticPr fontId="1"/>
  </si>
  <si>
    <t>１．　申請書・同意書</t>
    <rPh sb="3" eb="6">
      <t>シンセイショ</t>
    </rPh>
    <rPh sb="7" eb="10">
      <t>ドウイショ</t>
    </rPh>
    <phoneticPr fontId="1"/>
  </si>
  <si>
    <t>記入者</t>
    <rPh sb="0" eb="2">
      <t>キニュウ</t>
    </rPh>
    <rPh sb="2" eb="3">
      <t>シャ</t>
    </rPh>
    <phoneticPr fontId="1"/>
  </si>
  <si>
    <t>申請理由</t>
    <rPh sb="0" eb="2">
      <t>シンセイ</t>
    </rPh>
    <rPh sb="2" eb="4">
      <t>リユウ</t>
    </rPh>
    <phoneticPr fontId="1"/>
  </si>
  <si>
    <t>身体障害者１級</t>
    <rPh sb="0" eb="2">
      <t>シンタイ</t>
    </rPh>
    <rPh sb="2" eb="5">
      <t>ショウガイシャ</t>
    </rPh>
    <rPh sb="6" eb="7">
      <t>キュウ</t>
    </rPh>
    <phoneticPr fontId="1"/>
  </si>
  <si>
    <t>身体障害者４級</t>
    <rPh sb="0" eb="2">
      <t>シンタイ</t>
    </rPh>
    <rPh sb="2" eb="5">
      <t>ショウガイシャ</t>
    </rPh>
    <rPh sb="6" eb="7">
      <t>キュウ</t>
    </rPh>
    <phoneticPr fontId="1"/>
  </si>
  <si>
    <t>身体障害者５級</t>
    <rPh sb="0" eb="2">
      <t>シンタイ</t>
    </rPh>
    <rPh sb="2" eb="5">
      <t>ショウガイシャ</t>
    </rPh>
    <rPh sb="6" eb="7">
      <t>キュウ</t>
    </rPh>
    <phoneticPr fontId="1"/>
  </si>
  <si>
    <t>被保険者番号</t>
    <rPh sb="0" eb="4">
      <t>ヒホケンシャ</t>
    </rPh>
    <rPh sb="4" eb="6">
      <t>バンゴウ</t>
    </rPh>
    <phoneticPr fontId="1"/>
  </si>
  <si>
    <t>身体障害者６級</t>
    <rPh sb="0" eb="2">
      <t>シンタイ</t>
    </rPh>
    <rPh sb="2" eb="5">
      <t>ショウガイシャ</t>
    </rPh>
    <rPh sb="6" eb="7">
      <t>キュウ</t>
    </rPh>
    <phoneticPr fontId="1"/>
  </si>
  <si>
    <t>身体障害者７級</t>
    <rPh sb="0" eb="2">
      <t>シンタイ</t>
    </rPh>
    <rPh sb="2" eb="5">
      <t>ショウガイシャ</t>
    </rPh>
    <rPh sb="6" eb="7">
      <t>キュウ</t>
    </rPh>
    <phoneticPr fontId="1"/>
  </si>
  <si>
    <t>※桃色枠以外の記入は任意
ですが、審査時に多くの情報を
判定材料としたいので、出来る
だけたくさんの情報を記載して
ください。</t>
    <rPh sb="1" eb="2">
      <t>モモ</t>
    </rPh>
    <rPh sb="2" eb="3">
      <t>イロ</t>
    </rPh>
    <rPh sb="3" eb="4">
      <t>ワク</t>
    </rPh>
    <rPh sb="4" eb="6">
      <t>イガイ</t>
    </rPh>
    <rPh sb="7" eb="9">
      <t>キニュウ</t>
    </rPh>
    <rPh sb="10" eb="12">
      <t>ニンイ</t>
    </rPh>
    <rPh sb="17" eb="19">
      <t>シンサ</t>
    </rPh>
    <rPh sb="19" eb="20">
      <t>ジ</t>
    </rPh>
    <rPh sb="21" eb="22">
      <t>オオ</t>
    </rPh>
    <rPh sb="24" eb="26">
      <t>ジョウホウ</t>
    </rPh>
    <rPh sb="28" eb="30">
      <t>ハンテイ</t>
    </rPh>
    <rPh sb="30" eb="32">
      <t>ザイリョウ</t>
    </rPh>
    <rPh sb="39" eb="41">
      <t>デキ</t>
    </rPh>
    <rPh sb="50" eb="52">
      <t>ジョウホウ</t>
    </rPh>
    <rPh sb="53" eb="55">
      <t>キサイ</t>
    </rPh>
    <phoneticPr fontId="1"/>
  </si>
  <si>
    <t>配食サービス</t>
    <rPh sb="0" eb="2">
      <t>ハイショク</t>
    </rPh>
    <phoneticPr fontId="1"/>
  </si>
  <si>
    <t>差入れ・調理（家族他）</t>
    <rPh sb="0" eb="2">
      <t>サシイ</t>
    </rPh>
    <rPh sb="4" eb="6">
      <t>チョウリ</t>
    </rPh>
    <rPh sb="7" eb="9">
      <t>カゾク</t>
    </rPh>
    <rPh sb="9" eb="10">
      <t>ホカ</t>
    </rPh>
    <phoneticPr fontId="1"/>
  </si>
  <si>
    <t>買出し弁当・パン</t>
    <rPh sb="0" eb="2">
      <t>カイダ</t>
    </rPh>
    <rPh sb="3" eb="5">
      <t>ベントウ</t>
    </rPh>
    <phoneticPr fontId="1"/>
  </si>
  <si>
    <t>冷凍食品（本人温め）</t>
    <rPh sb="0" eb="2">
      <t>レイトウ</t>
    </rPh>
    <rPh sb="2" eb="4">
      <t>ショクヒン</t>
    </rPh>
    <rPh sb="5" eb="7">
      <t>ホンニン</t>
    </rPh>
    <rPh sb="7" eb="8">
      <t>アタタ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</si>
  <si>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</si>
  <si>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配食サービス利用登録申請書</t>
    <rPh sb="0" eb="2">
      <t>ハイショク</t>
    </rPh>
    <rPh sb="6" eb="8">
      <t>リヨウ</t>
    </rPh>
    <rPh sb="8" eb="10">
      <t>トウロク</t>
    </rPh>
    <rPh sb="10" eb="13">
      <t>シンセイショ</t>
    </rPh>
    <phoneticPr fontId="1"/>
  </si>
  <si>
    <t>身体的事情により調理が困難なため</t>
    <rPh sb="0" eb="2">
      <t>シンタイ</t>
    </rPh>
    <rPh sb="2" eb="3">
      <t>テキ</t>
    </rPh>
    <rPh sb="3" eb="5">
      <t>ジジョウ</t>
    </rPh>
    <rPh sb="8" eb="10">
      <t>チョウリ</t>
    </rPh>
    <rPh sb="11" eb="13">
      <t>コンナン</t>
    </rPh>
    <phoneticPr fontId="1"/>
  </si>
  <si>
    <t>（宛先）飯能市長</t>
    <rPh sb="1" eb="3">
      <t>アテサキ</t>
    </rPh>
    <rPh sb="4" eb="6">
      <t>ハンノウ</t>
    </rPh>
    <rPh sb="6" eb="8">
      <t>シチョウ</t>
    </rPh>
    <phoneticPr fontId="1"/>
  </si>
  <si>
    <t>申請者</t>
    <rPh sb="0" eb="3">
      <t>シンセイシャ</t>
    </rPh>
    <phoneticPr fontId="1"/>
  </si>
  <si>
    <t>１　対象者</t>
    <rPh sb="2" eb="5">
      <t>タイショウシャ</t>
    </rPh>
    <phoneticPr fontId="1"/>
  </si>
  <si>
    <t>２　緊急連絡先</t>
    <rPh sb="2" eb="4">
      <t>キンキュウ</t>
    </rPh>
    <rPh sb="4" eb="7">
      <t>レンラクサキ</t>
    </rPh>
    <phoneticPr fontId="1"/>
  </si>
  <si>
    <t>３　配食希望回数</t>
    <rPh sb="2" eb="4">
      <t>ハイショク</t>
    </rPh>
    <rPh sb="4" eb="6">
      <t>キボウ</t>
    </rPh>
    <rPh sb="6" eb="8">
      <t>カイスウ</t>
    </rPh>
    <phoneticPr fontId="1"/>
  </si>
  <si>
    <t>５　希望する調理方法</t>
    <rPh sb="2" eb="4">
      <t>キボウ</t>
    </rPh>
    <rPh sb="6" eb="8">
      <t>チョウリ</t>
    </rPh>
    <rPh sb="8" eb="10">
      <t>ホウホウ</t>
    </rPh>
    <phoneticPr fontId="1"/>
  </si>
  <si>
    <t>７　利用希望施設</t>
    <rPh sb="2" eb="4">
      <t>リヨウ</t>
    </rPh>
    <rPh sb="4" eb="6">
      <t>キボウ</t>
    </rPh>
    <rPh sb="6" eb="8">
      <t>シセツ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</si>
  <si>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</si>
  <si>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</si>
  <si>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</si>
  <si>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精神的事情により調理が困難なため</t>
    <rPh sb="0" eb="3">
      <t>セイシンテキ</t>
    </rPh>
    <rPh sb="3" eb="5">
      <t>ジジョウ</t>
    </rPh>
    <rPh sb="8" eb="10">
      <t>チョウリ</t>
    </rPh>
    <rPh sb="11" eb="13">
      <t>コンナン</t>
    </rPh>
    <phoneticPr fontId="1"/>
  </si>
  <si>
    <t>良好</t>
    <rPh sb="0" eb="2">
      <t>リョウコウ</t>
    </rPh>
    <phoneticPr fontId="1"/>
  </si>
  <si>
    <t>通院中(</t>
    <rPh sb="0" eb="3">
      <t>ツウインチュウ</t>
    </rPh>
    <phoneticPr fontId="1"/>
  </si>
  <si>
    <t>)</t>
  </si>
  <si>
    <t>おかゆ ）</t>
  </si>
  <si>
    <t>きざみ ）</t>
  </si>
  <si>
    <t>週</t>
    <rPh sb="0" eb="1">
      <t>シュウ</t>
    </rPh>
    <phoneticPr fontId="1"/>
  </si>
  <si>
    <t>市記載欄</t>
    <rPh sb="0" eb="1">
      <t>シ</t>
    </rPh>
    <rPh sb="1" eb="3">
      <t>キサイ</t>
    </rPh>
    <rPh sb="3" eb="4">
      <t>ラン</t>
    </rPh>
    <phoneticPr fontId="1"/>
  </si>
  <si>
    <t>世帯課税</t>
    <rPh sb="0" eb="2">
      <t>セタイ</t>
    </rPh>
    <rPh sb="2" eb="4">
      <t>カゼイ</t>
    </rPh>
    <phoneticPr fontId="1"/>
  </si>
  <si>
    <t>本人課税</t>
    <rPh sb="0" eb="2">
      <t>ホンニン</t>
    </rPh>
    <rPh sb="2" eb="4">
      <t>カゼイ</t>
    </rPh>
    <phoneticPr fontId="1"/>
  </si>
  <si>
    <t>世帯状況</t>
    <rPh sb="0" eb="2">
      <t>セタイ</t>
    </rPh>
    <rPh sb="2" eb="4">
      <t>ジョウキョウ</t>
    </rPh>
    <phoneticPr fontId="1"/>
  </si>
  <si>
    <t>収入</t>
    <rPh sb="0" eb="2">
      <t>シュウニュウ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</si>
  <si>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1"/>
  </si>
  <si>
    <t>課税・非課税</t>
    <rPh sb="0" eb="2">
      <t>カゼイ</t>
    </rPh>
    <rPh sb="3" eb="6">
      <t>ヒカゼイ</t>
    </rPh>
    <phoneticPr fontId="1"/>
  </si>
  <si>
    <t>設置立会者</t>
    <rPh sb="0" eb="2">
      <t>セッチ</t>
    </rPh>
    <rPh sb="2" eb="4">
      <t>タチアイ</t>
    </rPh>
    <rPh sb="4" eb="5">
      <t>シャ</t>
    </rPh>
    <phoneticPr fontId="1"/>
  </si>
  <si>
    <t>※　地図は不要です。</t>
    <rPh sb="2" eb="4">
      <t>チズ</t>
    </rPh>
    <rPh sb="5" eb="7">
      <t>フヨウ</t>
    </rPh>
    <phoneticPr fontId="1"/>
  </si>
  <si>
    <t>本人</t>
    <rPh sb="0" eb="2">
      <t>ホンニン</t>
    </rPh>
    <phoneticPr fontId="1"/>
  </si>
  <si>
    <t>介護者</t>
    <rPh sb="0" eb="2">
      <t>カイゴ</t>
    </rPh>
    <rPh sb="2" eb="3">
      <t>シャ</t>
    </rPh>
    <phoneticPr fontId="1"/>
  </si>
  <si>
    <t>ごはん （</t>
  </si>
  <si>
    <t>おかず （</t>
  </si>
  <si>
    <t>②　その他該当項目に✔を付けてください。</t>
    <rPh sb="4" eb="5">
      <t>タ</t>
    </rPh>
    <rPh sb="5" eb="7">
      <t>ガイトウ</t>
    </rPh>
    <rPh sb="7" eb="9">
      <t>コウモク</t>
    </rPh>
    <rPh sb="12" eb="13">
      <t>ツ</t>
    </rPh>
    <phoneticPr fontId="1"/>
  </si>
  <si>
    <t>有無及び老年福祉年金受給資格の有無については、市役所の関係部署で管理す</t>
    <rPh sb="0" eb="2">
      <t>ウム</t>
    </rPh>
    <phoneticPr fontId="1"/>
  </si>
  <si>
    <t>る情報から収集すること。</t>
    <rPh sb="2" eb="3">
      <t>ホウ</t>
    </rPh>
    <rPh sb="5" eb="7">
      <t>シュウシュウ</t>
    </rPh>
    <phoneticPr fontId="1"/>
  </si>
  <si>
    <t>配食サービスの利用決定及び利用調整にあたり、必要に応じ、地域包括支援セン</t>
  </si>
  <si>
    <t>ター、在宅介護支援センター、居宅介護支援事業者等の関係機関から情報を収</t>
  </si>
  <si>
    <t>２．　アセスメント票</t>
    <rPh sb="9" eb="10">
      <t>ヒョウ</t>
    </rPh>
    <phoneticPr fontId="1"/>
  </si>
  <si>
    <t>⇒　</t>
  </si>
  <si>
    <t>アセスメント票の作成はこちら</t>
    <rPh sb="6" eb="7">
      <t>ヒョウ</t>
    </rPh>
    <rPh sb="8" eb="10">
      <t>サクセイ</t>
    </rPh>
    <phoneticPr fontId="1"/>
  </si>
  <si>
    <t>★先に申請書を作成してください。</t>
    <rPh sb="1" eb="2">
      <t>サキ</t>
    </rPh>
    <rPh sb="3" eb="6">
      <t>シンセイショ</t>
    </rPh>
    <rPh sb="7" eb="9">
      <t>サクセイ</t>
    </rPh>
    <phoneticPr fontId="1"/>
  </si>
  <si>
    <t>⇒</t>
  </si>
  <si>
    <t>書類を作る。</t>
    <rPh sb="0" eb="2">
      <t>ショルイ</t>
    </rPh>
    <rPh sb="3" eb="4">
      <t>ツク</t>
    </rPh>
    <phoneticPr fontId="1"/>
  </si>
  <si>
    <t>★配食サービスの申請に必要な書類</t>
    <rPh sb="1" eb="3">
      <t>ハイショク</t>
    </rPh>
    <rPh sb="8" eb="10">
      <t>シンセイ</t>
    </rPh>
    <rPh sb="11" eb="13">
      <t>ヒツヨウ</t>
    </rPh>
    <rPh sb="14" eb="16">
      <t>ショルイ</t>
    </rPh>
    <phoneticPr fontId="1"/>
  </si>
  <si>
    <t>配食サービス事業利用申請書に記載した情報を、配食サービス委託事業者ほか</t>
  </si>
  <si>
    <t>関係機関に提供すること。</t>
    <rPh sb="0" eb="2">
      <t>カンケイ</t>
    </rPh>
    <rPh sb="2" eb="4">
      <t>キカン</t>
    </rPh>
    <phoneticPr fontId="1"/>
  </si>
  <si>
    <t>書類を作る（ココをクリック）</t>
    <rPh sb="0" eb="2">
      <t>ショルイ</t>
    </rPh>
    <rPh sb="3" eb="4">
      <t>ツク</t>
    </rPh>
    <phoneticPr fontId="1"/>
  </si>
  <si>
    <t>平成</t>
    <rPh sb="0" eb="2">
      <t>ヘイセイ</t>
    </rPh>
    <phoneticPr fontId="1"/>
  </si>
  <si>
    <t>配食サービスを利用したいので、下記のとおり申請します。</t>
    <rPh sb="0" eb="2">
      <t>ハイショク</t>
    </rPh>
    <rPh sb="7" eb="9">
      <t>リヨウ</t>
    </rPh>
    <rPh sb="15" eb="17">
      <t>カキ</t>
    </rPh>
    <rPh sb="21" eb="23">
      <t>シンセイ</t>
    </rPh>
    <phoneticPr fontId="1"/>
  </si>
  <si>
    <t>治療食（　□減塩食・　□糖尿病食　・□その他）</t>
    <rPh sb="0" eb="3">
      <t>チリョウショク</t>
    </rPh>
    <rPh sb="6" eb="8">
      <t>ゲンエン</t>
    </rPh>
    <rPh sb="8" eb="9">
      <t>ショク</t>
    </rPh>
    <rPh sb="12" eb="15">
      <t>トウニョウビョウ</t>
    </rPh>
    <rPh sb="15" eb="16">
      <t>ショク</t>
    </rPh>
    <rPh sb="21" eb="22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</si>
</sst>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&lt;=999]000;[&lt;=9999]000\-00;000\-0000"/>
    <numFmt numFmtId="177" formatCode="[DBNum3][$-411]0"/>
    <numFmt numFmtId="178" formatCode="[$-800411]ggge&quot;年&quot;m&quot;月&quot;d&quot;日&quot;;@"/>
    <numFmt numFmtId="179" formatCode="0.0"/>
  </numFmts>
  <fonts count="2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Meiryo UI"/>
      <family val="3"/>
    </font>
    <font>
      <sz val="20"/>
      <color rgb="FFFF0000"/>
      <name val="Meiryo UI"/>
      <family val="3"/>
    </font>
    <font>
      <u/>
      <sz val="11"/>
      <color theme="10"/>
      <name val="ＭＳ Ｐゴシック"/>
      <family val="3"/>
      <scheme val="minor"/>
    </font>
    <font>
      <u/>
      <sz val="20"/>
      <color theme="10"/>
      <name val="Meiryo UI"/>
      <family val="3"/>
    </font>
    <font>
      <sz val="12"/>
      <color theme="1"/>
      <name val="ＭＳ Ｐゴシック"/>
      <family val="3"/>
      <scheme val="minor"/>
    </font>
    <font>
      <sz val="16"/>
      <color theme="1"/>
      <name val="Meiryo UI"/>
      <family val="3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Meiryo UI"/>
      <family val="3"/>
    </font>
    <font>
      <sz val="16"/>
      <color rgb="FFFF0000"/>
      <name val="Meiryo UI"/>
      <family val="3"/>
    </font>
    <font>
      <sz val="14"/>
      <color auto="1"/>
      <name val="Meiryo UI"/>
      <family val="3"/>
    </font>
    <font>
      <sz val="12"/>
      <color theme="1"/>
      <name val="Meiryo UI"/>
      <family val="3"/>
    </font>
    <font>
      <u/>
      <sz val="11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10"/>
      <color theme="0"/>
      <name val="ＭＳ Ｐゴシック"/>
      <family val="3"/>
      <scheme val="minor"/>
    </font>
    <font>
      <b/>
      <sz val="12"/>
      <color rgb="FFFF0000"/>
      <name val="Meiryo UI"/>
      <family val="3"/>
    </font>
    <font>
      <sz val="16"/>
      <color theme="1"/>
      <name val="ＭＳ Ｐゴシック"/>
      <family val="3"/>
      <scheme val="minor"/>
    </font>
    <font>
      <b/>
      <sz val="16"/>
      <color rgb="FFFF0000"/>
      <name val="Meiryo UI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1" applyFont="1" applyFill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distributed"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 applyProtection="1">
      <alignment horizontal="right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shrinkToFit="1"/>
    </xf>
    <xf numFmtId="0" fontId="6" fillId="4" borderId="2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 applyProtection="1">
      <alignment horizont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0" xfId="0" applyFont="1">
      <alignment vertical="center"/>
    </xf>
    <xf numFmtId="177" fontId="8" fillId="4" borderId="0" xfId="0" applyNumberFormat="1" applyFont="1" applyFill="1" applyAlignment="1" applyProtection="1">
      <alignment horizontal="center"/>
      <protection locked="0"/>
    </xf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>
      <alignment horizontal="right" vertical="center"/>
    </xf>
    <xf numFmtId="0" fontId="8" fillId="0" borderId="0" xfId="0" applyFont="1" applyAlignment="1" applyProtection="1">
      <alignment horizontal="distributed" vertical="center"/>
    </xf>
    <xf numFmtId="0" fontId="6" fillId="0" borderId="2" xfId="0" applyFont="1" applyBorder="1" applyAlignment="1" applyProtection="1"/>
    <xf numFmtId="0" fontId="6" fillId="0" borderId="0" xfId="0" applyFont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left" shrinkToFit="1"/>
      <protection locked="0"/>
    </xf>
    <xf numFmtId="0" fontId="6" fillId="4" borderId="4" xfId="0" applyFont="1" applyFill="1" applyBorder="1" applyAlignment="1" applyProtection="1">
      <alignment horizontal="center" shrinkToFit="1"/>
      <protection locked="0"/>
    </xf>
    <xf numFmtId="0" fontId="6" fillId="4" borderId="2" xfId="0" applyFont="1" applyFill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2" xfId="0" applyFont="1" applyBorder="1" applyAlignment="1" applyProtection="1">
      <alignment horizontal="center"/>
    </xf>
    <xf numFmtId="177" fontId="6" fillId="4" borderId="4" xfId="0" applyNumberFormat="1" applyFont="1" applyFill="1" applyBorder="1" applyAlignment="1" applyProtection="1">
      <alignment horizontal="center" shrinkToFit="1"/>
      <protection locked="0"/>
    </xf>
    <xf numFmtId="0" fontId="6" fillId="0" borderId="5" xfId="0" applyFont="1" applyBorder="1" applyAlignment="1">
      <alignment horizontal="right" vertical="center"/>
    </xf>
    <xf numFmtId="0" fontId="6" fillId="4" borderId="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distributed" vertical="top"/>
    </xf>
    <xf numFmtId="0" fontId="7" fillId="0" borderId="6" xfId="0" applyFont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7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1" applyAlignment="1" applyProtection="1">
      <alignment horizontal="left"/>
      <protection locked="0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7" fillId="0" borderId="0" xfId="0" applyFont="1" applyAlignment="1"/>
    <xf numFmtId="0" fontId="13" fillId="0" borderId="0" xfId="0" applyFont="1" applyAlignment="1"/>
    <xf numFmtId="0" fontId="7" fillId="4" borderId="0" xfId="0" applyFont="1" applyFill="1" applyAlignment="1">
      <alignment horizontal="center"/>
    </xf>
    <xf numFmtId="0" fontId="10" fillId="0" borderId="0" xfId="0" applyFont="1">
      <alignment vertical="center"/>
    </xf>
    <xf numFmtId="0" fontId="4" fillId="0" borderId="0" xfId="1" applyAlignment="1" applyProtection="1">
      <alignment horizontal="left" vertical="center"/>
      <protection locked="0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5" borderId="0" xfId="0" applyFill="1" applyAlignment="1">
      <alignment vertical="center" textRotation="255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ill="1" applyBorder="1">
      <alignment vertical="center"/>
    </xf>
    <xf numFmtId="0" fontId="0" fillId="5" borderId="7" xfId="0" applyFill="1" applyBorder="1" applyAlignment="1">
      <alignment horizontal="center" vertical="center" textRotation="255"/>
    </xf>
    <xf numFmtId="0" fontId="0" fillId="5" borderId="8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/>
    </xf>
    <xf numFmtId="0" fontId="0" fillId="5" borderId="0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vertical="center" textRotation="255"/>
    </xf>
    <xf numFmtId="0" fontId="0" fillId="5" borderId="11" xfId="0" applyFill="1" applyBorder="1" applyAlignment="1">
      <alignment vertical="center" textRotation="255"/>
    </xf>
    <xf numFmtId="0" fontId="0" fillId="5" borderId="12" xfId="0" applyFill="1" applyBorder="1" applyAlignment="1">
      <alignment vertical="center" textRotation="255"/>
    </xf>
    <xf numFmtId="0" fontId="0" fillId="5" borderId="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/>
    </xf>
    <xf numFmtId="0" fontId="14" fillId="5" borderId="10" xfId="0" applyFont="1" applyFill="1" applyBorder="1" applyAlignment="1" applyProtection="1">
      <alignment horizontal="left" vertical="top" wrapText="1" indent="1"/>
      <protection locked="0"/>
    </xf>
    <xf numFmtId="0" fontId="14" fillId="5" borderId="11" xfId="0" applyFont="1" applyFill="1" applyBorder="1" applyAlignment="1" applyProtection="1">
      <alignment horizontal="left" vertical="top" wrapText="1" indent="1"/>
      <protection locked="0"/>
    </xf>
    <xf numFmtId="0" fontId="14" fillId="5" borderId="12" xfId="0" applyFont="1" applyFill="1" applyBorder="1" applyAlignment="1" applyProtection="1">
      <alignment horizontal="left" vertical="top" wrapText="1" indent="1"/>
      <protection locked="0"/>
    </xf>
    <xf numFmtId="0" fontId="0" fillId="5" borderId="13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13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top" wrapText="1" indent="1"/>
      <protection locked="0"/>
    </xf>
    <xf numFmtId="0" fontId="14" fillId="5" borderId="0" xfId="0" applyFont="1" applyFill="1" applyBorder="1" applyAlignment="1" applyProtection="1">
      <alignment horizontal="left" vertical="top" wrapText="1" indent="1"/>
      <protection locked="0"/>
    </xf>
    <xf numFmtId="0" fontId="14" fillId="5" borderId="2" xfId="0" applyFont="1" applyFill="1" applyBorder="1" applyAlignment="1" applyProtection="1">
      <alignment horizontal="left" vertical="top" wrapText="1" indent="1"/>
      <protection locked="0"/>
    </xf>
    <xf numFmtId="0" fontId="0" fillId="5" borderId="1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15" fillId="5" borderId="4" xfId="0" applyFont="1" applyFill="1" applyBorder="1" applyAlignment="1" applyProtection="1">
      <alignment horizontal="left" vertical="center" shrinkToFit="1"/>
      <protection locked="0"/>
    </xf>
    <xf numFmtId="0" fontId="0" fillId="5" borderId="15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 applyProtection="1">
      <alignment horizontal="distributed" vertical="center"/>
      <protection locked="0"/>
    </xf>
    <xf numFmtId="0" fontId="16" fillId="6" borderId="17" xfId="0" applyFont="1" applyFill="1" applyBorder="1" applyAlignment="1">
      <alignment horizontal="distributed"/>
    </xf>
    <xf numFmtId="0" fontId="0" fillId="6" borderId="18" xfId="0" applyFill="1" applyBorder="1" applyAlignment="1">
      <alignment horizontal="distributed" vertical="center"/>
    </xf>
    <xf numFmtId="0" fontId="0" fillId="6" borderId="0" xfId="0" applyFill="1" applyBorder="1" applyAlignment="1">
      <alignment horizontal="distributed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>
      <alignment horizontal="distributed" vertical="center"/>
    </xf>
    <xf numFmtId="0" fontId="0" fillId="5" borderId="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15" fillId="5" borderId="5" xfId="0" applyFont="1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left" vertical="center" shrinkToFit="1"/>
      <protection locked="0"/>
    </xf>
    <xf numFmtId="0" fontId="0" fillId="5" borderId="13" xfId="0" applyFill="1" applyBorder="1" applyAlignment="1" applyProtection="1">
      <alignment horizontal="left" shrinkToFit="1"/>
      <protection locked="0"/>
    </xf>
    <xf numFmtId="0" fontId="0" fillId="4" borderId="19" xfId="0" applyFill="1" applyBorder="1" applyAlignment="1" applyProtection="1">
      <alignment horizontal="left" vertical="center" shrinkToFit="1"/>
    </xf>
    <xf numFmtId="0" fontId="0" fillId="4" borderId="20" xfId="0" applyNumberFormat="1" applyFill="1" applyBorder="1" applyAlignment="1" applyProtection="1">
      <alignment horizontal="left" vertical="center" shrinkToFit="1"/>
    </xf>
    <xf numFmtId="0" fontId="0" fillId="5" borderId="1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0" xfId="0" applyFill="1" applyBorder="1" applyAlignment="1">
      <alignment vertical="center" textRotation="255"/>
    </xf>
    <xf numFmtId="0" fontId="0" fillId="5" borderId="2" xfId="0" applyFill="1" applyBorder="1" applyAlignment="1">
      <alignment vertical="center" textRotation="255"/>
    </xf>
    <xf numFmtId="0" fontId="17" fillId="5" borderId="13" xfId="0" applyFont="1" applyFill="1" applyBorder="1" applyAlignment="1">
      <alignment horizontal="right" vertical="center"/>
    </xf>
    <xf numFmtId="0" fontId="17" fillId="5" borderId="0" xfId="0" applyFont="1" applyFill="1" applyBorder="1">
      <alignment vertical="center"/>
    </xf>
    <xf numFmtId="0" fontId="17" fillId="5" borderId="2" xfId="0" applyFont="1" applyFill="1" applyBorder="1">
      <alignment vertical="center"/>
    </xf>
    <xf numFmtId="0" fontId="0" fillId="5" borderId="4" xfId="0" applyFill="1" applyBorder="1" applyAlignment="1">
      <alignment vertical="center"/>
    </xf>
    <xf numFmtId="0" fontId="17" fillId="5" borderId="13" xfId="0" applyFont="1" applyFill="1" applyBorder="1" applyProtection="1">
      <alignment vertical="center"/>
      <protection locked="0"/>
    </xf>
    <xf numFmtId="0" fontId="17" fillId="5" borderId="0" xfId="0" applyFont="1" applyFill="1" applyBorder="1" applyProtection="1">
      <alignment vertical="center"/>
      <protection locked="0"/>
    </xf>
    <xf numFmtId="0" fontId="17" fillId="5" borderId="2" xfId="0" applyFont="1" applyFill="1" applyBorder="1" applyProtection="1">
      <alignment vertical="center"/>
      <protection locked="0"/>
    </xf>
    <xf numFmtId="0" fontId="17" fillId="5" borderId="13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horizontal="center" vertical="center" textRotation="255"/>
    </xf>
    <xf numFmtId="0" fontId="17" fillId="5" borderId="2" xfId="0" applyFont="1" applyFill="1" applyBorder="1" applyAlignment="1">
      <alignment horizontal="center" vertical="center" textRotation="255"/>
    </xf>
    <xf numFmtId="0" fontId="0" fillId="5" borderId="4" xfId="0" applyFill="1" applyBorder="1">
      <alignment vertical="center"/>
    </xf>
    <xf numFmtId="0" fontId="0" fillId="5" borderId="4" xfId="0" applyFill="1" applyBorder="1" applyProtection="1">
      <alignment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>
      <alignment horizontal="right" vertical="center"/>
    </xf>
    <xf numFmtId="0" fontId="17" fillId="5" borderId="13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0" xfId="0" applyFont="1" applyFill="1" applyBorder="1" applyAlignment="1" applyProtection="1">
      <alignment horizontal="left" vertical="top" wrapText="1"/>
      <protection locked="0"/>
    </xf>
    <xf numFmtId="0" fontId="17" fillId="5" borderId="2" xfId="0" applyFont="1" applyFill="1" applyBorder="1" applyAlignment="1" applyProtection="1">
      <alignment horizontal="left" vertical="top" wrapText="1"/>
      <protection locked="0"/>
    </xf>
    <xf numFmtId="0" fontId="18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0" xfId="0" applyFill="1" applyBorder="1" applyAlignment="1" applyProtection="1">
      <alignment horizontal="left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0" fillId="5" borderId="13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>
      <alignment horizontal="right" vertical="center"/>
    </xf>
    <xf numFmtId="0" fontId="0" fillId="5" borderId="4" xfId="0" applyFill="1" applyBorder="1" applyAlignment="1" applyProtection="1">
      <alignment horizontal="left" vertical="center" shrinkToFit="1"/>
      <protection locked="0"/>
    </xf>
    <xf numFmtId="0" fontId="17" fillId="5" borderId="4" xfId="0" applyFont="1" applyFill="1" applyBorder="1" applyProtection="1">
      <alignment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</xf>
    <xf numFmtId="0" fontId="19" fillId="5" borderId="13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left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13" xfId="0" applyFont="1" applyFill="1" applyBorder="1" applyAlignment="1">
      <alignment vertical="center"/>
    </xf>
    <xf numFmtId="0" fontId="20" fillId="5" borderId="23" xfId="0" applyFont="1" applyFill="1" applyBorder="1" applyAlignment="1" applyProtection="1">
      <alignment horizontal="center" vertical="center" textRotation="255"/>
      <protection locked="0"/>
    </xf>
    <xf numFmtId="0" fontId="20" fillId="5" borderId="24" xfId="0" applyFont="1" applyFill="1" applyBorder="1" applyAlignment="1" applyProtection="1">
      <alignment horizontal="center" vertical="center" textRotation="255"/>
      <protection locked="0"/>
    </xf>
    <xf numFmtId="0" fontId="17" fillId="5" borderId="4" xfId="0" applyFont="1" applyFill="1" applyBorder="1">
      <alignment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0" xfId="0" applyFill="1" applyBorder="1" applyProtection="1">
      <alignment vertical="center"/>
      <protection locked="0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>
      <alignment vertical="center"/>
    </xf>
    <xf numFmtId="177" fontId="8" fillId="4" borderId="13" xfId="0" applyNumberFormat="1" applyFont="1" applyFill="1" applyBorder="1" applyAlignment="1" applyProtection="1">
      <alignment horizontal="center" vertical="center"/>
    </xf>
    <xf numFmtId="177" fontId="8" fillId="4" borderId="0" xfId="0" applyNumberFormat="1" applyFont="1" applyFill="1" applyBorder="1" applyAlignment="1" applyProtection="1">
      <alignment horizontal="center" vertical="center"/>
    </xf>
    <xf numFmtId="179" fontId="0" fillId="5" borderId="4" xfId="0" applyNumberFormat="1" applyFill="1" applyBorder="1" applyAlignment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right" vertical="center"/>
    </xf>
    <xf numFmtId="0" fontId="0" fillId="6" borderId="20" xfId="0" applyFill="1" applyBorder="1" applyAlignment="1">
      <alignment horizontal="center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17" fillId="5" borderId="2" xfId="0" applyFont="1" applyFill="1" applyBorder="1" applyAlignment="1">
      <alignment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  <protection locked="0"/>
    </xf>
    <xf numFmtId="0" fontId="19" fillId="5" borderId="2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>
      <alignment vertical="center"/>
    </xf>
    <xf numFmtId="0" fontId="17" fillId="5" borderId="13" xfId="0" applyFont="1" applyFill="1" applyBorder="1">
      <alignment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0" fillId="5" borderId="15" xfId="0" applyFill="1" applyBorder="1" applyProtection="1">
      <alignment vertical="center"/>
    </xf>
    <xf numFmtId="0" fontId="0" fillId="5" borderId="14" xfId="0" applyFill="1" applyBorder="1" applyProtection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5" xfId="0" applyFill="1" applyBorder="1" applyAlignment="1">
      <alignment vertical="center"/>
    </xf>
    <xf numFmtId="0" fontId="17" fillId="5" borderId="14" xfId="0" applyFont="1" applyFill="1" applyBorder="1" applyAlignment="1" applyProtection="1">
      <alignment horizontal="left" vertical="top" wrapText="1"/>
      <protection locked="0"/>
    </xf>
    <xf numFmtId="0" fontId="17" fillId="5" borderId="16" xfId="0" applyFont="1" applyFill="1" applyBorder="1" applyAlignment="1" applyProtection="1">
      <alignment horizontal="left" vertical="top" wrapText="1"/>
      <protection locked="0"/>
    </xf>
    <xf numFmtId="0" fontId="21" fillId="5" borderId="15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7" fillId="5" borderId="5" xfId="0" applyFont="1" applyFill="1" applyBorder="1">
      <alignment vertical="center"/>
    </xf>
    <xf numFmtId="0" fontId="0" fillId="5" borderId="14" xfId="0" applyFill="1" applyBorder="1" applyAlignment="1">
      <alignment horizontal="left" vertical="center"/>
    </xf>
    <xf numFmtId="0" fontId="14" fillId="5" borderId="15" xfId="0" applyFont="1" applyFill="1" applyBorder="1" applyAlignment="1" applyProtection="1">
      <alignment horizontal="left" vertical="top" wrapText="1" indent="1"/>
      <protection locked="0"/>
    </xf>
    <xf numFmtId="0" fontId="14" fillId="5" borderId="14" xfId="0" applyFont="1" applyFill="1" applyBorder="1" applyAlignment="1" applyProtection="1">
      <alignment horizontal="left" vertical="top" wrapText="1" indent="1"/>
      <protection locked="0"/>
    </xf>
    <xf numFmtId="0" fontId="14" fillId="5" borderId="16" xfId="0" applyFont="1" applyFill="1" applyBorder="1" applyAlignment="1" applyProtection="1">
      <alignment horizontal="left" vertical="top" wrapText="1" indent="1"/>
      <protection locked="0"/>
    </xf>
    <xf numFmtId="0" fontId="0" fillId="5" borderId="27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4" fillId="5" borderId="0" xfId="1" applyFill="1" applyAlignment="1" applyProtection="1">
      <alignment horizontal="left" vertical="center"/>
      <protection locked="0"/>
    </xf>
    <xf numFmtId="0" fontId="0" fillId="5" borderId="6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2" fillId="5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/>
    </xf>
    <xf numFmtId="0" fontId="0" fillId="5" borderId="30" xfId="0" applyFill="1" applyBorder="1">
      <alignment vertical="center"/>
    </xf>
    <xf numFmtId="0" fontId="0" fillId="5" borderId="31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22" fillId="5" borderId="32" xfId="0" applyFont="1" applyFill="1" applyBorder="1" applyAlignment="1">
      <alignment horizontal="left" vertical="top" wrapText="1"/>
    </xf>
    <xf numFmtId="0" fontId="22" fillId="5" borderId="32" xfId="0" applyFont="1" applyFill="1" applyBorder="1" applyAlignment="1">
      <alignment vertical="top" wrapText="1"/>
    </xf>
    <xf numFmtId="0" fontId="13" fillId="5" borderId="32" xfId="0" applyFont="1" applyFill="1" applyBorder="1" applyAlignment="1">
      <alignment horizontal="left" vertical="top"/>
    </xf>
    <xf numFmtId="0" fontId="0" fillId="5" borderId="33" xfId="0" applyFill="1" applyBorder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3" xfId="0" applyFont="1" applyFill="1" applyBorder="1" applyAlignment="1" applyProtection="1">
      <alignment horizontal="left" vertical="center" indent="1" shrinkToFit="1"/>
      <protection locked="0"/>
    </xf>
    <xf numFmtId="0" fontId="6" fillId="0" borderId="1" xfId="0" applyFont="1" applyFill="1" applyBorder="1" applyAlignment="1" applyProtection="1">
      <alignment horizontal="left" vertical="center" indent="1" shrinkToFi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 indent="1" shrinkToFi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177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 indent="1" shrinkToFi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indent="1" shrinkToFi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>
      <alignment horizontal="left" vertical="center"/>
    </xf>
    <xf numFmtId="0" fontId="6" fillId="0" borderId="1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top"/>
    </xf>
    <xf numFmtId="0" fontId="6" fillId="0" borderId="6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 applyAlignment="1">
      <alignment horizontal="left" vertical="center"/>
    </xf>
    <xf numFmtId="0" fontId="24" fillId="0" borderId="32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177" fontId="0" fillId="0" borderId="0" xfId="0" applyNumberFormat="1">
      <alignment vertical="center"/>
    </xf>
  </cellXfs>
  <cellStyles count="2">
    <cellStyle name="標準" xfId="0" builtinId="0"/>
    <cellStyle name="ハイパーリンク" xfId="1" builtinId="8"/>
  </cellStyles>
  <dxfs count="41">
    <dxf>
      <fill>
        <patternFill>
          <bgColor theme="8" tint="0.8"/>
        </patternFill>
      </fill>
    </dxf>
    <dxf>
      <fill>
        <patternFill>
          <bgColor theme="0"/>
        </patternFill>
      </fill>
    </dxf>
    <dxf>
      <fill>
        <patternFill>
          <bgColor theme="8" tint="0.8"/>
        </patternFill>
      </fill>
    </dxf>
    <dxf>
      <fill>
        <patternFill>
          <bgColor theme="0"/>
        </patternFill>
      </fill>
    </dxf>
    <dxf>
      <fill>
        <patternFill>
          <bgColor theme="8" tint="0.8"/>
        </patternFill>
      </fill>
    </dxf>
    <dxf>
      <fill>
        <patternFill>
          <bgColor theme="0"/>
        </patternFill>
      </fill>
    </dxf>
    <dxf>
      <fill>
        <patternFill>
          <bgColor theme="8" tint="0.8"/>
        </patternFill>
      </fill>
    </dxf>
    <dxf>
      <fill>
        <patternFill patternType="none">
          <bgColor auto="1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ill>
        <patternFill>
          <bgColor theme="9" tint="0.8"/>
        </patternFill>
      </fill>
    </dxf>
    <dxf>
      <fill>
        <patternFill patternType="none">
          <bgColor auto="1"/>
        </patternFill>
      </fill>
    </dxf>
    <dxf>
      <fill>
        <patternFill>
          <bgColor theme="9" tint="0.8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CCFF"/>
      <color rgb="FF00FFFF"/>
      <color rgb="FFFEF4E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114300</xdr:colOff>
          <xdr:row>22</xdr:row>
          <xdr:rowOff>29210</xdr:rowOff>
        </xdr:from>
        <xdr:to xmlns:xdr="http://schemas.openxmlformats.org/drawingml/2006/spreadsheetDrawing">
          <xdr:col>7</xdr:col>
          <xdr:colOff>57150</xdr:colOff>
          <xdr:row>23</xdr:row>
          <xdr:rowOff>10160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5645150"/>
              <a:ext cx="219075" cy="2362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95250</xdr:colOff>
          <xdr:row>22</xdr:row>
          <xdr:rowOff>29210</xdr:rowOff>
        </xdr:from>
        <xdr:to xmlns:xdr="http://schemas.openxmlformats.org/drawingml/2006/spreadsheetDrawing">
          <xdr:col>9</xdr:col>
          <xdr:colOff>38100</xdr:colOff>
          <xdr:row>23</xdr:row>
          <xdr:rowOff>19050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09850" y="564515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95250</xdr:colOff>
          <xdr:row>22</xdr:row>
          <xdr:rowOff>38100</xdr:rowOff>
        </xdr:from>
        <xdr:to xmlns:xdr="http://schemas.openxmlformats.org/drawingml/2006/spreadsheetDrawing">
          <xdr:col>11</xdr:col>
          <xdr:colOff>28575</xdr:colOff>
          <xdr:row>23</xdr:row>
          <xdr:rowOff>10160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5654040"/>
              <a:ext cx="209550" cy="2273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85725</xdr:colOff>
          <xdr:row>22</xdr:row>
          <xdr:rowOff>29210</xdr:rowOff>
        </xdr:from>
        <xdr:to xmlns:xdr="http://schemas.openxmlformats.org/drawingml/2006/spreadsheetDrawing">
          <xdr:col>13</xdr:col>
          <xdr:colOff>28575</xdr:colOff>
          <xdr:row>23</xdr:row>
          <xdr:rowOff>10160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05225" y="5645150"/>
              <a:ext cx="219075" cy="2362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85725</xdr:colOff>
          <xdr:row>22</xdr:row>
          <xdr:rowOff>29210</xdr:rowOff>
        </xdr:from>
        <xdr:to xmlns:xdr="http://schemas.openxmlformats.org/drawingml/2006/spreadsheetDrawing">
          <xdr:col>15</xdr:col>
          <xdr:colOff>19050</xdr:colOff>
          <xdr:row>23</xdr:row>
          <xdr:rowOff>19050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57675" y="5645150"/>
              <a:ext cx="209550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85725</xdr:colOff>
          <xdr:row>22</xdr:row>
          <xdr:rowOff>29210</xdr:rowOff>
        </xdr:from>
        <xdr:to xmlns:xdr="http://schemas.openxmlformats.org/drawingml/2006/spreadsheetDrawing">
          <xdr:col>17</xdr:col>
          <xdr:colOff>28575</xdr:colOff>
          <xdr:row>23</xdr:row>
          <xdr:rowOff>19050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10125" y="564515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66675</xdr:colOff>
          <xdr:row>22</xdr:row>
          <xdr:rowOff>29210</xdr:rowOff>
        </xdr:from>
        <xdr:to xmlns:xdr="http://schemas.openxmlformats.org/drawingml/2006/spreadsheetDrawing">
          <xdr:col>19</xdr:col>
          <xdr:colOff>9525</xdr:colOff>
          <xdr:row>23</xdr:row>
          <xdr:rowOff>19050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43525" y="564515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114300</xdr:colOff>
          <xdr:row>24</xdr:row>
          <xdr:rowOff>29210</xdr:rowOff>
        </xdr:from>
        <xdr:to xmlns:xdr="http://schemas.openxmlformats.org/drawingml/2006/spreadsheetDrawing">
          <xdr:col>7</xdr:col>
          <xdr:colOff>57150</xdr:colOff>
          <xdr:row>25</xdr:row>
          <xdr:rowOff>19050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15569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25</xdr:row>
          <xdr:rowOff>19050</xdr:rowOff>
        </xdr:from>
        <xdr:to xmlns:xdr="http://schemas.openxmlformats.org/drawingml/2006/spreadsheetDrawing">
          <xdr:col>7</xdr:col>
          <xdr:colOff>47625</xdr:colOff>
          <xdr:row>26</xdr:row>
          <xdr:rowOff>19050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66925" y="6400800"/>
              <a:ext cx="2190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85725</xdr:colOff>
          <xdr:row>28</xdr:row>
          <xdr:rowOff>29210</xdr:rowOff>
        </xdr:from>
        <xdr:to xmlns:xdr="http://schemas.openxmlformats.org/drawingml/2006/spreadsheetDrawing">
          <xdr:col>12</xdr:col>
          <xdr:colOff>28575</xdr:colOff>
          <xdr:row>29</xdr:row>
          <xdr:rowOff>38100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7176770"/>
              <a:ext cx="219075" cy="2641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104775</xdr:colOff>
          <xdr:row>29</xdr:row>
          <xdr:rowOff>29210</xdr:rowOff>
        </xdr:from>
        <xdr:to xmlns:xdr="http://schemas.openxmlformats.org/drawingml/2006/spreadsheetDrawing">
          <xdr:col>9</xdr:col>
          <xdr:colOff>28575</xdr:colOff>
          <xdr:row>30</xdr:row>
          <xdr:rowOff>19050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432040"/>
              <a:ext cx="20002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104775</xdr:colOff>
          <xdr:row>28</xdr:row>
          <xdr:rowOff>19050</xdr:rowOff>
        </xdr:from>
        <xdr:to xmlns:xdr="http://schemas.openxmlformats.org/drawingml/2006/spreadsheetDrawing">
          <xdr:col>9</xdr:col>
          <xdr:colOff>47625</xdr:colOff>
          <xdr:row>29</xdr:row>
          <xdr:rowOff>19050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166610"/>
              <a:ext cx="2190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104775</xdr:colOff>
          <xdr:row>33</xdr:row>
          <xdr:rowOff>29210</xdr:rowOff>
        </xdr:from>
        <xdr:to xmlns:xdr="http://schemas.openxmlformats.org/drawingml/2006/spreadsheetDrawing">
          <xdr:col>10</xdr:col>
          <xdr:colOff>47625</xdr:colOff>
          <xdr:row>34</xdr:row>
          <xdr:rowOff>19050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95600" y="845312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114300</xdr:colOff>
          <xdr:row>33</xdr:row>
          <xdr:rowOff>29210</xdr:rowOff>
        </xdr:from>
        <xdr:to xmlns:xdr="http://schemas.openxmlformats.org/drawingml/2006/spreadsheetDrawing">
          <xdr:col>7</xdr:col>
          <xdr:colOff>57150</xdr:colOff>
          <xdr:row>34</xdr:row>
          <xdr:rowOff>19050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8453120"/>
              <a:ext cx="21907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95250</xdr:colOff>
          <xdr:row>29</xdr:row>
          <xdr:rowOff>29210</xdr:rowOff>
        </xdr:from>
        <xdr:to xmlns:xdr="http://schemas.openxmlformats.org/drawingml/2006/spreadsheetDrawing">
          <xdr:col>12</xdr:col>
          <xdr:colOff>38100</xdr:colOff>
          <xdr:row>30</xdr:row>
          <xdr:rowOff>19050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38525" y="7432040"/>
              <a:ext cx="219075" cy="2451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1"/>
  <sheetViews>
    <sheetView showGridLines="0" tabSelected="1" workbookViewId="0"/>
  </sheetViews>
  <sheetFormatPr defaultRowHeight="28.5"/>
  <cols>
    <col min="1" max="16384" width="9" style="1" customWidth="1"/>
  </cols>
  <sheetData>
    <row r="2" spans="1:13" s="2" customFormat="1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9.9499999999999993" customHeight="1"/>
    <row r="4" spans="1:13">
      <c r="A4" s="4" t="s">
        <v>202</v>
      </c>
      <c r="B4" s="4"/>
      <c r="C4" s="4"/>
      <c r="D4" s="4"/>
      <c r="E4" s="4"/>
      <c r="F4" s="11" t="s">
        <v>255</v>
      </c>
      <c r="G4" s="12" t="s">
        <v>263</v>
      </c>
      <c r="H4" s="12"/>
      <c r="I4" s="12"/>
      <c r="J4" s="12"/>
      <c r="K4" s="12"/>
    </row>
    <row r="5" spans="1:13">
      <c r="A5" s="4" t="s">
        <v>254</v>
      </c>
      <c r="B5" s="4"/>
      <c r="C5" s="4"/>
      <c r="D5" s="4"/>
      <c r="E5" s="4"/>
      <c r="F5" s="11" t="s">
        <v>255</v>
      </c>
      <c r="G5" s="12" t="s">
        <v>263</v>
      </c>
      <c r="H5" s="12"/>
      <c r="I5" s="12"/>
      <c r="J5" s="12"/>
      <c r="K5" s="12"/>
    </row>
    <row r="6" spans="1:13">
      <c r="A6" s="4" t="s">
        <v>181</v>
      </c>
      <c r="B6" s="4"/>
      <c r="C6" s="4"/>
      <c r="D6" s="4"/>
      <c r="E6" s="4"/>
      <c r="F6" s="11"/>
      <c r="G6" s="11"/>
      <c r="H6" s="11"/>
      <c r="I6" s="11"/>
      <c r="J6" s="11"/>
      <c r="K6" s="11"/>
    </row>
    <row r="7" spans="1:13">
      <c r="A7" s="5" t="s">
        <v>244</v>
      </c>
      <c r="B7" s="9"/>
      <c r="C7" s="9"/>
      <c r="D7" s="9"/>
    </row>
    <row r="9" spans="1:13">
      <c r="A9" s="6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9.9499999999999993" customHeight="1">
      <c r="A10" s="7"/>
    </row>
    <row r="11" spans="1:13">
      <c r="A11" s="8" t="s">
        <v>143</v>
      </c>
      <c r="B11" s="8"/>
      <c r="C11" s="8"/>
      <c r="D11" s="8"/>
      <c r="E11" s="8"/>
      <c r="F11" s="8"/>
      <c r="G11" s="8"/>
      <c r="H11" s="8"/>
      <c r="I11" s="8"/>
      <c r="J11" s="10" t="s">
        <v>258</v>
      </c>
      <c r="K11" s="13" t="s">
        <v>259</v>
      </c>
      <c r="L11" s="13"/>
      <c r="M11" s="13"/>
    </row>
  </sheetData>
  <mergeCells count="7">
    <mergeCell ref="A4:E4"/>
    <mergeCell ref="G4:K4"/>
    <mergeCell ref="A5:E5"/>
    <mergeCell ref="G5:K5"/>
    <mergeCell ref="A6:E6"/>
    <mergeCell ref="A11:I11"/>
    <mergeCell ref="K11:M11"/>
  </mergeCells>
  <phoneticPr fontId="1"/>
  <hyperlinks>
    <hyperlink ref="G4:I4" location="'1.申請書・同意書'!A1"/>
    <hyperlink ref="G5:I5" location="'2.アセスメント票'!A1"/>
    <hyperlink ref="K11:M11" location="'4.配食サ利用変更（資格喪失・辞退）届'!Print_Area"/>
  </hyperlinks>
  <pageMargins left="0.7" right="0.7" top="0.75" bottom="0.75" header="0.3" footer="0.3"/>
  <pageSetup paperSize="9" fitToWidth="1" fitToHeight="1" orientation="landscape" usePrinterDefaults="1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</sheetPr>
  <dimension ref="A1:AP76"/>
  <sheetViews>
    <sheetView showGridLines="0" zoomScale="115" zoomScaleNormal="115" workbookViewId="0">
      <selection activeCell="B1" sqref="B1"/>
    </sheetView>
  </sheetViews>
  <sheetFormatPr defaultRowHeight="21"/>
  <cols>
    <col min="1" max="3" width="4.625" style="14" customWidth="1"/>
    <col min="4" max="4" width="3.625" style="14" customWidth="1"/>
    <col min="5" max="5" width="4.625" style="14" customWidth="1"/>
    <col min="6" max="23" width="3.625" style="14" customWidth="1"/>
    <col min="24" max="29" width="9" style="15" customWidth="1"/>
    <col min="30" max="16384" width="9" style="14" customWidth="1"/>
  </cols>
  <sheetData>
    <row r="1" spans="1:29" ht="20.100000000000001" customHeight="1">
      <c r="A1" s="14" t="s">
        <v>216</v>
      </c>
      <c r="X1" s="66"/>
      <c r="Y1" s="66"/>
      <c r="Z1" s="66"/>
      <c r="AA1" s="80"/>
      <c r="AB1" s="66"/>
      <c r="AC1" s="80"/>
    </row>
    <row r="2" spans="1:29" ht="20.100000000000001" customHeight="1">
      <c r="A2" s="17" t="s">
        <v>217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X2" s="67"/>
      <c r="Y2" s="67"/>
      <c r="Z2" s="67"/>
      <c r="AA2" s="80"/>
      <c r="AB2" s="80"/>
    </row>
    <row r="3" spans="1:29" ht="20.100000000000001" customHeight="1">
      <c r="O3" s="61"/>
      <c r="P3" s="61"/>
      <c r="Q3" s="61"/>
      <c r="R3" s="61"/>
      <c r="S3" s="61"/>
      <c r="T3" s="61"/>
      <c r="U3" s="61"/>
      <c r="V3" s="61"/>
      <c r="X3" s="68" t="s">
        <v>193</v>
      </c>
      <c r="Y3" s="80"/>
      <c r="Z3" s="80"/>
      <c r="AA3" s="80"/>
      <c r="AB3" s="80"/>
    </row>
    <row r="4" spans="1:29" ht="20.100000000000001" customHeight="1">
      <c r="A4" s="18" t="s">
        <v>219</v>
      </c>
      <c r="B4" s="18"/>
      <c r="C4" s="18"/>
      <c r="D4" s="18"/>
      <c r="X4" s="68" t="s">
        <v>249</v>
      </c>
      <c r="Y4" s="80"/>
      <c r="Z4" s="80"/>
      <c r="AA4" s="80"/>
      <c r="AB4" s="80"/>
    </row>
    <row r="5" spans="1:29" s="16" customFormat="1" ht="20.100000000000001" customHeight="1">
      <c r="G5" s="38" t="s">
        <v>220</v>
      </c>
      <c r="H5" s="38"/>
      <c r="I5" s="38"/>
      <c r="J5" s="39" t="s">
        <v>6</v>
      </c>
      <c r="K5" s="39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X5" s="69"/>
      <c r="Y5" s="69"/>
      <c r="Z5" s="69"/>
      <c r="AA5" s="69"/>
      <c r="AB5" s="69"/>
      <c r="AC5" s="75"/>
    </row>
    <row r="6" spans="1:29" s="16" customFormat="1" ht="20.100000000000001" customHeight="1">
      <c r="J6" s="40" t="s">
        <v>11</v>
      </c>
      <c r="K6" s="4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X6" s="70"/>
      <c r="Y6" s="70"/>
      <c r="Z6" s="70"/>
      <c r="AA6" s="70"/>
      <c r="AB6" s="70"/>
      <c r="AC6" s="75"/>
    </row>
    <row r="7" spans="1:29" s="16" customFormat="1" ht="20.100000000000001" customHeight="1">
      <c r="J7" s="40" t="s">
        <v>175</v>
      </c>
      <c r="K7" s="40"/>
      <c r="L7" s="40"/>
      <c r="M7" s="40"/>
      <c r="N7" s="40"/>
      <c r="O7" s="50"/>
      <c r="P7" s="50"/>
      <c r="Q7" s="50"/>
      <c r="R7" s="50"/>
      <c r="S7" s="50"/>
      <c r="T7" s="50"/>
      <c r="U7" s="50"/>
      <c r="V7" s="50"/>
      <c r="X7" s="71"/>
      <c r="Y7" s="70"/>
      <c r="Z7" s="70"/>
      <c r="AA7" s="70"/>
      <c r="AB7" s="70"/>
      <c r="AC7" s="75"/>
    </row>
    <row r="8" spans="1:29" s="16" customFormat="1" ht="20.100000000000001" customHeight="1">
      <c r="J8" s="40" t="s">
        <v>14</v>
      </c>
      <c r="K8" s="40"/>
      <c r="L8" s="40"/>
      <c r="M8" s="50"/>
      <c r="N8" s="50"/>
      <c r="O8" s="50"/>
      <c r="P8" s="50"/>
      <c r="Q8" s="50"/>
      <c r="R8" s="50"/>
      <c r="S8" s="50"/>
      <c r="T8" s="50"/>
      <c r="U8" s="50"/>
      <c r="V8" s="50"/>
      <c r="X8" s="72" t="s">
        <v>256</v>
      </c>
      <c r="Y8" s="72"/>
      <c r="Z8" s="72"/>
      <c r="AA8" s="72"/>
      <c r="AB8" s="70"/>
      <c r="AC8" s="75"/>
    </row>
    <row r="9" spans="1:29" ht="20.100000000000001" customHeight="1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X9" s="73" t="s">
        <v>257</v>
      </c>
      <c r="Y9" s="81"/>
      <c r="Z9" s="81"/>
      <c r="AA9" s="81"/>
      <c r="AB9" s="81"/>
    </row>
    <row r="10" spans="1:29" ht="20.100000000000001" customHeight="1">
      <c r="A10" s="14" t="s">
        <v>265</v>
      </c>
      <c r="X10" s="74"/>
      <c r="Y10" s="81"/>
      <c r="Z10" s="81"/>
      <c r="AA10" s="81"/>
      <c r="AB10" s="81"/>
    </row>
    <row r="11" spans="1:29" ht="20.10000000000000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9" s="16" customFormat="1" ht="20.100000000000001" customHeight="1">
      <c r="A12" s="20" t="s">
        <v>221</v>
      </c>
      <c r="B12" s="20"/>
      <c r="C12" s="20"/>
      <c r="D12" s="20"/>
      <c r="E12" s="20"/>
      <c r="G12" s="39" t="s">
        <v>6</v>
      </c>
      <c r="H12" s="39"/>
      <c r="I12" s="43"/>
      <c r="J12" s="49" t="s">
        <v>77</v>
      </c>
      <c r="K12" s="49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X12" s="75"/>
      <c r="Y12" s="75"/>
      <c r="Z12" s="75"/>
      <c r="AA12" s="75"/>
      <c r="AB12" s="75"/>
      <c r="AC12" s="75"/>
    </row>
    <row r="13" spans="1:29" s="16" customFormat="1" ht="20.100000000000001" customHeight="1">
      <c r="G13" s="40" t="s">
        <v>11</v>
      </c>
      <c r="H13" s="40"/>
      <c r="I13" s="44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X13" s="75"/>
      <c r="Y13" s="75"/>
      <c r="Z13" s="75"/>
      <c r="AA13" s="75"/>
      <c r="AB13" s="75"/>
      <c r="AC13" s="75"/>
    </row>
    <row r="14" spans="1:29" s="16" customFormat="1" ht="20.100000000000001" customHeight="1">
      <c r="G14" s="40" t="s">
        <v>16</v>
      </c>
      <c r="H14" s="40"/>
      <c r="I14" s="40"/>
      <c r="J14" s="51"/>
      <c r="K14" s="51"/>
      <c r="L14" s="56"/>
      <c r="M14" s="56"/>
      <c r="N14" s="44" t="s">
        <v>24</v>
      </c>
      <c r="O14" s="56"/>
      <c r="P14" s="56"/>
      <c r="Q14" s="44" t="s">
        <v>30</v>
      </c>
      <c r="R14" s="56"/>
      <c r="S14" s="56"/>
      <c r="T14" s="44" t="s">
        <v>31</v>
      </c>
      <c r="U14" s="44"/>
      <c r="V14" s="44"/>
      <c r="X14" s="76"/>
      <c r="Y14" s="76"/>
      <c r="Z14" s="76"/>
      <c r="AA14" s="76"/>
      <c r="AB14" s="76"/>
      <c r="AC14" s="76"/>
    </row>
    <row r="15" spans="1:29" s="16" customFormat="1" ht="20.100000000000001" customHeight="1">
      <c r="G15" s="40" t="s">
        <v>14</v>
      </c>
      <c r="H15" s="40"/>
      <c r="I15" s="4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X15" s="75"/>
      <c r="Y15" s="75"/>
      <c r="Z15" s="75"/>
      <c r="AA15" s="75"/>
      <c r="AB15" s="75"/>
      <c r="AC15" s="75"/>
    </row>
    <row r="16" spans="1:29" ht="20.100000000000001" customHeight="1"/>
    <row r="17" spans="1:29" s="16" customFormat="1" ht="20.100000000000001" customHeight="1">
      <c r="A17" s="20" t="s">
        <v>222</v>
      </c>
      <c r="B17" s="20"/>
      <c r="C17" s="20"/>
      <c r="D17" s="20"/>
      <c r="E17" s="20"/>
      <c r="G17" s="39" t="s">
        <v>6</v>
      </c>
      <c r="H17" s="39"/>
      <c r="I17" s="43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X17" s="75"/>
      <c r="Y17" s="75"/>
      <c r="Z17" s="75"/>
      <c r="AA17" s="75"/>
      <c r="AB17" s="75"/>
      <c r="AC17" s="75"/>
    </row>
    <row r="18" spans="1:29" s="16" customFormat="1" ht="20.100000000000001" customHeight="1">
      <c r="A18" s="20"/>
      <c r="B18" s="20"/>
      <c r="C18" s="20"/>
      <c r="D18" s="20"/>
      <c r="E18" s="20"/>
      <c r="G18" s="40" t="s">
        <v>11</v>
      </c>
      <c r="H18" s="40"/>
      <c r="I18" s="44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X18" s="75"/>
      <c r="Y18" s="75"/>
      <c r="Z18" s="75"/>
      <c r="AA18" s="75"/>
      <c r="AB18" s="75"/>
      <c r="AC18" s="75"/>
    </row>
    <row r="19" spans="1:29" s="16" customFormat="1" ht="20.100000000000001" customHeight="1">
      <c r="A19" s="20"/>
      <c r="B19" s="20"/>
      <c r="C19" s="20"/>
      <c r="D19" s="20"/>
      <c r="E19" s="20"/>
      <c r="G19" s="40" t="s">
        <v>16</v>
      </c>
      <c r="H19" s="40"/>
      <c r="I19" s="40"/>
      <c r="J19" s="51"/>
      <c r="K19" s="51"/>
      <c r="L19" s="56"/>
      <c r="M19" s="56"/>
      <c r="N19" s="44" t="s">
        <v>24</v>
      </c>
      <c r="O19" s="56"/>
      <c r="P19" s="56"/>
      <c r="Q19" s="44" t="s">
        <v>30</v>
      </c>
      <c r="R19" s="56"/>
      <c r="S19" s="56"/>
      <c r="T19" s="44" t="s">
        <v>31</v>
      </c>
      <c r="U19" s="44"/>
      <c r="V19" s="44"/>
      <c r="X19" s="76"/>
      <c r="Y19" s="76"/>
      <c r="Z19" s="76"/>
      <c r="AA19" s="76"/>
      <c r="AB19" s="76"/>
      <c r="AC19" s="76"/>
    </row>
    <row r="20" spans="1:29" s="16" customFormat="1" ht="20.100000000000001" customHeight="1">
      <c r="A20" s="20"/>
      <c r="B20" s="20"/>
      <c r="C20" s="20"/>
      <c r="D20" s="20"/>
      <c r="E20" s="20"/>
      <c r="G20" s="40" t="s">
        <v>14</v>
      </c>
      <c r="H20" s="40"/>
      <c r="I20" s="4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X20" s="75"/>
      <c r="Y20" s="75"/>
      <c r="Z20" s="75"/>
      <c r="AA20" s="75"/>
      <c r="AB20" s="75"/>
      <c r="AC20" s="75"/>
    </row>
    <row r="21" spans="1:29" ht="20.100000000000001" customHeight="1">
      <c r="A21" s="21"/>
      <c r="B21" s="21"/>
      <c r="C21" s="21"/>
      <c r="D21" s="21"/>
      <c r="E21" s="21"/>
    </row>
    <row r="22" spans="1:29" s="16" customFormat="1" ht="20.100000000000001" customHeight="1">
      <c r="A22" s="20" t="s">
        <v>223</v>
      </c>
      <c r="B22" s="20"/>
      <c r="C22" s="20"/>
      <c r="D22" s="20"/>
      <c r="E22" s="20"/>
      <c r="G22" s="38" t="s">
        <v>235</v>
      </c>
      <c r="H22" s="42"/>
      <c r="I22" s="16" t="s">
        <v>153</v>
      </c>
      <c r="X22" s="77"/>
      <c r="Y22" s="77"/>
      <c r="Z22" s="77"/>
      <c r="AA22" s="75"/>
      <c r="AB22" s="75"/>
      <c r="AC22" s="75"/>
    </row>
    <row r="23" spans="1:29" ht="20.100000000000001" customHeight="1">
      <c r="A23" s="21"/>
      <c r="B23" s="21"/>
      <c r="C23" s="21"/>
      <c r="D23" s="21"/>
      <c r="E23" s="21"/>
      <c r="H23" s="14" t="s">
        <v>81</v>
      </c>
      <c r="J23" s="14" t="s">
        <v>226</v>
      </c>
      <c r="L23" s="14" t="s">
        <v>108</v>
      </c>
      <c r="N23" s="14" t="s">
        <v>145</v>
      </c>
      <c r="P23" s="14" t="s">
        <v>227</v>
      </c>
      <c r="R23" s="14" t="s">
        <v>228</v>
      </c>
      <c r="T23" s="14" t="s">
        <v>31</v>
      </c>
      <c r="X23" s="78" t="s">
        <v>193</v>
      </c>
    </row>
    <row r="24" spans="1:29" ht="20.100000000000001" customHeight="1">
      <c r="A24" s="21"/>
      <c r="B24" s="21"/>
      <c r="C24" s="21"/>
      <c r="D24" s="21"/>
      <c r="E24" s="21"/>
      <c r="X24" s="78" t="s">
        <v>249</v>
      </c>
    </row>
    <row r="25" spans="1:29" ht="20.100000000000001" customHeight="1">
      <c r="A25" s="21" t="s">
        <v>25</v>
      </c>
      <c r="B25" s="21"/>
      <c r="C25" s="21"/>
      <c r="D25" s="21"/>
      <c r="E25" s="21"/>
      <c r="H25" s="14" t="s">
        <v>218</v>
      </c>
    </row>
    <row r="26" spans="1:29" ht="20.100000000000001" customHeight="1">
      <c r="A26" s="21"/>
      <c r="B26" s="21"/>
      <c r="C26" s="21"/>
      <c r="D26" s="21"/>
      <c r="E26" s="21"/>
      <c r="H26" s="14" t="s">
        <v>229</v>
      </c>
    </row>
    <row r="27" spans="1:29" ht="20.100000000000001" customHeight="1">
      <c r="A27" s="21"/>
      <c r="B27" s="21"/>
      <c r="C27" s="21"/>
      <c r="D27" s="21"/>
      <c r="E27" s="21"/>
      <c r="G27" s="14" t="s">
        <v>161</v>
      </c>
    </row>
    <row r="28" spans="1:29" ht="20.100000000000001" customHeight="1">
      <c r="A28" s="21"/>
      <c r="B28" s="21"/>
      <c r="C28" s="21"/>
      <c r="D28" s="21"/>
      <c r="E28" s="21"/>
    </row>
    <row r="29" spans="1:29" ht="20.100000000000001" customHeight="1">
      <c r="A29" s="21" t="s">
        <v>224</v>
      </c>
      <c r="B29" s="21"/>
      <c r="C29" s="21"/>
      <c r="D29" s="21"/>
      <c r="E29" s="21"/>
      <c r="G29" s="14" t="s">
        <v>247</v>
      </c>
      <c r="J29" s="14" t="s">
        <v>83</v>
      </c>
      <c r="M29" s="14" t="s">
        <v>233</v>
      </c>
    </row>
    <row r="30" spans="1:29" ht="20.100000000000001" customHeight="1">
      <c r="A30" s="21"/>
      <c r="B30" s="21"/>
      <c r="C30" s="21"/>
      <c r="D30" s="21"/>
      <c r="E30" s="21"/>
      <c r="G30" s="14" t="s">
        <v>248</v>
      </c>
      <c r="J30" s="14" t="s">
        <v>83</v>
      </c>
      <c r="M30" s="14" t="s">
        <v>234</v>
      </c>
    </row>
    <row r="31" spans="1:29" ht="20.100000000000001" customHeight="1">
      <c r="A31" s="21"/>
      <c r="B31" s="21"/>
      <c r="C31" s="21"/>
      <c r="D31" s="21"/>
      <c r="E31" s="21"/>
      <c r="G31" s="14" t="s">
        <v>266</v>
      </c>
    </row>
    <row r="32" spans="1:29" ht="20.100000000000001" customHeight="1">
      <c r="A32" s="21"/>
      <c r="B32" s="21"/>
      <c r="C32" s="21"/>
      <c r="D32" s="21"/>
      <c r="E32" s="21"/>
      <c r="G32" s="14" t="s">
        <v>161</v>
      </c>
    </row>
    <row r="33" spans="1:27" ht="20.100000000000001" customHeight="1">
      <c r="A33" s="21"/>
      <c r="B33" s="21"/>
      <c r="C33" s="21"/>
      <c r="D33" s="21"/>
      <c r="E33" s="21"/>
    </row>
    <row r="34" spans="1:27" ht="20.100000000000001" customHeight="1">
      <c r="A34" s="21" t="s">
        <v>38</v>
      </c>
      <c r="B34" s="21"/>
      <c r="C34" s="21"/>
      <c r="D34" s="21"/>
      <c r="E34" s="21"/>
      <c r="H34" s="14" t="s">
        <v>230</v>
      </c>
      <c r="K34" s="21" t="s">
        <v>231</v>
      </c>
      <c r="M34" s="58"/>
      <c r="N34" s="58"/>
      <c r="O34" s="58"/>
      <c r="P34" s="58"/>
      <c r="Q34" s="58"/>
      <c r="R34" s="58"/>
      <c r="S34" s="58"/>
      <c r="T34" s="58"/>
      <c r="U34" s="58"/>
      <c r="V34" s="14" t="s">
        <v>232</v>
      </c>
    </row>
    <row r="35" spans="1:27" ht="20.100000000000001" customHeight="1">
      <c r="A35" s="21"/>
      <c r="B35" s="21"/>
      <c r="C35" s="21"/>
      <c r="D35" s="21"/>
      <c r="E35" s="21"/>
      <c r="G35" s="14" t="s">
        <v>2</v>
      </c>
    </row>
    <row r="36" spans="1:27" ht="20.100000000000001" customHeight="1">
      <c r="A36" s="21"/>
      <c r="B36" s="21"/>
      <c r="C36" s="21"/>
      <c r="D36" s="21"/>
      <c r="E36" s="21"/>
    </row>
    <row r="37" spans="1:27" ht="20.100000000000001" customHeight="1">
      <c r="A37" s="21" t="s">
        <v>225</v>
      </c>
      <c r="B37" s="21"/>
      <c r="C37" s="21"/>
      <c r="D37" s="21"/>
      <c r="E37" s="21"/>
      <c r="G37" s="41" t="s">
        <v>80</v>
      </c>
    </row>
    <row r="38" spans="1:27" ht="20.100000000000001" customHeight="1"/>
    <row r="39" spans="1:27" ht="20.100000000000001" customHeight="1"/>
    <row r="40" spans="1:27" ht="20.100000000000001" customHeight="1">
      <c r="A40" s="14" t="s">
        <v>236</v>
      </c>
    </row>
    <row r="41" spans="1:27" ht="20.100000000000001" customHeight="1">
      <c r="A41" s="22" t="s">
        <v>208</v>
      </c>
      <c r="B41" s="22"/>
      <c r="C41" s="22"/>
      <c r="D41" s="31"/>
      <c r="E41" s="31"/>
      <c r="F41" s="31"/>
      <c r="G41" s="22" t="s">
        <v>29</v>
      </c>
      <c r="H41" s="22"/>
      <c r="I41" s="22"/>
      <c r="J41" s="31"/>
      <c r="K41" s="31"/>
      <c r="L41" s="31"/>
      <c r="M41" s="22" t="s">
        <v>239</v>
      </c>
      <c r="N41" s="22"/>
      <c r="O41" s="22"/>
      <c r="P41" s="31"/>
      <c r="Q41" s="31"/>
      <c r="R41" s="31"/>
      <c r="S41" s="22" t="s">
        <v>241</v>
      </c>
      <c r="T41" s="22"/>
      <c r="U41" s="22"/>
      <c r="V41" s="22"/>
    </row>
    <row r="42" spans="1:27" ht="20.100000000000001" customHeight="1">
      <c r="A42" s="22" t="s">
        <v>237</v>
      </c>
      <c r="B42" s="22"/>
      <c r="C42" s="22"/>
      <c r="D42" s="32" t="s">
        <v>242</v>
      </c>
      <c r="E42" s="34"/>
      <c r="F42" s="36"/>
      <c r="G42" s="22" t="s">
        <v>158</v>
      </c>
      <c r="H42" s="22"/>
      <c r="I42" s="22"/>
      <c r="J42" s="31"/>
      <c r="K42" s="31"/>
      <c r="L42" s="31"/>
      <c r="M42" s="59" t="s">
        <v>243</v>
      </c>
      <c r="N42" s="60"/>
      <c r="O42" s="62"/>
      <c r="P42" s="31"/>
      <c r="Q42" s="31"/>
      <c r="R42" s="31"/>
      <c r="S42" s="64" t="s">
        <v>19</v>
      </c>
      <c r="T42" s="45"/>
      <c r="U42" s="45"/>
      <c r="V42" s="57"/>
    </row>
    <row r="43" spans="1:27" ht="20.100000000000001" customHeight="1">
      <c r="A43" s="22" t="s">
        <v>238</v>
      </c>
      <c r="B43" s="22"/>
      <c r="C43" s="22"/>
      <c r="D43" s="32" t="s">
        <v>242</v>
      </c>
      <c r="E43" s="34"/>
      <c r="F43" s="36"/>
      <c r="G43" s="22" t="s">
        <v>28</v>
      </c>
      <c r="H43" s="22"/>
      <c r="I43" s="45" t="s">
        <v>19</v>
      </c>
      <c r="J43" s="45"/>
      <c r="K43" s="45"/>
      <c r="L43" s="57"/>
      <c r="M43" s="22" t="s">
        <v>240</v>
      </c>
      <c r="N43" s="22"/>
      <c r="O43" s="63" t="s">
        <v>19</v>
      </c>
      <c r="P43" s="63"/>
      <c r="Q43" s="63"/>
      <c r="R43" s="63"/>
      <c r="S43" s="59" t="s">
        <v>115</v>
      </c>
      <c r="T43" s="62"/>
      <c r="U43" s="31"/>
      <c r="V43" s="31"/>
    </row>
    <row r="44" spans="1:27" ht="20.100000000000001" customHeight="1"/>
    <row r="45" spans="1:27" ht="20.100000000000001" customHeight="1"/>
    <row r="46" spans="1:27" ht="20.100000000000001" customHeight="1">
      <c r="A46" s="23"/>
      <c r="B46" s="23"/>
      <c r="C46" s="23"/>
      <c r="D46" s="23"/>
      <c r="E46" s="23"/>
      <c r="F46" s="23"/>
      <c r="G46" s="23"/>
      <c r="H46" s="23"/>
      <c r="I46" s="46" t="s">
        <v>7</v>
      </c>
      <c r="J46" s="46"/>
      <c r="K46" s="46"/>
      <c r="L46" s="46"/>
      <c r="M46" s="46"/>
      <c r="N46" s="23"/>
      <c r="O46" s="23"/>
      <c r="P46" s="23"/>
      <c r="Q46" s="23"/>
      <c r="R46" s="23"/>
      <c r="S46" s="23"/>
      <c r="T46" s="23"/>
      <c r="U46" s="23"/>
      <c r="V46" s="23"/>
      <c r="X46" s="79" t="s">
        <v>256</v>
      </c>
      <c r="Y46" s="79"/>
      <c r="Z46" s="79"/>
      <c r="AA46" s="79"/>
    </row>
    <row r="47" spans="1:27" ht="20.100000000000001" customHeight="1">
      <c r="X47" s="73" t="s">
        <v>257</v>
      </c>
      <c r="Y47" s="81"/>
      <c r="Z47" s="81"/>
      <c r="AA47" s="81"/>
    </row>
    <row r="48" spans="1:27" ht="20.100000000000001" customHeight="1">
      <c r="A48" s="24" t="s">
        <v>219</v>
      </c>
      <c r="B48" s="24"/>
      <c r="C48" s="24"/>
      <c r="D48" s="24"/>
    </row>
    <row r="49" spans="1:42" ht="20.100000000000001" customHeight="1"/>
    <row r="50" spans="1:42" ht="20.100000000000001" customHeight="1"/>
    <row r="51" spans="1:42" ht="20.100000000000001" customHeight="1">
      <c r="A51" s="25" t="s">
        <v>12</v>
      </c>
      <c r="B51" s="24"/>
      <c r="C51" s="24"/>
      <c r="D51" s="24"/>
      <c r="E51" s="24"/>
      <c r="F51" s="24"/>
    </row>
    <row r="52" spans="1:42" ht="20.100000000000001" customHeight="1"/>
    <row r="53" spans="1:42" ht="20.100000000000001" customHeight="1">
      <c r="A53" s="26" t="s">
        <v>121</v>
      </c>
      <c r="B53" s="27" t="s">
        <v>185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</row>
    <row r="54" spans="1:42" ht="20.100000000000001" customHeight="1">
      <c r="A54" s="24"/>
      <c r="B54" s="27" t="s">
        <v>250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</row>
    <row r="55" spans="1:42" ht="20.100000000000001" customHeight="1">
      <c r="A55" s="24"/>
      <c r="B55" s="28" t="s">
        <v>251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42" ht="20.100000000000001" customHeight="1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42" ht="20.100000000000001" customHeight="1">
      <c r="A57" s="26" t="s">
        <v>121</v>
      </c>
      <c r="B57" s="27" t="s">
        <v>252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42" ht="20.100000000000001" customHeight="1">
      <c r="A58" s="24"/>
      <c r="B58" s="27" t="s">
        <v>253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42" ht="20.100000000000001" customHeight="1">
      <c r="A59" s="24"/>
      <c r="B59" s="28" t="s">
        <v>169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42" ht="20.100000000000001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42" ht="20.100000000000001" customHeight="1">
      <c r="A61" s="26" t="s">
        <v>121</v>
      </c>
      <c r="B61" s="27" t="s">
        <v>261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42" ht="20.100000000000001" customHeight="1">
      <c r="A62" s="24"/>
      <c r="B62" s="28" t="s">
        <v>262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42" ht="20.100000000000001" customHeight="1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spans="1:42" s="16" customFormat="1" ht="20.100000000000001" customHeight="1">
      <c r="B64" s="30"/>
      <c r="C64" s="30"/>
      <c r="D64" s="33"/>
      <c r="E64" s="35" t="s">
        <v>24</v>
      </c>
      <c r="F64" s="33"/>
      <c r="G64" s="35" t="s">
        <v>30</v>
      </c>
      <c r="H64" s="33"/>
      <c r="I64" s="35" t="s">
        <v>31</v>
      </c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X64" s="77"/>
      <c r="Y64" s="77"/>
      <c r="Z64" s="77"/>
      <c r="AA64" s="75"/>
      <c r="AB64" s="75"/>
      <c r="AC64" s="75"/>
    </row>
    <row r="65" spans="6:29" ht="20.100000000000001" customHeight="1">
      <c r="X65" s="78" t="s">
        <v>193</v>
      </c>
    </row>
    <row r="66" spans="6:29" ht="20.100000000000001" customHeight="1"/>
    <row r="67" spans="6:29" s="16" customFormat="1" ht="24.95" customHeight="1">
      <c r="F67" s="37" t="s">
        <v>245</v>
      </c>
      <c r="G67" s="37"/>
      <c r="H67" s="37"/>
      <c r="I67" s="47" t="s">
        <v>13</v>
      </c>
      <c r="J67" s="47"/>
      <c r="K67" s="55" t="s">
        <v>77</v>
      </c>
      <c r="L67" s="55"/>
      <c r="M67" s="52"/>
      <c r="N67" s="52"/>
      <c r="O67" s="52"/>
      <c r="P67" s="52"/>
      <c r="Q67" s="52"/>
      <c r="R67" s="52"/>
      <c r="S67" s="52"/>
      <c r="T67" s="52"/>
      <c r="U67" s="52"/>
      <c r="V67" s="52"/>
      <c r="X67" s="75"/>
      <c r="Y67" s="75"/>
      <c r="Z67" s="75"/>
      <c r="AA67" s="75"/>
      <c r="AB67" s="75"/>
      <c r="AC67" s="75"/>
    </row>
    <row r="68" spans="6:29" s="16" customFormat="1" ht="24.95" customHeight="1">
      <c r="X68" s="75"/>
      <c r="Y68" s="75"/>
      <c r="Z68" s="75"/>
      <c r="AA68" s="75"/>
      <c r="AB68" s="75"/>
      <c r="AC68" s="75"/>
    </row>
    <row r="69" spans="6:29" s="16" customFormat="1" ht="24.95" customHeight="1">
      <c r="I69" s="47" t="s">
        <v>26</v>
      </c>
      <c r="J69" s="47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X69" s="75"/>
      <c r="Y69" s="75"/>
      <c r="Z69" s="75"/>
      <c r="AA69" s="75"/>
      <c r="AB69" s="75"/>
      <c r="AC69" s="75"/>
    </row>
    <row r="70" spans="6:29" s="16" customFormat="1" ht="24.95" customHeight="1">
      <c r="X70" s="75"/>
      <c r="Y70" s="75"/>
      <c r="Z70" s="75"/>
      <c r="AA70" s="75"/>
      <c r="AB70" s="75"/>
      <c r="AC70" s="75"/>
    </row>
    <row r="71" spans="6:29" s="16" customFormat="1" ht="24.95" customHeight="1">
      <c r="F71" s="37" t="s">
        <v>246</v>
      </c>
      <c r="G71" s="37"/>
      <c r="H71" s="37"/>
      <c r="I71" s="47" t="s">
        <v>13</v>
      </c>
      <c r="J71" s="47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X71" s="75"/>
      <c r="Y71" s="75"/>
      <c r="Z71" s="75"/>
      <c r="AA71" s="75"/>
      <c r="AB71" s="75"/>
      <c r="AC71" s="75"/>
    </row>
    <row r="72" spans="6:29" s="16" customFormat="1" ht="24.95" customHeight="1">
      <c r="X72" s="75"/>
      <c r="Y72" s="75"/>
      <c r="Z72" s="75"/>
      <c r="AA72" s="75"/>
      <c r="AB72" s="75"/>
      <c r="AC72" s="75"/>
    </row>
    <row r="73" spans="6:29" s="16" customFormat="1" ht="24.95" customHeight="1">
      <c r="I73" s="47" t="s">
        <v>26</v>
      </c>
      <c r="J73" s="47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X73" s="75"/>
      <c r="Y73" s="75"/>
      <c r="Z73" s="75"/>
      <c r="AA73" s="75"/>
      <c r="AB73" s="75"/>
      <c r="AC73" s="75"/>
    </row>
    <row r="74" spans="6:29" ht="20.100000000000001" customHeight="1"/>
    <row r="75" spans="6:29" ht="20.100000000000001" customHeight="1">
      <c r="X75" s="79" t="s">
        <v>256</v>
      </c>
      <c r="Y75" s="79"/>
      <c r="Z75" s="79"/>
      <c r="AA75" s="79"/>
    </row>
    <row r="76" spans="6:29" ht="20.100000000000001" customHeight="1">
      <c r="X76" s="73" t="s">
        <v>257</v>
      </c>
      <c r="Y76" s="81"/>
      <c r="Z76" s="81"/>
      <c r="AA76" s="81"/>
    </row>
    <row r="77" spans="6:29" ht="20.100000000000001" customHeight="1"/>
    <row r="78" spans="6:29" ht="20.100000000000001" customHeight="1"/>
    <row r="79" spans="6:29" ht="20.100000000000001" customHeight="1"/>
    <row r="80" spans="6:29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</sheetData>
  <mergeCells count="91">
    <mergeCell ref="A2:V2"/>
    <mergeCell ref="X2:Z2"/>
    <mergeCell ref="O3:V3"/>
    <mergeCell ref="A4:D4"/>
    <mergeCell ref="G5:I5"/>
    <mergeCell ref="J5:K5"/>
    <mergeCell ref="L5:V5"/>
    <mergeCell ref="J6:K6"/>
    <mergeCell ref="L6:V6"/>
    <mergeCell ref="J7:N7"/>
    <mergeCell ref="O7:V7"/>
    <mergeCell ref="J8:L8"/>
    <mergeCell ref="M8:V8"/>
    <mergeCell ref="X8:AA8"/>
    <mergeCell ref="A11:V11"/>
    <mergeCell ref="A12:E12"/>
    <mergeCell ref="G12:H12"/>
    <mergeCell ref="J12:K12"/>
    <mergeCell ref="L12:V12"/>
    <mergeCell ref="G13:H13"/>
    <mergeCell ref="J13:V13"/>
    <mergeCell ref="G14:I14"/>
    <mergeCell ref="J14:K14"/>
    <mergeCell ref="L14:M14"/>
    <mergeCell ref="O14:P14"/>
    <mergeCell ref="R14:S14"/>
    <mergeCell ref="G15:I15"/>
    <mergeCell ref="J15:V15"/>
    <mergeCell ref="A17:E17"/>
    <mergeCell ref="G17:H17"/>
    <mergeCell ref="J17:V17"/>
    <mergeCell ref="G18:H18"/>
    <mergeCell ref="J18:V18"/>
    <mergeCell ref="G19:I19"/>
    <mergeCell ref="J19:K19"/>
    <mergeCell ref="L19:M19"/>
    <mergeCell ref="O19:P19"/>
    <mergeCell ref="R19:S19"/>
    <mergeCell ref="G20:I20"/>
    <mergeCell ref="J20:V20"/>
    <mergeCell ref="A22:E22"/>
    <mergeCell ref="X22:Z22"/>
    <mergeCell ref="A25:E25"/>
    <mergeCell ref="A29:E29"/>
    <mergeCell ref="A34:E34"/>
    <mergeCell ref="M34:U34"/>
    <mergeCell ref="A37:E37"/>
    <mergeCell ref="A41:C41"/>
    <mergeCell ref="D41:F41"/>
    <mergeCell ref="G41:I41"/>
    <mergeCell ref="J41:L41"/>
    <mergeCell ref="M41:O41"/>
    <mergeCell ref="P41:R41"/>
    <mergeCell ref="S41:V41"/>
    <mergeCell ref="A42:C42"/>
    <mergeCell ref="D42:F42"/>
    <mergeCell ref="G42:I42"/>
    <mergeCell ref="J42:L42"/>
    <mergeCell ref="M42:O42"/>
    <mergeCell ref="P42:R42"/>
    <mergeCell ref="S42:V42"/>
    <mergeCell ref="A43:C43"/>
    <mergeCell ref="D43:F43"/>
    <mergeCell ref="G43:H43"/>
    <mergeCell ref="I43:L43"/>
    <mergeCell ref="M43:N43"/>
    <mergeCell ref="O43:R43"/>
    <mergeCell ref="S43:T43"/>
    <mergeCell ref="U43:V43"/>
    <mergeCell ref="I46:M46"/>
    <mergeCell ref="X46:AA46"/>
    <mergeCell ref="B53:U53"/>
    <mergeCell ref="W53:AP53"/>
    <mergeCell ref="B54:U54"/>
    <mergeCell ref="W54:AP54"/>
    <mergeCell ref="B55:U55"/>
    <mergeCell ref="B57:U57"/>
    <mergeCell ref="B58:U58"/>
    <mergeCell ref="B59:U59"/>
    <mergeCell ref="B61:U61"/>
    <mergeCell ref="B62:U62"/>
    <mergeCell ref="B64:C64"/>
    <mergeCell ref="X64:Z64"/>
    <mergeCell ref="F67:H67"/>
    <mergeCell ref="K67:L67"/>
    <mergeCell ref="M67:V67"/>
    <mergeCell ref="K69:V69"/>
    <mergeCell ref="F71:H71"/>
    <mergeCell ref="K71:V71"/>
    <mergeCell ref="K73:V73"/>
    <mergeCell ref="X75:AA75"/>
  </mergeCells>
  <phoneticPr fontId="1"/>
  <conditionalFormatting sqref="L6:V6 O7:V7 M8:V8 J13:V13 J14:M14 O14:P14 R14:S14 J15:V15 J17:V18 J19:M19 O19:P19 R19:S19 J20:V20 H22 J12">
    <cfRule type="notContainsBlanks" dxfId="40" priority="5">
      <formula>LEN(TRIM(H6))&gt;0</formula>
    </cfRule>
  </conditionalFormatting>
  <conditionalFormatting sqref="L12:V12">
    <cfRule type="notContainsBlanks" dxfId="39" priority="4">
      <formula>LEN(TRIM(L12))&gt;0</formula>
    </cfRule>
  </conditionalFormatting>
  <conditionalFormatting sqref="L5:V5">
    <cfRule type="notContainsBlanks" dxfId="38" priority="3">
      <formula>LEN(TRIM(L5))&gt;0</formula>
    </cfRule>
  </conditionalFormatting>
  <conditionalFormatting sqref="M34:U34">
    <cfRule type="notContainsBlanks" dxfId="37" priority="2">
      <formula>LEN(TRIM(M34))&gt;0</formula>
    </cfRule>
  </conditionalFormatting>
  <conditionalFormatting sqref="D64 F64 H64 M67:V67 K69:V69 K71:V71 K73:V73">
    <cfRule type="notContainsBlanks" dxfId="36" priority="1">
      <formula>LEN(TRIM(D64))&gt;0</formula>
    </cfRule>
  </conditionalFormatting>
  <hyperlinks>
    <hyperlink ref="X8:AA8" location="'2.アセスメント票'!A1"/>
    <hyperlink ref="X46:AA46" location="'2.アセスメント票'!A1"/>
    <hyperlink ref="X75:AA75" location="'2.アセスメント票'!A1"/>
  </hyperlinks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horizontalDpi="65534" r:id="rId1"/>
  <rowBreaks count="1" manualBreakCount="1">
    <brk id="43" max="21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114300</xdr:colOff>
                    <xdr:row>22</xdr:row>
                    <xdr:rowOff>29210</xdr:rowOff>
                  </from>
                  <to xmlns:xdr="http://schemas.openxmlformats.org/drawingml/2006/spreadsheetDrawing">
                    <xdr:col>7</xdr:col>
                    <xdr:colOff>57150</xdr:colOff>
                    <xdr:row>23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95250</xdr:colOff>
                    <xdr:row>22</xdr:row>
                    <xdr:rowOff>29210</xdr:rowOff>
                  </from>
                  <to xmlns:xdr="http://schemas.openxmlformats.org/drawingml/2006/spreadsheetDrawing">
                    <xdr:col>9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95250</xdr:colOff>
                    <xdr:row>22</xdr:row>
                    <xdr:rowOff>38100</xdr:rowOff>
                  </from>
                  <to xmlns:xdr="http://schemas.openxmlformats.org/drawingml/2006/spreadsheetDrawing">
                    <xdr:col>11</xdr:col>
                    <xdr:colOff>28575</xdr:colOff>
                    <xdr:row>23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85725</xdr:colOff>
                    <xdr:row>22</xdr:row>
                    <xdr:rowOff>29210</xdr:rowOff>
                  </from>
                  <to xmlns:xdr="http://schemas.openxmlformats.org/drawingml/2006/spreadsheetDrawing">
                    <xdr:col>13</xdr:col>
                    <xdr:colOff>28575</xdr:colOff>
                    <xdr:row>23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85725</xdr:colOff>
                    <xdr:row>22</xdr:row>
                    <xdr:rowOff>29210</xdr:rowOff>
                  </from>
                  <to xmlns:xdr="http://schemas.openxmlformats.org/drawingml/2006/spreadsheetDrawing">
                    <xdr:col>15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85725</xdr:colOff>
                    <xdr:row>22</xdr:row>
                    <xdr:rowOff>29210</xdr:rowOff>
                  </from>
                  <to xmlns:xdr="http://schemas.openxmlformats.org/drawingml/2006/spreadsheetDrawing">
                    <xdr:col>17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66675</xdr:colOff>
                    <xdr:row>22</xdr:row>
                    <xdr:rowOff>29210</xdr:rowOff>
                  </from>
                  <to xmlns:xdr="http://schemas.openxmlformats.org/drawingml/2006/spreadsheetDrawing">
                    <xdr:col>19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114300</xdr:colOff>
                    <xdr:row>24</xdr:row>
                    <xdr:rowOff>29210</xdr:rowOff>
                  </from>
                  <to xmlns:xdr="http://schemas.openxmlformats.org/drawingml/2006/spreadsheetDrawing">
                    <xdr:col>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25</xdr:row>
                    <xdr:rowOff>19050</xdr:rowOff>
                  </from>
                  <to xmlns:xdr="http://schemas.openxmlformats.org/drawingml/2006/spreadsheetDrawing">
                    <xdr:col>7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85725</xdr:colOff>
                    <xdr:row>28</xdr:row>
                    <xdr:rowOff>29210</xdr:rowOff>
                  </from>
                  <to xmlns:xdr="http://schemas.openxmlformats.org/drawingml/2006/spreadsheetDrawing">
                    <xdr:col>12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104775</xdr:colOff>
                    <xdr:row>29</xdr:row>
                    <xdr:rowOff>29210</xdr:rowOff>
                  </from>
                  <to xmlns:xdr="http://schemas.openxmlformats.org/drawingml/2006/spreadsheetDrawing">
                    <xdr:col>9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15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104775</xdr:colOff>
                    <xdr:row>28</xdr:row>
                    <xdr:rowOff>19050</xdr:rowOff>
                  </from>
                  <to xmlns:xdr="http://schemas.openxmlformats.org/drawingml/2006/spreadsheetDrawing">
                    <xdr:col>9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16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104775</xdr:colOff>
                    <xdr:row>33</xdr:row>
                    <xdr:rowOff>29210</xdr:rowOff>
                  </from>
                  <to xmlns:xdr="http://schemas.openxmlformats.org/drawingml/2006/spreadsheetDrawing">
                    <xdr:col>10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17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114300</xdr:colOff>
                    <xdr:row>33</xdr:row>
                    <xdr:rowOff>29210</xdr:rowOff>
                  </from>
                  <to xmlns:xdr="http://schemas.openxmlformats.org/drawingml/2006/spreadsheetDrawing">
                    <xdr:col>7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18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95250</xdr:colOff>
                    <xdr:row>29</xdr:row>
                    <xdr:rowOff>29210</xdr:rowOff>
                  </from>
                  <to xmlns:xdr="http://schemas.openxmlformats.org/drawingml/2006/spreadsheetDrawing">
                    <xdr:col>12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 promptTitle="選択してください。" prompt="・明治_x000a_・大正_x000a_・昭和">
          <x14:formula1>
            <xm:f>ドロップダウン!$B$1:$B$3</xm:f>
          </x14:formula1>
          <xm:sqref>J14:K14 J19:K19</xm:sqref>
        </x14:dataValidation>
        <x14:dataValidation type="list" allowBlank="1" showDropDown="0" showInputMessage="1" showErrorMessage="1">
          <x14:formula1>
            <xm:f>ドロップダウン!$B$6:$B$12</xm:f>
          </x14:formula1>
          <xm:sqref>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8" tint="0.6"/>
  </sheetPr>
  <dimension ref="A1:AR72"/>
  <sheetViews>
    <sheetView zoomScale="115" zoomScaleNormal="115" workbookViewId="0"/>
  </sheetViews>
  <sheetFormatPr defaultRowHeight="20.100000000000001" customHeight="1"/>
  <cols>
    <col min="1" max="1" width="3.625" style="82" customWidth="1"/>
    <col min="2" max="7" width="2.625" style="83" customWidth="1"/>
    <col min="8" max="8" width="1.625" style="83" customWidth="1"/>
    <col min="9" max="10" width="2.625" style="84" customWidth="1"/>
    <col min="11" max="42" width="2.625" style="83" customWidth="1"/>
    <col min="43" max="16384" width="9" style="83" customWidth="1"/>
  </cols>
  <sheetData>
    <row r="1" spans="1:44" ht="20.100000000000001" customHeight="1">
      <c r="A1" s="85" t="s">
        <v>50</v>
      </c>
      <c r="AM1" s="147"/>
      <c r="AN1" s="147"/>
      <c r="AO1" s="147"/>
      <c r="AP1" s="147"/>
      <c r="AQ1" s="147"/>
      <c r="AR1" s="147"/>
    </row>
    <row r="2" spans="1:44" ht="20.100000000000001" customHeight="1">
      <c r="A2" s="85"/>
      <c r="AM2" s="242"/>
      <c r="AN2" s="247"/>
      <c r="AO2" s="247"/>
      <c r="AP2" s="247"/>
      <c r="AQ2" s="247"/>
      <c r="AR2" s="254"/>
    </row>
    <row r="3" spans="1:44" ht="20.100000000000001" customHeight="1">
      <c r="A3" s="87" t="s">
        <v>69</v>
      </c>
      <c r="B3" s="94" t="s">
        <v>39</v>
      </c>
      <c r="C3" s="94"/>
      <c r="D3" s="94"/>
      <c r="E3" s="94"/>
      <c r="F3" s="94"/>
      <c r="G3" s="94"/>
      <c r="H3" s="119"/>
      <c r="I3" s="124"/>
      <c r="J3" s="124"/>
      <c r="K3" s="128"/>
      <c r="L3" s="128"/>
      <c r="M3" s="161" t="s">
        <v>24</v>
      </c>
      <c r="N3" s="128"/>
      <c r="O3" s="128"/>
      <c r="P3" s="161" t="s">
        <v>30</v>
      </c>
      <c r="Q3" s="128"/>
      <c r="R3" s="128"/>
      <c r="S3" s="161" t="s">
        <v>31</v>
      </c>
      <c r="T3" s="128"/>
      <c r="U3" s="128"/>
      <c r="V3" s="128"/>
      <c r="W3" s="114" t="s">
        <v>203</v>
      </c>
      <c r="X3" s="114"/>
      <c r="Y3" s="114"/>
      <c r="Z3" s="209" t="s">
        <v>43</v>
      </c>
      <c r="AA3" s="183"/>
      <c r="AB3" s="183"/>
      <c r="AC3" s="183"/>
      <c r="AD3" s="183"/>
      <c r="AE3" s="183"/>
      <c r="AF3" s="183"/>
      <c r="AG3" s="183"/>
      <c r="AH3" s="183"/>
      <c r="AI3" s="119" t="s">
        <v>18</v>
      </c>
      <c r="AJ3" s="113"/>
      <c r="AM3" s="243"/>
      <c r="AN3" s="248"/>
      <c r="AO3" s="248"/>
      <c r="AP3" s="248"/>
      <c r="AQ3" s="248"/>
      <c r="AR3" s="255"/>
    </row>
    <row r="4" spans="1:44" ht="20.100000000000001" customHeight="1">
      <c r="A4" s="88"/>
      <c r="B4" s="95" t="s">
        <v>51</v>
      </c>
      <c r="C4" s="95"/>
      <c r="D4" s="95"/>
      <c r="E4" s="95"/>
      <c r="F4" s="95"/>
      <c r="G4" s="95"/>
      <c r="H4" s="120"/>
      <c r="I4" s="125" t="s">
        <v>78</v>
      </c>
      <c r="J4" s="125"/>
      <c r="K4" s="143"/>
      <c r="L4" s="143"/>
      <c r="M4" s="143"/>
      <c r="N4" s="143"/>
      <c r="O4" s="143"/>
      <c r="P4" s="143"/>
      <c r="Q4" s="143"/>
      <c r="R4" s="143"/>
      <c r="S4" s="143"/>
      <c r="T4" s="193"/>
      <c r="U4" s="196" t="str">
        <f>IF('1.申請書・同意書'!$J$14="","",'1.申請書・同意書'!$J$14)</f>
        <v/>
      </c>
      <c r="V4" s="201"/>
      <c r="W4" s="204" t="str">
        <f>IF('1.申請書・同意書'!$L$14="","",'1.申請書・同意書'!$L$14)</f>
        <v/>
      </c>
      <c r="X4" s="204"/>
      <c r="Y4" s="207" t="s">
        <v>24</v>
      </c>
      <c r="Z4" s="204" t="str">
        <f>IF('1.申請書・同意書'!$O$14="","",'1.申請書・同意書'!$O$14)</f>
        <v/>
      </c>
      <c r="AA4" s="204"/>
      <c r="AB4" s="207" t="s">
        <v>30</v>
      </c>
      <c r="AC4" s="204" t="str">
        <f>IF('1.申請書・同意書'!$R$14="","",'1.申請書・同意書'!$R$14)</f>
        <v/>
      </c>
      <c r="AD4" s="204"/>
      <c r="AE4" s="207" t="s">
        <v>82</v>
      </c>
      <c r="AF4" s="207"/>
      <c r="AG4" s="214" t="str">
        <f ca="1">IFERROR(DATEDIF(CONCATENATE(U4,W4,Y4,Z4,AB4,AC4,"日"),TODAY(),"y"),"")</f>
        <v/>
      </c>
      <c r="AH4" s="214"/>
      <c r="AI4" s="207" t="s">
        <v>79</v>
      </c>
      <c r="AJ4" s="227"/>
      <c r="AM4" s="243"/>
      <c r="AN4" s="249" t="s">
        <v>107</v>
      </c>
      <c r="AO4" s="249"/>
      <c r="AP4" s="249"/>
      <c r="AQ4" s="249"/>
      <c r="AR4" s="256"/>
    </row>
    <row r="5" spans="1:44" ht="20.100000000000001" customHeight="1">
      <c r="A5" s="88"/>
      <c r="B5" s="94"/>
      <c r="C5" s="94"/>
      <c r="D5" s="94"/>
      <c r="E5" s="94"/>
      <c r="F5" s="94"/>
      <c r="G5" s="94"/>
      <c r="H5" s="121"/>
      <c r="I5" s="126" t="s">
        <v>11</v>
      </c>
      <c r="J5" s="126"/>
      <c r="K5" s="144" t="str">
        <f>IF('1.申請書・同意書'!$J$13="","",'1.申請書・同意書'!$J$13)</f>
        <v/>
      </c>
      <c r="L5" s="144"/>
      <c r="M5" s="144"/>
      <c r="N5" s="144"/>
      <c r="O5" s="144"/>
      <c r="P5" s="144"/>
      <c r="Q5" s="144"/>
      <c r="R5" s="144"/>
      <c r="S5" s="144"/>
      <c r="T5" s="194"/>
      <c r="U5" s="197"/>
      <c r="V5" s="202"/>
      <c r="W5" s="205"/>
      <c r="X5" s="205"/>
      <c r="Y5" s="208"/>
      <c r="Z5" s="205"/>
      <c r="AA5" s="205"/>
      <c r="AB5" s="208"/>
      <c r="AC5" s="205"/>
      <c r="AD5" s="205"/>
      <c r="AE5" s="208"/>
      <c r="AF5" s="208"/>
      <c r="AG5" s="215"/>
      <c r="AH5" s="215"/>
      <c r="AI5" s="208"/>
      <c r="AJ5" s="228"/>
      <c r="AM5" s="243"/>
      <c r="AN5" s="249"/>
      <c r="AO5" s="249"/>
      <c r="AP5" s="249"/>
      <c r="AQ5" s="249"/>
      <c r="AR5" s="256"/>
    </row>
    <row r="6" spans="1:44" ht="20.100000000000001" customHeight="1">
      <c r="A6" s="88"/>
      <c r="B6" s="94"/>
      <c r="C6" s="94"/>
      <c r="D6" s="94"/>
      <c r="E6" s="94"/>
      <c r="F6" s="94"/>
      <c r="G6" s="94"/>
      <c r="H6" s="122"/>
      <c r="I6" s="127" t="s">
        <v>6</v>
      </c>
      <c r="J6" s="127"/>
      <c r="K6" s="145" t="str">
        <f>IF('1.申請書・同意書'!$L$12="","","飯能市"&amp;'1.申請書・同意書'!$L$12)</f>
        <v/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210" t="s">
        <v>17</v>
      </c>
      <c r="AA6" s="210"/>
      <c r="AB6" s="145" t="str">
        <f>IF('1.申請書・同意書'!$J$15="","",'1.申請書・同意書'!$J$15)</f>
        <v/>
      </c>
      <c r="AC6" s="145"/>
      <c r="AD6" s="145"/>
      <c r="AE6" s="145"/>
      <c r="AF6" s="145"/>
      <c r="AG6" s="145"/>
      <c r="AH6" s="145"/>
      <c r="AI6" s="145"/>
      <c r="AJ6" s="112"/>
      <c r="AM6" s="244"/>
      <c r="AN6" s="250"/>
      <c r="AO6" s="250"/>
      <c r="AP6" s="250"/>
      <c r="AQ6" s="250"/>
      <c r="AR6" s="257"/>
    </row>
    <row r="7" spans="1:44" ht="20.100000000000001" customHeight="1">
      <c r="A7" s="88"/>
      <c r="B7" s="94" t="s">
        <v>57</v>
      </c>
      <c r="C7" s="94"/>
      <c r="D7" s="94"/>
      <c r="E7" s="94"/>
      <c r="F7" s="94"/>
      <c r="G7" s="94"/>
      <c r="H7" s="123"/>
      <c r="I7" s="128"/>
      <c r="J7" s="128"/>
      <c r="K7" s="128"/>
      <c r="L7" s="154"/>
      <c r="M7" s="114" t="s">
        <v>11</v>
      </c>
      <c r="N7" s="114"/>
      <c r="O7" s="128"/>
      <c r="P7" s="128"/>
      <c r="Q7" s="128"/>
      <c r="R7" s="128"/>
      <c r="S7" s="128"/>
      <c r="T7" s="128"/>
      <c r="U7" s="128"/>
      <c r="V7" s="128"/>
      <c r="W7" s="128"/>
      <c r="X7" s="114" t="s">
        <v>52</v>
      </c>
      <c r="Y7" s="114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13"/>
      <c r="AM7" s="244"/>
      <c r="AN7" s="251" t="s">
        <v>211</v>
      </c>
      <c r="AO7" s="252"/>
      <c r="AP7" s="252"/>
      <c r="AQ7" s="252"/>
      <c r="AR7" s="258"/>
    </row>
    <row r="8" spans="1:44" ht="20.100000000000001" customHeight="1">
      <c r="A8" s="88"/>
      <c r="B8" s="94" t="s">
        <v>204</v>
      </c>
      <c r="C8" s="94"/>
      <c r="D8" s="94"/>
      <c r="E8" s="94"/>
      <c r="F8" s="94"/>
      <c r="G8" s="94"/>
      <c r="H8" s="120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229"/>
      <c r="AM8" s="244"/>
      <c r="AN8" s="252"/>
      <c r="AO8" s="252"/>
      <c r="AP8" s="252"/>
      <c r="AQ8" s="252"/>
      <c r="AR8" s="258"/>
    </row>
    <row r="9" spans="1:44" ht="20.100000000000001" customHeight="1">
      <c r="A9" s="88"/>
      <c r="B9" s="94"/>
      <c r="C9" s="94"/>
      <c r="D9" s="94"/>
      <c r="E9" s="94"/>
      <c r="F9" s="94"/>
      <c r="G9" s="94"/>
      <c r="H9" s="121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12"/>
      <c r="AM9" s="244"/>
      <c r="AN9" s="252"/>
      <c r="AO9" s="252"/>
      <c r="AP9" s="252"/>
      <c r="AQ9" s="252"/>
      <c r="AR9" s="258"/>
    </row>
    <row r="10" spans="1:44" ht="20.100000000000001" customHeight="1">
      <c r="A10" s="88"/>
      <c r="B10" s="94"/>
      <c r="C10" s="94"/>
      <c r="D10" s="94"/>
      <c r="E10" s="94"/>
      <c r="F10" s="94"/>
      <c r="G10" s="94"/>
      <c r="H10" s="12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12"/>
      <c r="AM10" s="244"/>
      <c r="AN10" s="252"/>
      <c r="AO10" s="252"/>
      <c r="AP10" s="252"/>
      <c r="AQ10" s="252"/>
      <c r="AR10" s="258"/>
    </row>
    <row r="11" spans="1:44" ht="20.100000000000001" customHeight="1">
      <c r="A11" s="88"/>
      <c r="B11" s="94" t="s">
        <v>21</v>
      </c>
      <c r="C11" s="94"/>
      <c r="D11" s="94"/>
      <c r="E11" s="94"/>
      <c r="F11" s="94"/>
      <c r="G11" s="94"/>
      <c r="H11" s="123"/>
      <c r="I11" s="132"/>
      <c r="J11" s="132"/>
      <c r="K11" s="132"/>
      <c r="L11" s="132"/>
      <c r="M11" s="165" t="s">
        <v>55</v>
      </c>
      <c r="N11" s="172"/>
      <c r="O11" s="172"/>
      <c r="P11" s="172"/>
      <c r="Q11" s="172"/>
      <c r="R11" s="172"/>
      <c r="S11" s="172"/>
      <c r="T11" s="195" t="s">
        <v>75</v>
      </c>
      <c r="U11" s="198" t="s">
        <v>95</v>
      </c>
      <c r="V11" s="198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95" t="s">
        <v>18</v>
      </c>
      <c r="AJ11" s="113"/>
      <c r="AM11" s="244"/>
      <c r="AN11" s="252"/>
      <c r="AO11" s="252"/>
      <c r="AP11" s="252"/>
      <c r="AQ11" s="252"/>
      <c r="AR11" s="258"/>
    </row>
    <row r="12" spans="1:44" ht="20.100000000000001" customHeight="1">
      <c r="A12" s="88"/>
      <c r="B12" s="94" t="s">
        <v>59</v>
      </c>
      <c r="C12" s="94"/>
      <c r="D12" s="94"/>
      <c r="E12" s="94"/>
      <c r="F12" s="94"/>
      <c r="G12" s="94"/>
      <c r="H12" s="123"/>
      <c r="I12" s="132"/>
      <c r="J12" s="132"/>
      <c r="K12" s="132"/>
      <c r="L12" s="132"/>
      <c r="M12" s="165" t="s">
        <v>55</v>
      </c>
      <c r="N12" s="172"/>
      <c r="O12" s="172"/>
      <c r="P12" s="172"/>
      <c r="Q12" s="172"/>
      <c r="R12" s="172"/>
      <c r="S12" s="172"/>
      <c r="T12" s="195" t="s">
        <v>75</v>
      </c>
      <c r="U12" s="198" t="s">
        <v>95</v>
      </c>
      <c r="V12" s="198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95" t="s">
        <v>18</v>
      </c>
      <c r="AJ12" s="113"/>
      <c r="AM12" s="245"/>
      <c r="AN12" s="253"/>
      <c r="AO12" s="253"/>
      <c r="AP12" s="253"/>
      <c r="AQ12" s="253"/>
      <c r="AR12" s="259"/>
    </row>
    <row r="13" spans="1:44" ht="20.100000000000001" customHeight="1">
      <c r="A13" s="88"/>
      <c r="B13" s="96" t="s">
        <v>58</v>
      </c>
      <c r="C13" s="96"/>
      <c r="D13" s="96"/>
      <c r="E13" s="96"/>
      <c r="F13" s="96"/>
      <c r="G13" s="96"/>
      <c r="H13" s="97"/>
      <c r="I13" s="133"/>
      <c r="J13" s="133"/>
      <c r="K13" s="146"/>
      <c r="L13" s="155" t="s">
        <v>162</v>
      </c>
      <c r="M13" s="166" t="s">
        <v>27</v>
      </c>
      <c r="N13" s="166"/>
      <c r="O13" s="166"/>
      <c r="P13" s="166"/>
      <c r="Q13" s="166"/>
      <c r="R13" s="166"/>
      <c r="S13" s="166"/>
      <c r="T13" s="192"/>
      <c r="U13" s="158" t="s">
        <v>162</v>
      </c>
      <c r="V13" s="192" t="s">
        <v>1</v>
      </c>
      <c r="W13" s="192"/>
      <c r="X13" s="192"/>
      <c r="Y13" s="192"/>
      <c r="Z13" s="192"/>
      <c r="AA13" s="192"/>
      <c r="AB13" s="158" t="s">
        <v>162</v>
      </c>
      <c r="AC13" s="166" t="s">
        <v>87</v>
      </c>
      <c r="AD13" s="166"/>
      <c r="AE13" s="166"/>
      <c r="AF13" s="166"/>
      <c r="AG13" s="166"/>
      <c r="AH13" s="166"/>
      <c r="AI13" s="223"/>
      <c r="AJ13" s="229"/>
    </row>
    <row r="14" spans="1:44" ht="20.100000000000001" customHeight="1">
      <c r="A14" s="88"/>
      <c r="B14" s="96"/>
      <c r="C14" s="96"/>
      <c r="D14" s="96"/>
      <c r="E14" s="96"/>
      <c r="F14" s="96"/>
      <c r="G14" s="96"/>
      <c r="H14" s="98"/>
      <c r="I14" s="134"/>
      <c r="J14" s="134"/>
      <c r="K14" s="147"/>
      <c r="L14" s="156" t="s">
        <v>162</v>
      </c>
      <c r="M14" s="167" t="s">
        <v>35</v>
      </c>
      <c r="N14" s="167"/>
      <c r="O14" s="167"/>
      <c r="P14" s="167"/>
      <c r="Q14" s="167"/>
      <c r="R14" s="167"/>
      <c r="S14" s="167"/>
      <c r="T14" s="152"/>
      <c r="U14" s="156" t="s">
        <v>162</v>
      </c>
      <c r="V14" s="203" t="s">
        <v>85</v>
      </c>
      <c r="W14" s="203"/>
      <c r="X14" s="203"/>
      <c r="Y14" s="203"/>
      <c r="Z14" s="203"/>
      <c r="AA14" s="152"/>
      <c r="AB14" s="156" t="s">
        <v>162</v>
      </c>
      <c r="AC14" s="167" t="s">
        <v>89</v>
      </c>
      <c r="AD14" s="167"/>
      <c r="AE14" s="167"/>
      <c r="AF14" s="167"/>
      <c r="AG14" s="167"/>
      <c r="AH14" s="167"/>
      <c r="AI14" s="152"/>
      <c r="AJ14" s="112"/>
      <c r="AM14" s="246" t="s">
        <v>139</v>
      </c>
      <c r="AN14" s="246"/>
      <c r="AO14" s="246"/>
      <c r="AP14" s="246"/>
      <c r="AQ14" s="246"/>
      <c r="AR14" s="246"/>
    </row>
    <row r="15" spans="1:44" ht="20.100000000000001" customHeight="1">
      <c r="A15" s="88"/>
      <c r="B15" s="96"/>
      <c r="C15" s="96"/>
      <c r="D15" s="96"/>
      <c r="E15" s="96"/>
      <c r="F15" s="96"/>
      <c r="G15" s="96"/>
      <c r="H15" s="98"/>
      <c r="I15" s="134"/>
      <c r="J15" s="134"/>
      <c r="K15" s="147"/>
      <c r="L15" s="156" t="s">
        <v>162</v>
      </c>
      <c r="M15" s="167" t="s">
        <v>84</v>
      </c>
      <c r="N15" s="167"/>
      <c r="O15" s="167"/>
      <c r="P15" s="167"/>
      <c r="Q15" s="167"/>
      <c r="R15" s="167"/>
      <c r="S15" s="167"/>
      <c r="T15" s="152"/>
      <c r="U15" s="156" t="s">
        <v>162</v>
      </c>
      <c r="V15" s="203" t="s">
        <v>86</v>
      </c>
      <c r="W15" s="203"/>
      <c r="X15" s="203"/>
      <c r="Y15" s="203"/>
      <c r="Z15" s="203"/>
      <c r="AA15" s="152"/>
      <c r="AB15" s="156" t="s">
        <v>162</v>
      </c>
      <c r="AC15" s="167" t="s">
        <v>91</v>
      </c>
      <c r="AD15" s="167"/>
      <c r="AE15" s="167"/>
      <c r="AF15" s="167"/>
      <c r="AG15" s="167"/>
      <c r="AH15" s="167"/>
      <c r="AI15" s="152"/>
      <c r="AJ15" s="112"/>
    </row>
    <row r="16" spans="1:44" ht="20.100000000000001" customHeight="1">
      <c r="A16" s="88"/>
      <c r="B16" s="96"/>
      <c r="C16" s="96"/>
      <c r="D16" s="96"/>
      <c r="E16" s="96"/>
      <c r="F16" s="96"/>
      <c r="G16" s="96"/>
      <c r="H16" s="99"/>
      <c r="I16" s="135"/>
      <c r="J16" s="135"/>
      <c r="K16" s="148"/>
      <c r="L16" s="157" t="s">
        <v>162</v>
      </c>
      <c r="M16" s="168" t="s">
        <v>92</v>
      </c>
      <c r="N16" s="168"/>
      <c r="O16" s="168"/>
      <c r="P16" s="182" t="s">
        <v>43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53" t="s">
        <v>18</v>
      </c>
      <c r="AJ16" s="230"/>
    </row>
    <row r="17" spans="1:44" s="85" customFormat="1" ht="20.100000000000001" customHeight="1">
      <c r="A17" s="88"/>
      <c r="B17" s="97" t="s">
        <v>90</v>
      </c>
      <c r="C17" s="106"/>
      <c r="D17" s="106"/>
      <c r="E17" s="106"/>
      <c r="F17" s="106"/>
      <c r="G17" s="116"/>
      <c r="H17" s="97"/>
      <c r="I17" s="133"/>
      <c r="J17" s="133"/>
      <c r="K17" s="146"/>
      <c r="L17" s="158" t="s">
        <v>162</v>
      </c>
      <c r="M17" s="166" t="s">
        <v>93</v>
      </c>
      <c r="N17" s="166"/>
      <c r="O17" s="166"/>
      <c r="P17" s="166"/>
      <c r="Q17" s="166"/>
      <c r="R17" s="166"/>
      <c r="S17" s="192"/>
      <c r="T17" s="158" t="s">
        <v>162</v>
      </c>
      <c r="U17" s="192" t="s">
        <v>92</v>
      </c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231"/>
    </row>
    <row r="18" spans="1:44" ht="20.100000000000001" customHeight="1">
      <c r="A18" s="88"/>
      <c r="B18" s="98"/>
      <c r="C18" s="107"/>
      <c r="D18" s="107"/>
      <c r="E18" s="107"/>
      <c r="F18" s="107"/>
      <c r="G18" s="117"/>
      <c r="H18" s="98"/>
      <c r="I18" s="134"/>
      <c r="J18" s="134"/>
      <c r="K18" s="149"/>
      <c r="L18" s="159" t="s">
        <v>72</v>
      </c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232"/>
    </row>
    <row r="19" spans="1:44" ht="20.100000000000001" customHeight="1">
      <c r="A19" s="88"/>
      <c r="B19" s="98"/>
      <c r="C19" s="107"/>
      <c r="D19" s="107"/>
      <c r="E19" s="107"/>
      <c r="F19" s="107"/>
      <c r="G19" s="117"/>
      <c r="H19" s="98"/>
      <c r="I19" s="134"/>
      <c r="J19" s="134"/>
      <c r="K19" s="149"/>
      <c r="L19" s="15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232"/>
    </row>
    <row r="20" spans="1:44" ht="20.100000000000001" customHeight="1">
      <c r="A20" s="89"/>
      <c r="B20" s="99"/>
      <c r="C20" s="108"/>
      <c r="D20" s="108"/>
      <c r="E20" s="108"/>
      <c r="F20" s="108"/>
      <c r="G20" s="118"/>
      <c r="H20" s="99"/>
      <c r="I20" s="135"/>
      <c r="J20" s="135"/>
      <c r="K20" s="150"/>
      <c r="L20" s="16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233"/>
    </row>
    <row r="21" spans="1:44" ht="20.100000000000001" customHeight="1">
      <c r="A21" s="87" t="s">
        <v>104</v>
      </c>
      <c r="B21" s="94" t="s">
        <v>98</v>
      </c>
      <c r="C21" s="94"/>
      <c r="D21" s="94"/>
      <c r="E21" s="94"/>
      <c r="F21" s="94"/>
      <c r="G21" s="94"/>
      <c r="H21" s="123"/>
      <c r="I21" s="132"/>
      <c r="J21" s="132"/>
      <c r="K21" s="132"/>
      <c r="L21" s="132"/>
      <c r="M21" s="132"/>
      <c r="N21" s="132"/>
      <c r="O21" s="114" t="s">
        <v>94</v>
      </c>
      <c r="P21" s="114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04" t="s">
        <v>18</v>
      </c>
      <c r="AJ21" s="229"/>
      <c r="AK21" s="86"/>
      <c r="AM21" s="242"/>
      <c r="AN21" s="247"/>
      <c r="AO21" s="247"/>
      <c r="AP21" s="247"/>
      <c r="AQ21" s="247"/>
      <c r="AR21" s="254"/>
    </row>
    <row r="22" spans="1:44" ht="20.100000000000001" customHeight="1">
      <c r="A22" s="88"/>
      <c r="B22" s="94" t="s">
        <v>97</v>
      </c>
      <c r="C22" s="94"/>
      <c r="D22" s="94"/>
      <c r="E22" s="94"/>
      <c r="F22" s="94"/>
      <c r="G22" s="94"/>
      <c r="H22" s="123"/>
      <c r="I22" s="132"/>
      <c r="J22" s="132"/>
      <c r="K22" s="132"/>
      <c r="L22" s="132"/>
      <c r="M22" s="154"/>
      <c r="N22" s="114" t="s">
        <v>94</v>
      </c>
      <c r="O22" s="114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61" t="s">
        <v>18</v>
      </c>
      <c r="AJ22" s="113"/>
      <c r="AM22" s="243"/>
      <c r="AN22" s="248"/>
      <c r="AO22" s="248"/>
      <c r="AP22" s="248"/>
      <c r="AQ22" s="248"/>
      <c r="AR22" s="255"/>
    </row>
    <row r="23" spans="1:44" ht="20.100000000000001" customHeight="1">
      <c r="A23" s="88"/>
      <c r="B23" s="94" t="s">
        <v>99</v>
      </c>
      <c r="C23" s="94"/>
      <c r="D23" s="94"/>
      <c r="E23" s="94"/>
      <c r="F23" s="94"/>
      <c r="G23" s="94"/>
      <c r="H23" s="123"/>
      <c r="I23" s="132"/>
      <c r="J23" s="132"/>
      <c r="K23" s="132"/>
      <c r="L23" s="132"/>
      <c r="M23" s="161"/>
      <c r="N23" s="114" t="s">
        <v>94</v>
      </c>
      <c r="O23" s="114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61" t="s">
        <v>18</v>
      </c>
      <c r="AJ23" s="113"/>
      <c r="AM23" s="243"/>
      <c r="AN23" s="249" t="s">
        <v>107</v>
      </c>
      <c r="AO23" s="249"/>
      <c r="AP23" s="249"/>
      <c r="AQ23" s="249"/>
      <c r="AR23" s="256"/>
    </row>
    <row r="24" spans="1:44" ht="20.100000000000001" customHeight="1">
      <c r="A24" s="89"/>
      <c r="B24" s="94" t="s">
        <v>63</v>
      </c>
      <c r="C24" s="94"/>
      <c r="D24" s="94"/>
      <c r="E24" s="94"/>
      <c r="F24" s="94"/>
      <c r="G24" s="94"/>
      <c r="H24" s="123"/>
      <c r="I24" s="132"/>
      <c r="J24" s="132"/>
      <c r="K24" s="132"/>
      <c r="L24" s="132"/>
      <c r="M24" s="161"/>
      <c r="N24" s="114" t="s">
        <v>94</v>
      </c>
      <c r="O24" s="114"/>
      <c r="P24" s="162" t="s">
        <v>162</v>
      </c>
      <c r="Q24" s="186" t="s">
        <v>62</v>
      </c>
      <c r="R24" s="186"/>
      <c r="S24" s="186"/>
      <c r="T24" s="186"/>
      <c r="U24" s="162" t="s">
        <v>162</v>
      </c>
      <c r="V24" s="119" t="s">
        <v>100</v>
      </c>
      <c r="W24" s="119"/>
      <c r="X24" s="119"/>
      <c r="Y24" s="119"/>
      <c r="Z24" s="119"/>
      <c r="AA24" s="211" t="s">
        <v>162</v>
      </c>
      <c r="AB24" s="119" t="s">
        <v>102</v>
      </c>
      <c r="AC24" s="119"/>
      <c r="AD24" s="119"/>
      <c r="AE24" s="119"/>
      <c r="AF24" s="162"/>
      <c r="AG24" s="171" t="s">
        <v>103</v>
      </c>
      <c r="AH24" s="171"/>
      <c r="AI24" s="161" t="s">
        <v>18</v>
      </c>
      <c r="AJ24" s="113"/>
      <c r="AM24" s="243"/>
      <c r="AN24" s="249"/>
      <c r="AO24" s="249"/>
      <c r="AP24" s="249"/>
      <c r="AQ24" s="249"/>
      <c r="AR24" s="256"/>
    </row>
    <row r="25" spans="1:44" ht="20.100000000000001" customHeight="1">
      <c r="A25" s="87" t="s">
        <v>49</v>
      </c>
      <c r="B25" s="94" t="s">
        <v>20</v>
      </c>
      <c r="C25" s="94"/>
      <c r="D25" s="94"/>
      <c r="E25" s="94"/>
      <c r="F25" s="94"/>
      <c r="G25" s="94"/>
      <c r="H25" s="123"/>
      <c r="I25" s="136" t="s">
        <v>106</v>
      </c>
      <c r="J25" s="136"/>
      <c r="K25" s="128"/>
      <c r="L25" s="128"/>
      <c r="M25" s="161" t="s">
        <v>88</v>
      </c>
      <c r="N25" s="161"/>
      <c r="O25" s="136" t="s">
        <v>109</v>
      </c>
      <c r="P25" s="136"/>
      <c r="Q25" s="128"/>
      <c r="R25" s="128"/>
      <c r="S25" s="161" t="s">
        <v>110</v>
      </c>
      <c r="T25" s="161"/>
      <c r="U25" s="136" t="s">
        <v>111</v>
      </c>
      <c r="V25" s="136"/>
      <c r="W25" s="206" t="str">
        <f>IF(OR(K25="",Q25=""),"",Q25/K25/K25*10000)</f>
        <v/>
      </c>
      <c r="X25" s="206"/>
      <c r="Y25" s="206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13"/>
      <c r="AM25" s="244"/>
      <c r="AN25" s="250"/>
      <c r="AO25" s="250"/>
      <c r="AP25" s="250"/>
      <c r="AQ25" s="250"/>
      <c r="AR25" s="257"/>
    </row>
    <row r="26" spans="1:44" ht="20.100000000000001" customHeight="1">
      <c r="A26" s="88"/>
      <c r="B26" s="94" t="s">
        <v>65</v>
      </c>
      <c r="C26" s="94"/>
      <c r="D26" s="94"/>
      <c r="E26" s="94"/>
      <c r="F26" s="94"/>
      <c r="G26" s="94"/>
      <c r="H26" s="120"/>
      <c r="I26" s="133"/>
      <c r="J26" s="133"/>
      <c r="K26" s="133"/>
      <c r="L26" s="133"/>
      <c r="M26" s="133"/>
      <c r="N26" s="133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229"/>
      <c r="AM26" s="244"/>
      <c r="AN26" s="251" t="s">
        <v>211</v>
      </c>
      <c r="AO26" s="252"/>
      <c r="AP26" s="252"/>
      <c r="AQ26" s="252"/>
      <c r="AR26" s="258"/>
    </row>
    <row r="27" spans="1:44" ht="20.100000000000001" customHeight="1">
      <c r="A27" s="88"/>
      <c r="B27" s="94" t="s">
        <v>54</v>
      </c>
      <c r="C27" s="94"/>
      <c r="D27" s="94"/>
      <c r="E27" s="94"/>
      <c r="F27" s="94"/>
      <c r="G27" s="94"/>
      <c r="H27" s="123"/>
      <c r="I27" s="119" t="s">
        <v>114</v>
      </c>
      <c r="J27" s="119"/>
      <c r="K27" s="119"/>
      <c r="L27" s="119"/>
      <c r="M27" s="161"/>
      <c r="N27" s="132"/>
      <c r="O27" s="132"/>
      <c r="P27" s="132"/>
      <c r="Q27" s="132"/>
      <c r="R27" s="154"/>
      <c r="S27" s="114" t="s">
        <v>94</v>
      </c>
      <c r="T27" s="114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61" t="s">
        <v>18</v>
      </c>
      <c r="AJ27" s="113"/>
      <c r="AM27" s="244"/>
      <c r="AN27" s="252"/>
      <c r="AO27" s="252"/>
      <c r="AP27" s="252"/>
      <c r="AQ27" s="252"/>
      <c r="AR27" s="258"/>
    </row>
    <row r="28" spans="1:44" ht="20.100000000000001" customHeight="1">
      <c r="A28" s="88"/>
      <c r="B28" s="94"/>
      <c r="C28" s="94"/>
      <c r="D28" s="94"/>
      <c r="E28" s="94"/>
      <c r="F28" s="94"/>
      <c r="G28" s="94"/>
      <c r="H28" s="123"/>
      <c r="I28" s="119" t="s">
        <v>112</v>
      </c>
      <c r="J28" s="119"/>
      <c r="K28" s="119"/>
      <c r="L28" s="161"/>
      <c r="M28" s="161"/>
      <c r="N28" s="132"/>
      <c r="O28" s="132"/>
      <c r="P28" s="132"/>
      <c r="Q28" s="132"/>
      <c r="R28" s="161"/>
      <c r="S28" s="114" t="s">
        <v>94</v>
      </c>
      <c r="T28" s="114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61" t="s">
        <v>18</v>
      </c>
      <c r="AJ28" s="113"/>
      <c r="AM28" s="244"/>
      <c r="AN28" s="252"/>
      <c r="AO28" s="252"/>
      <c r="AP28" s="252"/>
      <c r="AQ28" s="252"/>
      <c r="AR28" s="258"/>
    </row>
    <row r="29" spans="1:44" ht="20.100000000000001" customHeight="1">
      <c r="A29" s="88"/>
      <c r="B29" s="94"/>
      <c r="C29" s="94"/>
      <c r="D29" s="94"/>
      <c r="E29" s="94"/>
      <c r="F29" s="94"/>
      <c r="G29" s="94"/>
      <c r="H29" s="123"/>
      <c r="I29" s="119" t="s">
        <v>113</v>
      </c>
      <c r="J29" s="119"/>
      <c r="K29" s="119"/>
      <c r="L29" s="161"/>
      <c r="M29" s="161"/>
      <c r="N29" s="132"/>
      <c r="O29" s="132"/>
      <c r="P29" s="132"/>
      <c r="Q29" s="132"/>
      <c r="R29" s="161"/>
      <c r="S29" s="114" t="s">
        <v>94</v>
      </c>
      <c r="T29" s="114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61" t="s">
        <v>18</v>
      </c>
      <c r="AJ29" s="113"/>
      <c r="AM29" s="244"/>
      <c r="AN29" s="252"/>
      <c r="AO29" s="252"/>
      <c r="AP29" s="252"/>
      <c r="AQ29" s="252"/>
      <c r="AR29" s="258"/>
    </row>
    <row r="30" spans="1:44" ht="20.100000000000001" customHeight="1">
      <c r="A30" s="88"/>
      <c r="B30" s="94" t="s">
        <v>60</v>
      </c>
      <c r="C30" s="94"/>
      <c r="D30" s="94"/>
      <c r="E30" s="94"/>
      <c r="F30" s="94"/>
      <c r="G30" s="94"/>
      <c r="H30" s="120"/>
      <c r="I30" s="133"/>
      <c r="J30" s="133"/>
      <c r="K30" s="151" t="s">
        <v>120</v>
      </c>
      <c r="L30" s="151"/>
      <c r="M30" s="151"/>
      <c r="N30" s="151"/>
      <c r="O30" s="177" t="s">
        <v>117</v>
      </c>
      <c r="P30" s="17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92" t="s">
        <v>18</v>
      </c>
      <c r="AF30" s="177" t="s">
        <v>116</v>
      </c>
      <c r="AG30" s="177"/>
      <c r="AH30" s="216"/>
      <c r="AI30" s="216"/>
      <c r="AJ30" s="229"/>
      <c r="AM30" s="244"/>
      <c r="AN30" s="252"/>
      <c r="AO30" s="252"/>
      <c r="AP30" s="252"/>
      <c r="AQ30" s="252"/>
      <c r="AR30" s="258"/>
    </row>
    <row r="31" spans="1:44" ht="20.100000000000001" customHeight="1">
      <c r="A31" s="88"/>
      <c r="B31" s="94"/>
      <c r="C31" s="94"/>
      <c r="D31" s="94"/>
      <c r="E31" s="94"/>
      <c r="F31" s="94"/>
      <c r="G31" s="94"/>
      <c r="H31" s="121"/>
      <c r="I31" s="100"/>
      <c r="J31" s="100"/>
      <c r="K31" s="152"/>
      <c r="L31" s="152"/>
      <c r="M31" s="152"/>
      <c r="N31" s="152"/>
      <c r="O31" s="178" t="s">
        <v>118</v>
      </c>
      <c r="P31" s="17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203" t="s">
        <v>18</v>
      </c>
      <c r="AF31" s="178" t="s">
        <v>116</v>
      </c>
      <c r="AG31" s="178"/>
      <c r="AH31" s="217"/>
      <c r="AI31" s="217"/>
      <c r="AJ31" s="112"/>
      <c r="AM31" s="245"/>
      <c r="AN31" s="253"/>
      <c r="AO31" s="253"/>
      <c r="AP31" s="253"/>
      <c r="AQ31" s="253"/>
      <c r="AR31" s="259"/>
    </row>
    <row r="32" spans="1:44" ht="20.100000000000001" customHeight="1">
      <c r="A32" s="88"/>
      <c r="B32" s="94"/>
      <c r="C32" s="94"/>
      <c r="D32" s="94"/>
      <c r="E32" s="94"/>
      <c r="F32" s="94"/>
      <c r="G32" s="94"/>
      <c r="H32" s="122"/>
      <c r="I32" s="137"/>
      <c r="J32" s="137"/>
      <c r="K32" s="153"/>
      <c r="L32" s="153"/>
      <c r="M32" s="153"/>
      <c r="N32" s="153"/>
      <c r="O32" s="179" t="s">
        <v>96</v>
      </c>
      <c r="P32" s="17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213" t="s">
        <v>18</v>
      </c>
      <c r="AF32" s="179" t="s">
        <v>116</v>
      </c>
      <c r="AG32" s="179"/>
      <c r="AH32" s="218"/>
      <c r="AI32" s="218"/>
      <c r="AJ32" s="230"/>
    </row>
    <row r="33" spans="1:44" ht="20.100000000000001" customHeight="1">
      <c r="A33" s="88"/>
      <c r="B33" s="94" t="s">
        <v>64</v>
      </c>
      <c r="C33" s="94"/>
      <c r="D33" s="94"/>
      <c r="E33" s="94"/>
      <c r="F33" s="94"/>
      <c r="G33" s="94"/>
      <c r="H33" s="120"/>
      <c r="I33" s="133"/>
      <c r="J33" s="133"/>
      <c r="K33" s="104"/>
      <c r="L33" s="151" t="s">
        <v>122</v>
      </c>
      <c r="M33" s="151"/>
      <c r="N33" s="151"/>
      <c r="O33" s="177" t="s">
        <v>117</v>
      </c>
      <c r="P33" s="17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92" t="s">
        <v>18</v>
      </c>
      <c r="AF33" s="177"/>
      <c r="AG33" s="177"/>
      <c r="AH33" s="219"/>
      <c r="AI33" s="224" t="s">
        <v>103</v>
      </c>
      <c r="AJ33" s="234"/>
      <c r="AM33" s="246" t="s">
        <v>139</v>
      </c>
      <c r="AN33" s="246"/>
      <c r="AO33" s="246"/>
      <c r="AP33" s="246"/>
      <c r="AQ33" s="246"/>
      <c r="AR33" s="246"/>
    </row>
    <row r="34" spans="1:44" ht="20.100000000000001" customHeight="1">
      <c r="A34" s="88"/>
      <c r="B34" s="94"/>
      <c r="C34" s="94"/>
      <c r="D34" s="94"/>
      <c r="E34" s="94"/>
      <c r="F34" s="94"/>
      <c r="G34" s="94"/>
      <c r="H34" s="121"/>
      <c r="I34" s="100"/>
      <c r="J34" s="100"/>
      <c r="K34" s="86"/>
      <c r="L34" s="152"/>
      <c r="M34" s="152"/>
      <c r="N34" s="152"/>
      <c r="O34" s="178" t="s">
        <v>118</v>
      </c>
      <c r="P34" s="17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203" t="s">
        <v>18</v>
      </c>
      <c r="AF34" s="178"/>
      <c r="AG34" s="178"/>
      <c r="AH34" s="220"/>
      <c r="AI34" s="225" t="s">
        <v>103</v>
      </c>
      <c r="AJ34" s="235"/>
    </row>
    <row r="35" spans="1:44" ht="20.100000000000001" customHeight="1">
      <c r="A35" s="89"/>
      <c r="B35" s="94"/>
      <c r="C35" s="94"/>
      <c r="D35" s="94"/>
      <c r="E35" s="94"/>
      <c r="F35" s="94"/>
      <c r="G35" s="94"/>
      <c r="H35" s="122"/>
      <c r="I35" s="137"/>
      <c r="J35" s="137"/>
      <c r="K35" s="105"/>
      <c r="L35" s="153"/>
      <c r="M35" s="153"/>
      <c r="N35" s="153"/>
      <c r="O35" s="179" t="s">
        <v>96</v>
      </c>
      <c r="P35" s="17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213" t="s">
        <v>18</v>
      </c>
      <c r="AF35" s="179"/>
      <c r="AG35" s="179"/>
      <c r="AH35" s="221"/>
      <c r="AI35" s="226" t="s">
        <v>103</v>
      </c>
      <c r="AJ35" s="236"/>
    </row>
    <row r="36" spans="1:44" s="86" customFormat="1" ht="20.100000000000001" customHeight="1">
      <c r="A36" s="90"/>
      <c r="B36" s="100"/>
      <c r="C36" s="100"/>
      <c r="D36" s="100"/>
      <c r="E36" s="100"/>
      <c r="F36" s="100"/>
      <c r="G36" s="100"/>
      <c r="H36" s="100"/>
      <c r="I36" s="100"/>
      <c r="J36" s="100"/>
      <c r="L36" s="152"/>
      <c r="M36" s="152"/>
      <c r="N36" s="152"/>
      <c r="O36" s="178"/>
      <c r="P36" s="178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203"/>
      <c r="AF36" s="178"/>
      <c r="AG36" s="178"/>
      <c r="AH36" s="222"/>
      <c r="AI36" s="225"/>
      <c r="AJ36" s="225"/>
    </row>
    <row r="37" spans="1:44" ht="20.100000000000001" customHeight="1">
      <c r="A37" s="87" t="s">
        <v>73</v>
      </c>
      <c r="B37" s="94" t="s">
        <v>66</v>
      </c>
      <c r="C37" s="94"/>
      <c r="D37" s="94"/>
      <c r="E37" s="94"/>
      <c r="F37" s="94"/>
      <c r="G37" s="94"/>
      <c r="H37" s="123"/>
      <c r="I37" s="132"/>
      <c r="J37" s="132"/>
      <c r="K37" s="132"/>
      <c r="L37" s="132"/>
      <c r="M37" s="161"/>
      <c r="N37" s="114" t="s">
        <v>123</v>
      </c>
      <c r="O37" s="114"/>
      <c r="P37" s="114"/>
      <c r="Q37" s="114"/>
      <c r="R37" s="162"/>
      <c r="S37" s="161" t="s">
        <v>124</v>
      </c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13"/>
      <c r="AM37" s="242"/>
      <c r="AN37" s="247"/>
      <c r="AO37" s="247"/>
      <c r="AP37" s="247"/>
      <c r="AQ37" s="247"/>
      <c r="AR37" s="254"/>
    </row>
    <row r="38" spans="1:44" ht="20.100000000000001" customHeight="1">
      <c r="A38" s="88"/>
      <c r="B38" s="94" t="s">
        <v>72</v>
      </c>
      <c r="C38" s="94"/>
      <c r="D38" s="94"/>
      <c r="E38" s="94"/>
      <c r="F38" s="94"/>
      <c r="G38" s="94"/>
      <c r="H38" s="119"/>
      <c r="I38" s="132" t="s">
        <v>162</v>
      </c>
      <c r="J38" s="119" t="s">
        <v>125</v>
      </c>
      <c r="K38" s="119"/>
      <c r="L38" s="162"/>
      <c r="M38" s="171" t="s">
        <v>103</v>
      </c>
      <c r="N38" s="171"/>
      <c r="O38" s="161"/>
      <c r="P38" s="162" t="s">
        <v>162</v>
      </c>
      <c r="Q38" s="119" t="s">
        <v>126</v>
      </c>
      <c r="R38" s="119"/>
      <c r="S38" s="162"/>
      <c r="T38" s="171" t="s">
        <v>103</v>
      </c>
      <c r="U38" s="171"/>
      <c r="V38" s="161"/>
      <c r="W38" s="162" t="s">
        <v>162</v>
      </c>
      <c r="X38" s="119" t="s">
        <v>127</v>
      </c>
      <c r="Y38" s="119"/>
      <c r="Z38" s="119"/>
      <c r="AA38" s="119"/>
      <c r="AB38" s="119"/>
      <c r="AC38" s="162"/>
      <c r="AD38" s="171" t="s">
        <v>103</v>
      </c>
      <c r="AE38" s="171"/>
      <c r="AF38" s="161"/>
      <c r="AG38" s="161"/>
      <c r="AH38" s="161"/>
      <c r="AI38" s="161"/>
      <c r="AJ38" s="113"/>
      <c r="AM38" s="243"/>
      <c r="AN38" s="248"/>
      <c r="AO38" s="248"/>
      <c r="AP38" s="248"/>
      <c r="AQ38" s="248"/>
      <c r="AR38" s="255"/>
    </row>
    <row r="39" spans="1:44" ht="20.100000000000001" customHeight="1">
      <c r="A39" s="88"/>
      <c r="B39" s="94" t="s">
        <v>71</v>
      </c>
      <c r="C39" s="94"/>
      <c r="D39" s="94"/>
      <c r="E39" s="94"/>
      <c r="F39" s="94"/>
      <c r="G39" s="94"/>
      <c r="H39" s="119"/>
      <c r="I39" s="132"/>
      <c r="J39" s="132"/>
      <c r="K39" s="132"/>
      <c r="L39" s="132"/>
      <c r="M39" s="132"/>
      <c r="N39" s="161"/>
      <c r="O39" s="161"/>
      <c r="P39" s="184" t="s">
        <v>162</v>
      </c>
      <c r="Q39" s="191" t="s">
        <v>128</v>
      </c>
      <c r="R39" s="191"/>
      <c r="S39" s="184" t="s">
        <v>162</v>
      </c>
      <c r="T39" s="191" t="s">
        <v>129</v>
      </c>
      <c r="U39" s="191"/>
      <c r="V39" s="191"/>
      <c r="W39" s="184" t="s">
        <v>162</v>
      </c>
      <c r="X39" s="191" t="s">
        <v>130</v>
      </c>
      <c r="Y39" s="191"/>
      <c r="Z39" s="191"/>
      <c r="AA39" s="172"/>
      <c r="AB39" s="172"/>
      <c r="AC39" s="172"/>
      <c r="AD39" s="172"/>
      <c r="AE39" s="172"/>
      <c r="AF39" s="172"/>
      <c r="AG39" s="172"/>
      <c r="AH39" s="172"/>
      <c r="AI39" s="172"/>
      <c r="AJ39" s="237" t="s">
        <v>18</v>
      </c>
      <c r="AM39" s="243"/>
      <c r="AN39" s="249" t="s">
        <v>107</v>
      </c>
      <c r="AO39" s="249"/>
      <c r="AP39" s="249"/>
      <c r="AQ39" s="249"/>
      <c r="AR39" s="256"/>
    </row>
    <row r="40" spans="1:44" ht="20.100000000000001" customHeight="1">
      <c r="A40" s="88"/>
      <c r="B40" s="95" t="s">
        <v>70</v>
      </c>
      <c r="C40" s="95"/>
      <c r="D40" s="95"/>
      <c r="E40" s="95"/>
      <c r="F40" s="95"/>
      <c r="G40" s="95"/>
      <c r="H40" s="121"/>
      <c r="I40" s="133" t="s">
        <v>162</v>
      </c>
      <c r="J40" s="138" t="s">
        <v>133</v>
      </c>
      <c r="K40" s="138"/>
      <c r="L40" s="138"/>
      <c r="M40" s="138"/>
      <c r="N40" s="173" t="s">
        <v>43</v>
      </c>
      <c r="O40" s="180" t="s">
        <v>162</v>
      </c>
      <c r="P40" s="138" t="s">
        <v>141</v>
      </c>
      <c r="Q40" s="138"/>
      <c r="R40" s="138"/>
      <c r="S40" s="138"/>
      <c r="T40" s="146"/>
      <c r="U40" s="199" t="s">
        <v>162</v>
      </c>
      <c r="V40" s="138" t="s">
        <v>140</v>
      </c>
      <c r="W40" s="138"/>
      <c r="X40" s="138"/>
      <c r="Y40" s="138"/>
      <c r="Z40" s="104"/>
      <c r="AA40" s="212" t="s">
        <v>162</v>
      </c>
      <c r="AB40" s="138" t="s">
        <v>144</v>
      </c>
      <c r="AC40" s="138"/>
      <c r="AD40" s="104"/>
      <c r="AE40" s="212" t="s">
        <v>162</v>
      </c>
      <c r="AF40" s="138" t="s">
        <v>92</v>
      </c>
      <c r="AG40" s="138"/>
      <c r="AH40" s="138"/>
      <c r="AI40" s="104"/>
      <c r="AJ40" s="229" t="s">
        <v>18</v>
      </c>
      <c r="AM40" s="243"/>
      <c r="AN40" s="249"/>
      <c r="AO40" s="249"/>
      <c r="AP40" s="249"/>
      <c r="AQ40" s="249"/>
      <c r="AR40" s="256"/>
    </row>
    <row r="41" spans="1:44" ht="20.100000000000001" customHeight="1">
      <c r="A41" s="88"/>
      <c r="B41" s="94"/>
      <c r="C41" s="94"/>
      <c r="D41" s="94"/>
      <c r="E41" s="94"/>
      <c r="F41" s="94"/>
      <c r="G41" s="94"/>
      <c r="H41" s="121"/>
      <c r="I41" s="134" t="s">
        <v>162</v>
      </c>
      <c r="J41" s="100" t="s">
        <v>134</v>
      </c>
      <c r="K41" s="100"/>
      <c r="L41" s="100"/>
      <c r="M41" s="100"/>
      <c r="N41" s="174" t="s">
        <v>43</v>
      </c>
      <c r="O41" s="181" t="s">
        <v>162</v>
      </c>
      <c r="P41" s="100" t="s">
        <v>141</v>
      </c>
      <c r="Q41" s="100"/>
      <c r="R41" s="100"/>
      <c r="S41" s="100"/>
      <c r="T41" s="86"/>
      <c r="U41" s="200" t="s">
        <v>162</v>
      </c>
      <c r="V41" s="100" t="s">
        <v>142</v>
      </c>
      <c r="W41" s="100"/>
      <c r="X41" s="86"/>
      <c r="Y41" s="200" t="s">
        <v>162</v>
      </c>
      <c r="Z41" s="100" t="s">
        <v>146</v>
      </c>
      <c r="AA41" s="100"/>
      <c r="AB41" s="86"/>
      <c r="AC41" s="200" t="s">
        <v>162</v>
      </c>
      <c r="AD41" s="100" t="s">
        <v>144</v>
      </c>
      <c r="AE41" s="100"/>
      <c r="AF41" s="86"/>
      <c r="AG41" s="200" t="s">
        <v>162</v>
      </c>
      <c r="AH41" s="100" t="s">
        <v>147</v>
      </c>
      <c r="AI41" s="100"/>
      <c r="AJ41" s="238"/>
      <c r="AM41" s="244"/>
      <c r="AN41" s="250"/>
      <c r="AO41" s="250"/>
      <c r="AP41" s="250"/>
      <c r="AQ41" s="250"/>
      <c r="AR41" s="257"/>
    </row>
    <row r="42" spans="1:44" ht="20.100000000000001" customHeight="1">
      <c r="A42" s="88"/>
      <c r="B42" s="94"/>
      <c r="C42" s="94"/>
      <c r="D42" s="94"/>
      <c r="E42" s="94"/>
      <c r="F42" s="94"/>
      <c r="G42" s="94"/>
      <c r="H42" s="121"/>
      <c r="I42" s="134" t="s">
        <v>162</v>
      </c>
      <c r="J42" s="100" t="s">
        <v>136</v>
      </c>
      <c r="K42" s="100"/>
      <c r="L42" s="100"/>
      <c r="M42" s="100"/>
      <c r="N42" s="174" t="s">
        <v>43</v>
      </c>
      <c r="O42" s="181" t="s">
        <v>162</v>
      </c>
      <c r="P42" s="100" t="s">
        <v>141</v>
      </c>
      <c r="Q42" s="100"/>
      <c r="R42" s="100"/>
      <c r="S42" s="100"/>
      <c r="T42" s="86"/>
      <c r="U42" s="200" t="s">
        <v>162</v>
      </c>
      <c r="V42" s="100" t="s">
        <v>144</v>
      </c>
      <c r="W42" s="100"/>
      <c r="X42" s="86"/>
      <c r="Y42" s="200" t="s">
        <v>162</v>
      </c>
      <c r="Z42" s="100" t="s">
        <v>92</v>
      </c>
      <c r="AA42" s="100"/>
      <c r="AB42" s="100"/>
      <c r="AC42" s="86"/>
      <c r="AD42" s="86"/>
      <c r="AE42" s="86"/>
      <c r="AF42" s="86"/>
      <c r="AG42" s="86"/>
      <c r="AH42" s="86"/>
      <c r="AI42" s="86"/>
      <c r="AJ42" s="112" t="s">
        <v>18</v>
      </c>
      <c r="AM42" s="244"/>
      <c r="AN42" s="251" t="s">
        <v>211</v>
      </c>
      <c r="AO42" s="252"/>
      <c r="AP42" s="252"/>
      <c r="AQ42" s="252"/>
      <c r="AR42" s="258"/>
    </row>
    <row r="43" spans="1:44" ht="20.100000000000001" customHeight="1">
      <c r="A43" s="88"/>
      <c r="B43" s="94"/>
      <c r="C43" s="94"/>
      <c r="D43" s="94"/>
      <c r="E43" s="94"/>
      <c r="F43" s="94"/>
      <c r="G43" s="94"/>
      <c r="H43" s="121"/>
      <c r="I43" s="134" t="s">
        <v>162</v>
      </c>
      <c r="J43" s="100" t="s">
        <v>137</v>
      </c>
      <c r="K43" s="100"/>
      <c r="L43" s="100"/>
      <c r="M43" s="100"/>
      <c r="N43" s="174" t="s">
        <v>43</v>
      </c>
      <c r="O43" s="181" t="s">
        <v>162</v>
      </c>
      <c r="P43" s="100" t="s">
        <v>141</v>
      </c>
      <c r="Q43" s="100"/>
      <c r="R43" s="100"/>
      <c r="S43" s="100"/>
      <c r="T43" s="86"/>
      <c r="U43" s="200" t="s">
        <v>162</v>
      </c>
      <c r="V43" s="100" t="s">
        <v>144</v>
      </c>
      <c r="W43" s="100"/>
      <c r="X43" s="86"/>
      <c r="Y43" s="200" t="s">
        <v>162</v>
      </c>
      <c r="Z43" s="100" t="s">
        <v>92</v>
      </c>
      <c r="AA43" s="100"/>
      <c r="AB43" s="100"/>
      <c r="AC43" s="86"/>
      <c r="AD43" s="86"/>
      <c r="AE43" s="86"/>
      <c r="AF43" s="86"/>
      <c r="AG43" s="86"/>
      <c r="AH43" s="86"/>
      <c r="AI43" s="86"/>
      <c r="AJ43" s="112" t="s">
        <v>18</v>
      </c>
      <c r="AM43" s="244"/>
      <c r="AN43" s="252"/>
      <c r="AO43" s="252"/>
      <c r="AP43" s="252"/>
      <c r="AQ43" s="252"/>
      <c r="AR43" s="258"/>
    </row>
    <row r="44" spans="1:44" ht="20.100000000000001" customHeight="1">
      <c r="A44" s="88"/>
      <c r="B44" s="94"/>
      <c r="C44" s="94"/>
      <c r="D44" s="94"/>
      <c r="E44" s="94"/>
      <c r="F44" s="94"/>
      <c r="G44" s="94"/>
      <c r="H44" s="121"/>
      <c r="I44" s="134" t="s">
        <v>162</v>
      </c>
      <c r="J44" s="100" t="s">
        <v>105</v>
      </c>
      <c r="K44" s="100"/>
      <c r="L44" s="100"/>
      <c r="M44" s="100"/>
      <c r="N44" s="174" t="s">
        <v>43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12" t="s">
        <v>18</v>
      </c>
      <c r="AM44" s="244"/>
      <c r="AN44" s="252"/>
      <c r="AO44" s="252"/>
      <c r="AP44" s="252"/>
      <c r="AQ44" s="252"/>
      <c r="AR44" s="258"/>
    </row>
    <row r="45" spans="1:44" ht="20.100000000000001" customHeight="1">
      <c r="A45" s="88"/>
      <c r="B45" s="94"/>
      <c r="C45" s="94"/>
      <c r="D45" s="94"/>
      <c r="E45" s="94"/>
      <c r="F45" s="94"/>
      <c r="G45" s="94"/>
      <c r="H45" s="121"/>
      <c r="I45" s="134" t="s">
        <v>162</v>
      </c>
      <c r="J45" s="100" t="s">
        <v>131</v>
      </c>
      <c r="K45" s="100"/>
      <c r="L45" s="100"/>
      <c r="M45" s="100"/>
      <c r="N45" s="174" t="s">
        <v>43</v>
      </c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12" t="s">
        <v>18</v>
      </c>
      <c r="AM45" s="244"/>
      <c r="AN45" s="252"/>
      <c r="AO45" s="252"/>
      <c r="AP45" s="252"/>
      <c r="AQ45" s="252"/>
      <c r="AR45" s="258"/>
    </row>
    <row r="46" spans="1:44" ht="20.100000000000001" customHeight="1">
      <c r="A46" s="88"/>
      <c r="B46" s="94"/>
      <c r="C46" s="94"/>
      <c r="D46" s="94"/>
      <c r="E46" s="94"/>
      <c r="F46" s="94"/>
      <c r="G46" s="94"/>
      <c r="H46" s="121"/>
      <c r="I46" s="134" t="s">
        <v>162</v>
      </c>
      <c r="J46" s="100" t="s">
        <v>138</v>
      </c>
      <c r="K46" s="100"/>
      <c r="L46" s="100"/>
      <c r="M46" s="100"/>
      <c r="N46" s="174" t="s">
        <v>43</v>
      </c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12" t="s">
        <v>18</v>
      </c>
      <c r="AM46" s="244"/>
      <c r="AN46" s="252"/>
      <c r="AO46" s="252"/>
      <c r="AP46" s="252"/>
      <c r="AQ46" s="252"/>
      <c r="AR46" s="258"/>
    </row>
    <row r="47" spans="1:44" ht="20.100000000000001" customHeight="1">
      <c r="A47" s="88"/>
      <c r="B47" s="94"/>
      <c r="C47" s="94"/>
      <c r="D47" s="94"/>
      <c r="E47" s="94"/>
      <c r="F47" s="94"/>
      <c r="G47" s="94"/>
      <c r="H47" s="122"/>
      <c r="I47" s="135" t="s">
        <v>162</v>
      </c>
      <c r="J47" s="137" t="s">
        <v>92</v>
      </c>
      <c r="K47" s="137"/>
      <c r="L47" s="137"/>
      <c r="M47" s="137"/>
      <c r="N47" s="175" t="s">
        <v>43</v>
      </c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230" t="s">
        <v>18</v>
      </c>
      <c r="AM47" s="245"/>
      <c r="AN47" s="253"/>
      <c r="AO47" s="253"/>
      <c r="AP47" s="253"/>
      <c r="AQ47" s="253"/>
      <c r="AR47" s="259"/>
    </row>
    <row r="48" spans="1:44" ht="20.100000000000001" customHeight="1">
      <c r="A48" s="89"/>
      <c r="B48" s="94" t="s">
        <v>67</v>
      </c>
      <c r="C48" s="94"/>
      <c r="D48" s="94"/>
      <c r="E48" s="94"/>
      <c r="F48" s="94"/>
      <c r="G48" s="94"/>
      <c r="H48" s="100"/>
      <c r="I48" s="134"/>
      <c r="J48" s="134"/>
      <c r="K48" s="134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112"/>
    </row>
    <row r="49" spans="1:44" ht="20.100000000000001" customHeight="1">
      <c r="A49" s="87" t="s">
        <v>44</v>
      </c>
      <c r="B49" s="101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239"/>
      <c r="AM49" s="246" t="s">
        <v>139</v>
      </c>
      <c r="AN49" s="246"/>
      <c r="AO49" s="246"/>
      <c r="AP49" s="246"/>
      <c r="AQ49" s="246"/>
      <c r="AR49" s="246"/>
    </row>
    <row r="50" spans="1:44" ht="20.100000000000001" customHeight="1">
      <c r="A50" s="88"/>
      <c r="B50" s="102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240"/>
    </row>
    <row r="51" spans="1:44" ht="20.100000000000001" customHeight="1">
      <c r="A51" s="88"/>
      <c r="B51" s="102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240"/>
    </row>
    <row r="52" spans="1:44" ht="20.100000000000001" customHeight="1">
      <c r="A52" s="88"/>
      <c r="B52" s="102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240"/>
    </row>
    <row r="53" spans="1:44" ht="20.100000000000001" customHeight="1">
      <c r="A53" s="88"/>
      <c r="B53" s="102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240"/>
    </row>
    <row r="54" spans="1:44" ht="20.100000000000001" customHeight="1">
      <c r="A54" s="88"/>
      <c r="B54" s="102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240"/>
    </row>
    <row r="55" spans="1:44" ht="20.100000000000001" customHeight="1">
      <c r="A55" s="88"/>
      <c r="B55" s="102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240"/>
    </row>
    <row r="56" spans="1:44" ht="20.100000000000001" customHeight="1">
      <c r="A56" s="88"/>
      <c r="B56" s="102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240"/>
    </row>
    <row r="57" spans="1:44" ht="20.100000000000001" customHeight="1">
      <c r="A57" s="88"/>
      <c r="B57" s="102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240"/>
    </row>
    <row r="58" spans="1:44" ht="20.100000000000001" customHeight="1">
      <c r="A58" s="88"/>
      <c r="B58" s="102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240"/>
    </row>
    <row r="59" spans="1:44" ht="20.100000000000001" customHeight="1">
      <c r="A59" s="88"/>
      <c r="B59" s="102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240"/>
    </row>
    <row r="60" spans="1:44" ht="20.100000000000001" customHeight="1">
      <c r="A60" s="88"/>
      <c r="B60" s="102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240"/>
    </row>
    <row r="61" spans="1:44" ht="20.100000000000001" customHeight="1">
      <c r="A61" s="88"/>
      <c r="B61" s="102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240"/>
    </row>
    <row r="62" spans="1:44" ht="20.100000000000001" customHeight="1">
      <c r="A62" s="89"/>
      <c r="B62" s="103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241"/>
    </row>
    <row r="64" spans="1:44" ht="20.100000000000001" customHeight="1">
      <c r="A64" s="91"/>
      <c r="B64" s="104" t="s">
        <v>148</v>
      </c>
      <c r="C64" s="104"/>
      <c r="D64" s="104"/>
      <c r="E64" s="104"/>
      <c r="F64" s="104"/>
      <c r="G64" s="104"/>
      <c r="H64" s="104"/>
      <c r="I64" s="138"/>
      <c r="J64" s="138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229"/>
      <c r="AM64" s="246" t="s">
        <v>139</v>
      </c>
      <c r="AN64" s="246"/>
      <c r="AO64" s="246"/>
      <c r="AP64" s="246"/>
      <c r="AQ64" s="246"/>
      <c r="AR64" s="246"/>
    </row>
    <row r="65" spans="1:36" ht="20.100000000000001" customHeight="1">
      <c r="A65" s="92"/>
      <c r="B65" s="86"/>
      <c r="C65" s="86"/>
      <c r="D65" s="86"/>
      <c r="E65" s="86"/>
      <c r="F65" s="86"/>
      <c r="G65" s="86"/>
      <c r="H65" s="86"/>
      <c r="I65" s="100"/>
      <c r="J65" s="100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112"/>
    </row>
    <row r="66" spans="1:36" ht="20.100000000000001" customHeight="1">
      <c r="A66" s="92"/>
      <c r="B66" s="86"/>
      <c r="C66" s="112"/>
      <c r="D66" s="113"/>
      <c r="E66" s="114" t="s">
        <v>81</v>
      </c>
      <c r="F66" s="114"/>
      <c r="G66" s="114"/>
      <c r="H66" s="114"/>
      <c r="I66" s="139"/>
      <c r="J66" s="141" t="s">
        <v>151</v>
      </c>
      <c r="K66" s="141"/>
      <c r="L66" s="141"/>
      <c r="M66" s="141"/>
      <c r="N66" s="141" t="s">
        <v>152</v>
      </c>
      <c r="O66" s="141"/>
      <c r="P66" s="141"/>
      <c r="Q66" s="141"/>
      <c r="R66" s="141" t="s">
        <v>154</v>
      </c>
      <c r="S66" s="141"/>
      <c r="T66" s="141"/>
      <c r="U66" s="141"/>
      <c r="V66" s="141" t="s">
        <v>155</v>
      </c>
      <c r="W66" s="141"/>
      <c r="X66" s="141"/>
      <c r="Y66" s="141"/>
      <c r="Z66" s="141" t="s">
        <v>156</v>
      </c>
      <c r="AA66" s="141"/>
      <c r="AB66" s="141"/>
      <c r="AC66" s="141"/>
      <c r="AD66" s="141" t="s">
        <v>157</v>
      </c>
      <c r="AE66" s="141"/>
      <c r="AF66" s="141"/>
      <c r="AG66" s="141"/>
      <c r="AH66" s="86"/>
      <c r="AI66" s="86"/>
      <c r="AJ66" s="112"/>
    </row>
    <row r="67" spans="1:36" ht="20.100000000000001" customHeight="1">
      <c r="A67" s="92"/>
      <c r="B67" s="86"/>
      <c r="C67" s="112"/>
      <c r="D67" s="113" t="s">
        <v>149</v>
      </c>
      <c r="E67" s="115"/>
      <c r="F67" s="115"/>
      <c r="G67" s="115"/>
      <c r="H67" s="115"/>
      <c r="I67" s="140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86"/>
      <c r="AI67" s="86"/>
      <c r="AJ67" s="112"/>
    </row>
    <row r="68" spans="1:36" ht="20.100000000000001" customHeight="1">
      <c r="A68" s="92"/>
      <c r="B68" s="86"/>
      <c r="C68" s="112"/>
      <c r="D68" s="113" t="s">
        <v>150</v>
      </c>
      <c r="E68" s="115"/>
      <c r="F68" s="115"/>
      <c r="G68" s="115"/>
      <c r="H68" s="115"/>
      <c r="I68" s="140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86"/>
      <c r="AI68" s="86"/>
      <c r="AJ68" s="112"/>
    </row>
    <row r="69" spans="1:36" ht="20.100000000000001" customHeight="1">
      <c r="A69" s="92"/>
      <c r="B69" s="86"/>
      <c r="C69" s="112"/>
      <c r="D69" s="113" t="s">
        <v>132</v>
      </c>
      <c r="E69" s="115"/>
      <c r="F69" s="115"/>
      <c r="G69" s="115"/>
      <c r="H69" s="115"/>
      <c r="I69" s="140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86"/>
      <c r="AI69" s="86"/>
      <c r="AJ69" s="112"/>
    </row>
    <row r="70" spans="1:36" ht="20.100000000000001" customHeight="1">
      <c r="A70" s="92"/>
      <c r="B70" s="86"/>
      <c r="C70" s="86" t="s">
        <v>159</v>
      </c>
      <c r="D70" s="86"/>
      <c r="E70" s="86"/>
      <c r="F70" s="86"/>
      <c r="G70" s="86"/>
      <c r="H70" s="86"/>
      <c r="I70" s="100"/>
      <c r="J70" s="100"/>
      <c r="K70" s="86"/>
      <c r="L70" s="163"/>
      <c r="M70" s="163"/>
      <c r="N70" s="176" t="s">
        <v>103</v>
      </c>
      <c r="O70" s="176"/>
      <c r="P70" s="17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112"/>
    </row>
    <row r="71" spans="1:36" ht="20.100000000000001" customHeight="1">
      <c r="A71" s="92"/>
      <c r="B71" s="86"/>
      <c r="C71" s="86" t="s">
        <v>160</v>
      </c>
      <c r="D71" s="86"/>
      <c r="E71" s="86"/>
      <c r="F71" s="86"/>
      <c r="G71" s="86"/>
      <c r="H71" s="86"/>
      <c r="I71" s="100"/>
      <c r="J71" s="100"/>
      <c r="K71" s="86"/>
      <c r="L71" s="164"/>
      <c r="M71" s="164"/>
      <c r="N71" s="100" t="s">
        <v>103</v>
      </c>
      <c r="O71" s="100"/>
      <c r="P71" s="100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112"/>
    </row>
    <row r="72" spans="1:36" ht="20.100000000000001" customHeight="1">
      <c r="A72" s="93"/>
      <c r="B72" s="105"/>
      <c r="C72" s="105"/>
      <c r="D72" s="105"/>
      <c r="E72" s="105"/>
      <c r="F72" s="105"/>
      <c r="G72" s="105"/>
      <c r="H72" s="105"/>
      <c r="I72" s="137"/>
      <c r="J72" s="137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230"/>
    </row>
  </sheetData>
  <mergeCells count="228">
    <mergeCell ref="B3:G3"/>
    <mergeCell ref="I3:J3"/>
    <mergeCell ref="K3:L3"/>
    <mergeCell ref="N3:O3"/>
    <mergeCell ref="Q3:R3"/>
    <mergeCell ref="T3:V3"/>
    <mergeCell ref="W3:Y3"/>
    <mergeCell ref="AA3:AH3"/>
    <mergeCell ref="I4:J4"/>
    <mergeCell ref="K4:S4"/>
    <mergeCell ref="I5:J5"/>
    <mergeCell ref="K5:S5"/>
    <mergeCell ref="I6:J6"/>
    <mergeCell ref="K6:Y6"/>
    <mergeCell ref="Z6:AA6"/>
    <mergeCell ref="AB6:AI6"/>
    <mergeCell ref="B7:G7"/>
    <mergeCell ref="I7:K7"/>
    <mergeCell ref="M7:N7"/>
    <mergeCell ref="O7:W7"/>
    <mergeCell ref="X7:Y7"/>
    <mergeCell ref="Z7:AI7"/>
    <mergeCell ref="B11:G11"/>
    <mergeCell ref="I11:L11"/>
    <mergeCell ref="N11:S11"/>
    <mergeCell ref="U11:V11"/>
    <mergeCell ref="W11:AH11"/>
    <mergeCell ref="B12:G12"/>
    <mergeCell ref="I12:L12"/>
    <mergeCell ref="N12:S12"/>
    <mergeCell ref="U12:V12"/>
    <mergeCell ref="W12:AH12"/>
    <mergeCell ref="M13:S13"/>
    <mergeCell ref="V13:Z13"/>
    <mergeCell ref="AC13:AH13"/>
    <mergeCell ref="M14:S14"/>
    <mergeCell ref="V14:Z14"/>
    <mergeCell ref="AC14:AH14"/>
    <mergeCell ref="AM14:AR14"/>
    <mergeCell ref="M15:S15"/>
    <mergeCell ref="V15:Z15"/>
    <mergeCell ref="AC15:AH15"/>
    <mergeCell ref="M16:O16"/>
    <mergeCell ref="Q16:AH16"/>
    <mergeCell ref="M17:R17"/>
    <mergeCell ref="B21:G21"/>
    <mergeCell ref="I21:N21"/>
    <mergeCell ref="O21:P21"/>
    <mergeCell ref="Q21:AH21"/>
    <mergeCell ref="B22:G22"/>
    <mergeCell ref="I22:L22"/>
    <mergeCell ref="N22:O22"/>
    <mergeCell ref="P22:AH22"/>
    <mergeCell ref="B23:G23"/>
    <mergeCell ref="I23:L23"/>
    <mergeCell ref="N23:O23"/>
    <mergeCell ref="P23:AH23"/>
    <mergeCell ref="B24:G24"/>
    <mergeCell ref="I24:L24"/>
    <mergeCell ref="N24:O24"/>
    <mergeCell ref="Q24:T24"/>
    <mergeCell ref="V24:Z24"/>
    <mergeCell ref="AB24:AE24"/>
    <mergeCell ref="AG24:AH24"/>
    <mergeCell ref="B25:G25"/>
    <mergeCell ref="I25:J25"/>
    <mergeCell ref="K25:L25"/>
    <mergeCell ref="O25:P25"/>
    <mergeCell ref="Q25:R25"/>
    <mergeCell ref="U25:V25"/>
    <mergeCell ref="W25:Y25"/>
    <mergeCell ref="B26:G26"/>
    <mergeCell ref="I26:N26"/>
    <mergeCell ref="I27:L27"/>
    <mergeCell ref="N27:Q27"/>
    <mergeCell ref="S27:T27"/>
    <mergeCell ref="U27:AH27"/>
    <mergeCell ref="I28:K28"/>
    <mergeCell ref="N28:Q28"/>
    <mergeCell ref="S28:T28"/>
    <mergeCell ref="U28:AH28"/>
    <mergeCell ref="I29:K29"/>
    <mergeCell ref="N29:Q29"/>
    <mergeCell ref="S29:T29"/>
    <mergeCell ref="U29:AH29"/>
    <mergeCell ref="I30:J30"/>
    <mergeCell ref="K30:N30"/>
    <mergeCell ref="O30:P30"/>
    <mergeCell ref="Q30:AD30"/>
    <mergeCell ref="AF30:AG30"/>
    <mergeCell ref="AH30:AI30"/>
    <mergeCell ref="O31:P31"/>
    <mergeCell ref="Q31:AD31"/>
    <mergeCell ref="AF31:AG31"/>
    <mergeCell ref="AH31:AI31"/>
    <mergeCell ref="O32:P32"/>
    <mergeCell ref="Q32:AD32"/>
    <mergeCell ref="AF32:AG32"/>
    <mergeCell ref="AH32:AI32"/>
    <mergeCell ref="I33:J33"/>
    <mergeCell ref="L33:N33"/>
    <mergeCell ref="O33:P33"/>
    <mergeCell ref="Q33:AD33"/>
    <mergeCell ref="AF33:AG33"/>
    <mergeCell ref="AI33:AJ33"/>
    <mergeCell ref="AM33:AR33"/>
    <mergeCell ref="O34:P34"/>
    <mergeCell ref="Q34:AD34"/>
    <mergeCell ref="AF34:AG34"/>
    <mergeCell ref="AI34:AJ34"/>
    <mergeCell ref="O35:P35"/>
    <mergeCell ref="Q35:AD35"/>
    <mergeCell ref="AF35:AG35"/>
    <mergeCell ref="AI35:AJ35"/>
    <mergeCell ref="B37:G37"/>
    <mergeCell ref="I37:L37"/>
    <mergeCell ref="N37:Q37"/>
    <mergeCell ref="B38:G38"/>
    <mergeCell ref="J38:K38"/>
    <mergeCell ref="M38:N38"/>
    <mergeCell ref="Q38:R38"/>
    <mergeCell ref="T38:U38"/>
    <mergeCell ref="X38:AB38"/>
    <mergeCell ref="AD38:AE38"/>
    <mergeCell ref="B39:G39"/>
    <mergeCell ref="I39:M39"/>
    <mergeCell ref="Q39:R39"/>
    <mergeCell ref="T39:V39"/>
    <mergeCell ref="X39:Z39"/>
    <mergeCell ref="AA39:AI39"/>
    <mergeCell ref="J40:M40"/>
    <mergeCell ref="P40:S40"/>
    <mergeCell ref="V40:Y40"/>
    <mergeCell ref="AB40:AC40"/>
    <mergeCell ref="AF40:AH40"/>
    <mergeCell ref="J41:M41"/>
    <mergeCell ref="P41:S41"/>
    <mergeCell ref="V41:W41"/>
    <mergeCell ref="Z41:AA41"/>
    <mergeCell ref="AD41:AE41"/>
    <mergeCell ref="AH41:AJ41"/>
    <mergeCell ref="J42:M42"/>
    <mergeCell ref="P42:S42"/>
    <mergeCell ref="V42:W42"/>
    <mergeCell ref="Z42:AB42"/>
    <mergeCell ref="J43:M43"/>
    <mergeCell ref="P43:S43"/>
    <mergeCell ref="V43:W43"/>
    <mergeCell ref="Z43:AB43"/>
    <mergeCell ref="J44:M44"/>
    <mergeCell ref="O44:AI44"/>
    <mergeCell ref="J45:M45"/>
    <mergeCell ref="O45:AI45"/>
    <mergeCell ref="J46:M46"/>
    <mergeCell ref="O46:AI46"/>
    <mergeCell ref="J47:M47"/>
    <mergeCell ref="O47:AI47"/>
    <mergeCell ref="B48:G48"/>
    <mergeCell ref="I48:K48"/>
    <mergeCell ref="AM49:AR49"/>
    <mergeCell ref="AM64:AR64"/>
    <mergeCell ref="E66:I66"/>
    <mergeCell ref="J66:M66"/>
    <mergeCell ref="N66:Q66"/>
    <mergeCell ref="R66:U66"/>
    <mergeCell ref="V66:Y66"/>
    <mergeCell ref="Z66:AC66"/>
    <mergeCell ref="AD66:AG66"/>
    <mergeCell ref="E67:I67"/>
    <mergeCell ref="J67:M67"/>
    <mergeCell ref="N67:Q67"/>
    <mergeCell ref="R67:U67"/>
    <mergeCell ref="V67:Y67"/>
    <mergeCell ref="Z67:AC67"/>
    <mergeCell ref="AD67:AG67"/>
    <mergeCell ref="E68:I68"/>
    <mergeCell ref="J68:M68"/>
    <mergeCell ref="N68:Q68"/>
    <mergeCell ref="R68:U68"/>
    <mergeCell ref="V68:Y68"/>
    <mergeCell ref="Z68:AC68"/>
    <mergeCell ref="AD68:AG68"/>
    <mergeCell ref="E69:I69"/>
    <mergeCell ref="J69:M69"/>
    <mergeCell ref="N69:Q69"/>
    <mergeCell ref="R69:U69"/>
    <mergeCell ref="V69:Y69"/>
    <mergeCell ref="Z69:AC69"/>
    <mergeCell ref="AD69:AG69"/>
    <mergeCell ref="L70:M70"/>
    <mergeCell ref="N70:P70"/>
    <mergeCell ref="L71:M71"/>
    <mergeCell ref="N71:P71"/>
    <mergeCell ref="B4:G6"/>
    <mergeCell ref="T4:T5"/>
    <mergeCell ref="U4:V5"/>
    <mergeCell ref="W4:X5"/>
    <mergeCell ref="Y4:Y5"/>
    <mergeCell ref="Z4:AA5"/>
    <mergeCell ref="AB4:AB5"/>
    <mergeCell ref="AC4:AD5"/>
    <mergeCell ref="AE4:AF5"/>
    <mergeCell ref="AG4:AH5"/>
    <mergeCell ref="AI4:AI5"/>
    <mergeCell ref="AN4:AR5"/>
    <mergeCell ref="AN7:AR11"/>
    <mergeCell ref="B8:G10"/>
    <mergeCell ref="I8:AI10"/>
    <mergeCell ref="B13:G16"/>
    <mergeCell ref="I13:J16"/>
    <mergeCell ref="B17:G20"/>
    <mergeCell ref="I17:J20"/>
    <mergeCell ref="L18:L20"/>
    <mergeCell ref="M18:AJ20"/>
    <mergeCell ref="A21:A24"/>
    <mergeCell ref="AN23:AR24"/>
    <mergeCell ref="AN26:AR30"/>
    <mergeCell ref="B27:G29"/>
    <mergeCell ref="B30:G32"/>
    <mergeCell ref="B33:G35"/>
    <mergeCell ref="AN39:AR40"/>
    <mergeCell ref="AN42:AR46"/>
    <mergeCell ref="A3:A20"/>
    <mergeCell ref="A25:A35"/>
    <mergeCell ref="A37:A48"/>
    <mergeCell ref="B40:G47"/>
    <mergeCell ref="A49:A62"/>
    <mergeCell ref="B49:AJ62"/>
  </mergeCells>
  <phoneticPr fontId="1"/>
  <conditionalFormatting sqref="M11 T11 U11 AI11">
    <cfRule type="expression" dxfId="35" priority="34">
      <formula>$I$11="あり"</formula>
    </cfRule>
  </conditionalFormatting>
  <conditionalFormatting sqref="L13:AI16">
    <cfRule type="expression" dxfId="34" priority="33">
      <formula>$I$13="あり"</formula>
    </cfRule>
  </conditionalFormatting>
  <conditionalFormatting sqref="L17 M17 T17 U17">
    <cfRule type="expression" dxfId="33" priority="32">
      <formula>$I$17="あり"</formula>
    </cfRule>
  </conditionalFormatting>
  <conditionalFormatting sqref="M12:AI12">
    <cfRule type="expression" dxfId="32" priority="29">
      <formula>$I$12="あり"</formula>
    </cfRule>
  </conditionalFormatting>
  <conditionalFormatting sqref="M7:AI7">
    <cfRule type="expression" dxfId="31" priority="27">
      <formula>$I$7="本人"</formula>
    </cfRule>
  </conditionalFormatting>
  <conditionalFormatting sqref="I3:L3 N3:O3 Q3:R3 T3:V3 AA3:AH3 K4:T4 I7:K7 O7:W7 Z7:AI7 I8:AI10 I11:L12 I13:J20 I21:N21 I22:L24 K25:L25 Q25:R25 I26:N26 N27:Q29 I30:J30 I33:J33 I37:L37 R37 I39:M39 I48:K48 T5">
    <cfRule type="containsBlanks" dxfId="30" priority="28">
      <formula>LEN(TRIM(I3))=0</formula>
    </cfRule>
  </conditionalFormatting>
  <conditionalFormatting sqref="L38">
    <cfRule type="expression" dxfId="29" priority="25">
      <formula>$I$38="□"</formula>
    </cfRule>
    <cfRule type="containsBlanks" dxfId="28" priority="35">
      <formula>LEN(TRIM(L38))=0</formula>
    </cfRule>
  </conditionalFormatting>
  <conditionalFormatting sqref="S38">
    <cfRule type="expression" dxfId="27" priority="23">
      <formula>$P$38="□"</formula>
    </cfRule>
    <cfRule type="containsBlanks" dxfId="26" priority="24">
      <formula>LEN(TRIM(S38))=0</formula>
    </cfRule>
  </conditionalFormatting>
  <conditionalFormatting sqref="AC38">
    <cfRule type="expression" dxfId="25" priority="21">
      <formula>$W$38="□"</formula>
    </cfRule>
    <cfRule type="containsBlanks" dxfId="24" priority="22">
      <formula>LEN(TRIM(AC38))=0</formula>
    </cfRule>
  </conditionalFormatting>
  <conditionalFormatting sqref="P39:AJ39">
    <cfRule type="expression" dxfId="23" priority="18">
      <formula>$I$39="工夫が必要"</formula>
    </cfRule>
  </conditionalFormatting>
  <conditionalFormatting sqref="AA39:AI39">
    <cfRule type="expression" dxfId="22" priority="19">
      <formula>$W$39="□"</formula>
    </cfRule>
    <cfRule type="containsBlanks" dxfId="21" priority="20">
      <formula>LEN(TRIM(AA39))=0</formula>
    </cfRule>
  </conditionalFormatting>
  <conditionalFormatting sqref="N11:S11">
    <cfRule type="expression" dxfId="20" priority="13">
      <formula>$I$11="あり"</formula>
    </cfRule>
    <cfRule type="notContainsBlanks" dxfId="19" priority="14">
      <formula>LEN(TRIM(N11))&gt;0</formula>
    </cfRule>
  </conditionalFormatting>
  <conditionalFormatting sqref="N11:S11 W11:AH11">
    <cfRule type="notContainsBlanks" dxfId="18" priority="12">
      <formula>LEN(TRIM(N11))&gt;0</formula>
    </cfRule>
  </conditionalFormatting>
  <conditionalFormatting sqref="M12 T12:V12 AI12">
    <cfRule type="expression" dxfId="17" priority="11">
      <formula>$I$12="あり"</formula>
    </cfRule>
  </conditionalFormatting>
  <conditionalFormatting sqref="N12:S12">
    <cfRule type="notContainsBlanks" dxfId="16" priority="9">
      <formula>LEN(TRIM(N12))&gt;0</formula>
    </cfRule>
    <cfRule type="expression" dxfId="15" priority="10">
      <formula>$I$12="あり"</formula>
    </cfRule>
  </conditionalFormatting>
  <conditionalFormatting sqref="K30:N30 O30:P32 AE30:AG32">
    <cfRule type="expression" dxfId="14" priority="8">
      <formula>$I$30="あり"</formula>
    </cfRule>
  </conditionalFormatting>
  <conditionalFormatting sqref="Q30:AD30 AH30:AI30">
    <cfRule type="notContainsBlanks" dxfId="13" priority="6">
      <formula>LEN(TRIM(Q30))&gt;0</formula>
    </cfRule>
    <cfRule type="expression" dxfId="12" priority="7">
      <formula>$I$30="あり"</formula>
    </cfRule>
  </conditionalFormatting>
  <conditionalFormatting sqref="L33:N33 O33:P36 AE33:AE36 AI33:AJ36">
    <cfRule type="expression" dxfId="11" priority="5">
      <formula>$I$33="あり"</formula>
    </cfRule>
  </conditionalFormatting>
  <conditionalFormatting sqref="Q33:AD33 AH33">
    <cfRule type="notContainsBlanks" dxfId="10" priority="3">
      <formula>LEN(TRIM(Q33))&gt;0</formula>
    </cfRule>
    <cfRule type="expression" dxfId="9" priority="4">
      <formula>$I$33="あり"</formula>
    </cfRule>
  </conditionalFormatting>
  <conditionalFormatting sqref="L18:AJ20">
    <cfRule type="expression" dxfId="8" priority="2">
      <formula>$I$17="あり"</formula>
    </cfRule>
  </conditionalFormatting>
  <conditionalFormatting sqref="U4:X5 Z4:AA5 AC4:AD5 K5:S5 K6:Y6 AB6:AI6">
    <cfRule type="notContainsBlanks" dxfId="7" priority="1">
      <formula>LEN(TRIM(K4))&gt;0</formula>
    </cfRule>
  </conditionalFormatting>
  <dataValidations count="14">
    <dataValidation type="whole" allowBlank="1" showDropDown="0" showInputMessage="1" showErrorMessage="1" sqref="K3:L3">
      <formula1>1</formula1>
      <formula2>99</formula2>
    </dataValidation>
    <dataValidation type="whole" allowBlank="1" showDropDown="0" showInputMessage="1" showErrorMessage="1" sqref="N3:O3">
      <formula1>1</formula1>
      <formula2>12</formula2>
    </dataValidation>
    <dataValidation type="whole" allowBlank="1" showDropDown="0" showInputMessage="1" showErrorMessage="1" sqref="Q3:R3">
      <formula1>1</formula1>
      <formula2>31</formula2>
    </dataValidation>
    <dataValidation type="whole" allowBlank="1" showDropDown="0" showInputMessage="1" showErrorMessage="1" sqref="AG4:AH5">
      <formula1>1</formula1>
      <formula2>120</formula2>
    </dataValidation>
    <dataValidation type="whole" allowBlank="1" showDropDown="0" showInputMessage="1" showErrorMessage="1" sqref="R37">
      <formula1>1</formula1>
      <formula2>5</formula2>
    </dataValidation>
    <dataValidation type="whole" allowBlank="1" showDropDown="0" showInputMessage="1" showErrorMessage="1" sqref="AH33:AH36">
      <formula1>1</formula1>
      <formula2>7</formula2>
    </dataValidation>
    <dataValidation type="list" allowBlank="1" showDropDown="0" showInputMessage="1" showErrorMessage="1" promptTitle="選択してください。" prompt="・男_x000a_・女" sqref="T4:T5">
      <formula1>"男,女"</formula1>
    </dataValidation>
    <dataValidation type="list" allowBlank="1" showDropDown="0" showInputMessage="1" showErrorMessage="1" promptTitle="聞き取り相手を選択してください。" prompt="・本人_x000a_・家族_x000a_・その他" sqref="I7:K7">
      <formula1>"本人,家族,その他"</formula1>
    </dataValidation>
    <dataValidation allowBlank="1" showDropDown="0" showInputMessage="1" showErrorMessage="1" promptTitle="申請理由を記入してください。" prompt="配食サービスを受けたい理由を具体的に記載してください。" sqref="I8:AI10"/>
    <dataValidation allowBlank="1" showDropDown="0" showInputMessage="1" showErrorMessage="1" promptTitle="入力してください。" prompt="○○病院" sqref="Q33:AD35"/>
    <dataValidation allowBlank="1" showDropDown="0" showInputMessage="1" showErrorMessage="1" promptTitle="入力してください。" prompt="○○病_x000a_○○症" sqref="Q30:AD32"/>
    <dataValidation allowBlank="1" showDropDown="0" showInputMessage="1" showErrorMessage="1" promptTitle="留意事項" prompt="書ききれない場合は「別紙のとおり」と入力して、_x000a_別紙で提出していただいてもＯＫです。" sqref="B49:AJ62"/>
    <dataValidation allowBlank="1" showDropDown="0" showInputMessage="0" showErrorMessage="1" sqref="U4:V5"/>
    <dataValidation type="list" allowBlank="1" showDropDown="0" showInputMessage="1" showErrorMessage="1" promptTitle="選択してください。" sqref="I3:J3">
      <formula1>"西暦,令和"</formula1>
    </dataValidation>
  </dataValidations>
  <hyperlinks>
    <hyperlink ref="AM14:AR14" location="'1.申請書・同意書'!A1"/>
    <hyperlink ref="AM33:AR33" location="'1.申請書・同意書'!A1"/>
    <hyperlink ref="AM49:AR49" location="'1.申請書・同意書'!A1"/>
    <hyperlink ref="AM64:AR64" location="'1.申請書・同意書'!A1"/>
  </hyperlinks>
  <pageMargins left="0.82677165354330717" right="3.937007874015748e-002" top="0.74803149606299213" bottom="0.74803149606299213" header="0.31496062992125984" footer="0.31496062992125984"/>
  <pageSetup paperSize="9" scale="96" fitToWidth="1" fitToHeight="1" orientation="portrait" usePrinterDefaults="1" horizontalDpi="65534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DropDown="0" showInputMessage="1" showErrorMessage="1" promptTitle="選択してください。" prompt="・訪問_x000a_・来所_x000a_・電話">
          <x14:formula1>
            <xm:f>ドロップダウン!$C$1:$C$4</xm:f>
          </x14:formula1>
          <xm:sqref>T3:V3</xm:sqref>
        </x14:dataValidation>
        <x14:dataValidation type="list" allowBlank="1" showDropDown="0" showInputMessage="1" showErrorMessage="1" promptTitle="障害者手帳等の状況を選択してください。" prompt="・あり_x000a_・なし_x000a_・申請中">
          <x14:formula1>
            <xm:f>ドロップダウン!$E$1:$E$3</xm:f>
          </x14:formula1>
          <xm:sqref>I12:L12</xm:sqref>
        </x14:dataValidation>
        <x14:dataValidation type="list" allowBlank="1" showDropDown="0" showInputMessage="1" showErrorMessage="1" promptTitle="介護度を選択してください。" prompt="・要支援1～2_x000a_・要介護1～5">
          <x14:formula1>
            <xm:f>ドロップダウン!$F$1:$F$8</xm:f>
          </x14:formula1>
          <xm:sqref>N11:S11</xm:sqref>
        </x14:dataValidation>
        <x14:dataValidation type="list" allowBlank="1" showDropDown="0" showInputMessage="1" showErrorMessage="1">
          <x14:formula1>
            <xm:f>ドロップダウン!$E$1:$E$2</xm:f>
          </x14:formula1>
          <xm:sqref>I48:K48</xm:sqref>
        </x14:dataValidation>
        <x14:dataValidation type="list" allowBlank="1" showDropDown="0" showInputMessage="1" showErrorMessage="1">
          <x14:formula1>
            <xm:f>ドロップダウン!$G$1:$G$4</xm:f>
          </x14:formula1>
          <xm:sqref>I21</xm:sqref>
        </x14:dataValidation>
        <x14:dataValidation type="list" allowBlank="1" showDropDown="0" showInputMessage="1" showErrorMessage="1">
          <x14:formula1>
            <xm:f>ドロップダウン!$H$1:$H$2</xm:f>
          </x14:formula1>
          <xm:sqref>I37:L37</xm:sqref>
        </x14:dataValidation>
        <x14:dataValidation type="list" allowBlank="1" showDropDown="0" showInputMessage="1" showErrorMessage="1" promptTitle="選択してください。" prompt="・普通_x000a_・工夫が必要_x000a_　（刻む、ペースト状にする等）">
          <x14:formula1>
            <xm:f>ドロップダウン!$I$1:$I$2</xm:f>
          </x14:formula1>
          <xm:sqref>I39:M39</xm:sqref>
        </x14:dataValidation>
        <x14:dataValidation type="list" allowBlank="1" showDropDown="0" showInputMessage="1" showErrorMessage="1">
          <x14:formula1>
            <xm:f>ドロップダウン!$J$1:$J$3</xm:f>
          </x14:formula1>
          <xm:sqref>I26:N26</xm:sqref>
        </x14:dataValidation>
        <x14:dataValidation type="list" allowBlank="1" showDropDown="0" showInputMessage="1" showErrorMessage="1">
          <x14:formula1>
            <xm:f>ドロップダウン!$K$1:$K$4</xm:f>
          </x14:formula1>
          <xm:sqref>I22:L22</xm:sqref>
        </x14:dataValidation>
        <x14:dataValidation type="list" allowBlank="1" showDropDown="0" showInputMessage="1" showErrorMessage="1">
          <x14:formula1>
            <xm:f>ドロップダウン!$L$1:$L$6</xm:f>
          </x14:formula1>
          <xm:sqref>I23:L23</xm:sqref>
        </x14:dataValidation>
        <x14:dataValidation type="list" allowBlank="1" showDropDown="0" showInputMessage="1" showErrorMessage="1">
          <x14:formula1>
            <xm:f>ドロップダウン!$M$1:$M$4</xm:f>
          </x14:formula1>
          <xm:sqref>I24:L24</xm:sqref>
        </x14:dataValidation>
        <x14:dataValidation type="list" allowBlank="1" showDropDown="0" showInputMessage="1" showErrorMessage="1" promptTitle="選択してください。" prompt="・健常_x000a_・支障あり">
          <x14:formula1>
            <xm:f>ドロップダウン!$N$1:$N$2</xm:f>
          </x14:formula1>
          <xm:sqref>N27:Q29</xm:sqref>
        </x14:dataValidation>
        <x14:dataValidation type="list" allowBlank="1" showDropDown="0" showInputMessage="1" showErrorMessage="1" promptTitle="介護認定の状況を選択してください。" prompt="・あり_x000a_・なし_x000a_・申請中_x000a_・非該当">
          <x14:formula1>
            <xm:f>ドロップダウン!$E$1:$E$4</xm:f>
          </x14:formula1>
          <xm:sqref>I11:L11</xm:sqref>
        </x14:dataValidation>
        <x14:dataValidation type="list" allowBlank="1" showDropDown="0" showInputMessage="1" showErrorMessage="1" promptTitle="該当の有無を選択してください。" prompt="・あり_x000a_・なし">
          <x14:formula1>
            <xm:f>ドロップダウン!$E$1:$E$2</xm:f>
          </x14:formula1>
          <xm:sqref>I13:J20 I30:J30 I33:J33</xm:sqref>
        </x14:dataValidation>
        <x14:dataValidation type="list" allowBlank="1" showDropDown="0" showInputMessage="1" showErrorMessage="1" promptTitle="選択してください。" prompt="・あり_x000a_・なし">
          <x14:formula1>
            <xm:f>ドロップダウン!$E$1:$E$2</xm:f>
          </x14:formula1>
          <xm:sqref>AH30:AI32</xm:sqref>
        </x14:dataValidation>
        <x14:dataValidation type="list" allowBlank="1" showDropDown="0" showInputMessage="1" showErrorMessage="1" promptTitle="障害等級を選択してください。" prompt="1～7級">
          <x14:formula1>
            <xm:f>ドロップダウン!$O$1:$O$7</xm:f>
          </x14:formula1>
          <xm:sqref>N12:S12</xm:sqref>
        </x14:dataValidation>
        <x14:dataValidation type="list" allowBlank="0" showDropDown="0" showInputMessage="1" showErrorMessage="1" promptTitle="該当項目にチェック☑" prompt="・該当する　→　□_x000a_・該当しない　→　☑">
          <x14:formula1>
            <xm:f>ドロップダウン!$D$1:$D$2</xm:f>
          </x14:formula1>
          <xm:sqref>W39 S39 P39</xm:sqref>
        </x14:dataValidation>
        <x14:dataValidation type="list" allowBlank="0" showDropDown="0" showInputMessage="1" showErrorMessage="1" promptTitle="該当項目にチェック☑" prompt="・該当する　→　☑_x000a_・該当しない　→　□">
          <x14:formula1>
            <xm:f>ドロップダウン!$D$1:$D$2</xm:f>
          </x14:formula1>
          <xm:sqref>P24 U24 AA24 I38 P38 W38 J40:M40 I40:I47 O40:O43 U40:U43 AA40 AE40 Y41:Y43 AC41 AG41 L13:L17 T17 U13:U15 AB13:AB15</xm:sqref>
        </x14:dataValidation>
        <x14:dataValidation type="list" allowBlank="1" showDropDown="0" showInputMessage="1" showErrorMessage="1">
          <x14:formula1>
            <xm:f>ドロップダウン!$P$1:$P$8</xm:f>
          </x14:formula1>
          <xm:sqref>E67:AG69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33"/>
  <sheetViews>
    <sheetView showGridLines="0" workbookViewId="0"/>
  </sheetViews>
  <sheetFormatPr defaultRowHeight="14.25"/>
  <cols>
    <col min="1" max="28" width="3.625" style="14" customWidth="1"/>
    <col min="29" max="16384" width="9" style="14" customWidth="1"/>
  </cols>
  <sheetData>
    <row r="1" spans="1:34" ht="20.100000000000001" customHeight="1">
      <c r="A1" s="260" t="s">
        <v>4</v>
      </c>
      <c r="AA1" s="19"/>
      <c r="AB1" s="19"/>
      <c r="AC1" s="19"/>
    </row>
    <row r="2" spans="1:34" ht="20.100000000000001" customHeight="1">
      <c r="Y2" s="267"/>
      <c r="Z2" s="292"/>
      <c r="AA2" s="295"/>
      <c r="AB2" s="295"/>
      <c r="AC2" s="295"/>
      <c r="AD2" s="300"/>
      <c r="AE2" s="301"/>
    </row>
    <row r="3" spans="1:34" ht="20.100000000000001" customHeight="1">
      <c r="A3" s="23"/>
      <c r="B3" s="23"/>
      <c r="C3" s="23"/>
      <c r="D3" s="23"/>
      <c r="E3" s="23"/>
      <c r="F3" s="23"/>
      <c r="G3" s="269" t="s">
        <v>42</v>
      </c>
      <c r="H3" s="269"/>
      <c r="I3" s="269"/>
      <c r="J3" s="269"/>
      <c r="K3" s="269"/>
      <c r="L3" s="269"/>
      <c r="M3" s="269"/>
      <c r="N3" s="281"/>
      <c r="O3" s="281"/>
      <c r="P3" s="281"/>
      <c r="Q3" s="281"/>
      <c r="R3" s="23" t="s">
        <v>48</v>
      </c>
      <c r="S3" s="23"/>
      <c r="T3" s="23"/>
      <c r="U3" s="23"/>
      <c r="V3" s="23"/>
      <c r="W3" s="23"/>
      <c r="X3" s="23"/>
      <c r="Y3" s="267"/>
      <c r="Z3" s="293"/>
      <c r="AA3" s="296"/>
      <c r="AB3" s="296"/>
      <c r="AC3" s="296"/>
      <c r="AD3" s="296"/>
      <c r="AE3" s="302"/>
      <c r="AF3" s="21"/>
      <c r="AG3" s="21"/>
      <c r="AH3" s="21"/>
    </row>
    <row r="4" spans="1:34" ht="20.10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67"/>
      <c r="Z4" s="293"/>
      <c r="AA4" s="297" t="s">
        <v>34</v>
      </c>
      <c r="AB4" s="297"/>
      <c r="AC4" s="297"/>
      <c r="AD4" s="297"/>
      <c r="AE4" s="303"/>
      <c r="AF4" s="299"/>
      <c r="AG4" s="21"/>
      <c r="AH4" s="21"/>
    </row>
    <row r="5" spans="1:34" ht="20.100000000000001" customHeight="1">
      <c r="Y5" s="267"/>
      <c r="Z5" s="293"/>
      <c r="AA5" s="297"/>
      <c r="AB5" s="297"/>
      <c r="AC5" s="297"/>
      <c r="AD5" s="297"/>
      <c r="AE5" s="303"/>
      <c r="AF5" s="299"/>
    </row>
    <row r="6" spans="1:34" ht="20.100000000000001" customHeight="1">
      <c r="A6" s="260" t="s">
        <v>40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7"/>
      <c r="Z6" s="294"/>
      <c r="AA6" s="298"/>
      <c r="AB6" s="298"/>
      <c r="AC6" s="298"/>
      <c r="AD6" s="298"/>
      <c r="AE6" s="304"/>
      <c r="AF6" s="299"/>
    </row>
    <row r="7" spans="1:34" ht="20.100000000000001" customHeight="1">
      <c r="J7" s="19" t="s">
        <v>41</v>
      </c>
      <c r="K7" s="19"/>
      <c r="L7" s="19"/>
      <c r="M7" s="279" t="s">
        <v>13</v>
      </c>
      <c r="N7" s="279"/>
      <c r="O7" s="283"/>
      <c r="P7" s="283"/>
      <c r="Q7" s="283"/>
      <c r="R7" s="283"/>
      <c r="S7" s="283"/>
      <c r="T7" s="283"/>
      <c r="U7" s="283"/>
      <c r="V7" s="283"/>
      <c r="W7" s="283"/>
      <c r="X7" s="283"/>
      <c r="AA7" s="299"/>
      <c r="AB7" s="299"/>
      <c r="AC7" s="299"/>
      <c r="AD7" s="299"/>
      <c r="AE7" s="299"/>
      <c r="AF7" s="299"/>
    </row>
    <row r="8" spans="1:34" ht="20.100000000000001" customHeight="1">
      <c r="M8" s="279" t="s">
        <v>26</v>
      </c>
      <c r="N8" s="279"/>
      <c r="O8" s="275"/>
      <c r="P8" s="275"/>
      <c r="Q8" s="275"/>
      <c r="R8" s="275"/>
      <c r="S8" s="275"/>
      <c r="T8" s="275"/>
      <c r="U8" s="275"/>
      <c r="V8" s="275"/>
      <c r="W8" s="275"/>
      <c r="X8" s="275"/>
      <c r="AA8" s="299"/>
      <c r="AB8" s="299"/>
      <c r="AC8" s="299"/>
      <c r="AD8" s="299"/>
      <c r="AE8" s="299"/>
      <c r="AF8" s="299"/>
    </row>
    <row r="9" spans="1:34" ht="20.100000000000001" customHeight="1">
      <c r="M9" s="280" t="s">
        <v>3</v>
      </c>
      <c r="N9" s="280"/>
      <c r="O9" s="280"/>
      <c r="P9" s="280"/>
      <c r="Q9" s="280"/>
      <c r="R9" s="275"/>
      <c r="S9" s="275"/>
      <c r="T9" s="275"/>
      <c r="U9" s="275"/>
      <c r="V9" s="275"/>
      <c r="W9" s="275"/>
      <c r="X9" s="275"/>
    </row>
    <row r="10" spans="1:34" ht="20.100000000000001" customHeight="1">
      <c r="M10" s="279" t="s">
        <v>14</v>
      </c>
      <c r="N10" s="279"/>
      <c r="O10" s="279"/>
      <c r="P10" s="275"/>
      <c r="Q10" s="275"/>
      <c r="R10" s="275"/>
      <c r="S10" s="275"/>
      <c r="T10" s="275"/>
      <c r="U10" s="275"/>
      <c r="V10" s="275"/>
      <c r="W10" s="275"/>
      <c r="X10" s="275"/>
    </row>
    <row r="11" spans="1:34" ht="20.100000000000001" customHeight="1"/>
    <row r="12" spans="1:34" ht="20.100000000000001" customHeight="1">
      <c r="A12" s="19" t="s">
        <v>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34" ht="20.10000000000000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4" ht="20.100000000000001" customHeight="1"/>
    <row r="15" spans="1:34" ht="20.100000000000001" customHeight="1">
      <c r="A15" s="19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34" ht="20.10000000000000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Z16" s="267"/>
      <c r="AA16" s="267"/>
      <c r="AB16" s="267"/>
      <c r="AC16" s="267"/>
      <c r="AD16" s="267"/>
      <c r="AE16" s="267"/>
    </row>
    <row r="17" spans="1:31" ht="20.100000000000001" customHeight="1">
      <c r="A17" s="261" t="s">
        <v>15</v>
      </c>
      <c r="B17" s="261"/>
      <c r="C17" s="261"/>
      <c r="D17" s="261"/>
      <c r="E17" s="22" t="s">
        <v>11</v>
      </c>
      <c r="F17" s="22"/>
      <c r="G17" s="22"/>
      <c r="H17" s="22"/>
      <c r="I17" s="271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85"/>
      <c r="Z17" s="267"/>
      <c r="AA17" s="274"/>
      <c r="AB17" s="274"/>
      <c r="AC17" s="274"/>
      <c r="AD17" s="267"/>
      <c r="AE17" s="267"/>
    </row>
    <row r="18" spans="1:31" ht="20.100000000000001" customHeight="1">
      <c r="A18" s="261"/>
      <c r="B18" s="261"/>
      <c r="C18" s="261"/>
      <c r="D18" s="261"/>
      <c r="E18" s="22" t="s">
        <v>6</v>
      </c>
      <c r="F18" s="22"/>
      <c r="G18" s="22"/>
      <c r="H18" s="2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Z18" s="267"/>
      <c r="AA18" s="274"/>
      <c r="AB18" s="274"/>
      <c r="AC18" s="274"/>
      <c r="AD18" s="48"/>
      <c r="AE18" s="48"/>
    </row>
    <row r="19" spans="1:31" ht="20.100000000000001" customHeight="1">
      <c r="A19" s="261"/>
      <c r="B19" s="261"/>
      <c r="C19" s="261"/>
      <c r="D19" s="261"/>
      <c r="E19" s="22" t="s">
        <v>14</v>
      </c>
      <c r="F19" s="22"/>
      <c r="G19" s="22"/>
      <c r="H19" s="2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Z19" s="267"/>
      <c r="AA19" s="297"/>
      <c r="AB19" s="297"/>
      <c r="AC19" s="297"/>
      <c r="AD19" s="297"/>
      <c r="AE19" s="297"/>
    </row>
    <row r="20" spans="1:31" ht="20.100000000000001" customHeight="1">
      <c r="A20" s="261"/>
      <c r="B20" s="261"/>
      <c r="C20" s="261"/>
      <c r="D20" s="261"/>
      <c r="E20" s="22" t="s">
        <v>16</v>
      </c>
      <c r="F20" s="22"/>
      <c r="G20" s="22"/>
      <c r="H20" s="22"/>
      <c r="I20" s="273"/>
      <c r="J20" s="276"/>
      <c r="K20" s="276"/>
      <c r="L20" s="277"/>
      <c r="M20" s="277"/>
      <c r="N20" s="282" t="s">
        <v>24</v>
      </c>
      <c r="O20" s="277"/>
      <c r="P20" s="277"/>
      <c r="Q20" s="282" t="s">
        <v>30</v>
      </c>
      <c r="R20" s="277"/>
      <c r="S20" s="277"/>
      <c r="T20" s="282" t="s">
        <v>31</v>
      </c>
      <c r="U20" s="284"/>
      <c r="V20" s="284"/>
      <c r="W20" s="284"/>
      <c r="X20" s="286"/>
      <c r="Z20" s="267"/>
      <c r="AA20" s="297"/>
      <c r="AB20" s="297"/>
      <c r="AC20" s="297"/>
      <c r="AD20" s="297"/>
      <c r="AE20" s="297"/>
    </row>
    <row r="21" spans="1:31" ht="20.100000000000001" customHeight="1">
      <c r="A21" s="261" t="s">
        <v>37</v>
      </c>
      <c r="B21" s="261"/>
      <c r="C21" s="261"/>
      <c r="D21" s="261"/>
      <c r="E21" s="262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87"/>
      <c r="Z21" s="267"/>
      <c r="AA21" s="297"/>
      <c r="AB21" s="297"/>
      <c r="AC21" s="297"/>
      <c r="AD21" s="297"/>
      <c r="AE21" s="297"/>
    </row>
    <row r="22" spans="1:31" ht="20.100000000000001" customHeight="1">
      <c r="A22" s="261"/>
      <c r="B22" s="261"/>
      <c r="C22" s="261"/>
      <c r="D22" s="261"/>
      <c r="E22" s="263"/>
      <c r="F22" s="266" t="str">
        <f>IF($N$3=ドロップダウン!A1,"☑","□")</f>
        <v>□</v>
      </c>
      <c r="G22" s="270" t="s">
        <v>33</v>
      </c>
      <c r="H22" s="270"/>
      <c r="I22" s="270"/>
      <c r="J22" s="270"/>
      <c r="K22" s="270"/>
      <c r="L22" s="270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88"/>
    </row>
    <row r="23" spans="1:31" ht="20.100000000000001" customHeight="1">
      <c r="A23" s="261"/>
      <c r="B23" s="261"/>
      <c r="C23" s="261"/>
      <c r="D23" s="261"/>
      <c r="E23" s="263"/>
      <c r="F23" s="48"/>
      <c r="G23" s="270"/>
      <c r="H23" s="48" t="str">
        <f>IF(F22="□","","変更の内容")</f>
        <v/>
      </c>
      <c r="I23" s="48"/>
      <c r="J23" s="48"/>
      <c r="K23" s="4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89"/>
    </row>
    <row r="24" spans="1:31" ht="20.100000000000001" customHeight="1">
      <c r="A24" s="261"/>
      <c r="B24" s="261"/>
      <c r="C24" s="261"/>
      <c r="D24" s="261"/>
      <c r="E24" s="263"/>
      <c r="F24" s="48"/>
      <c r="G24" s="270"/>
      <c r="H24" s="267"/>
      <c r="I24" s="274" t="str">
        <f>IF(F22="□","","（変更前）")</f>
        <v/>
      </c>
      <c r="J24" s="274"/>
      <c r="K24" s="274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89"/>
    </row>
    <row r="25" spans="1:31" ht="20.100000000000001" customHeight="1">
      <c r="A25" s="261"/>
      <c r="B25" s="261"/>
      <c r="C25" s="261"/>
      <c r="D25" s="261"/>
      <c r="E25" s="263"/>
      <c r="F25" s="267"/>
      <c r="G25" s="267"/>
      <c r="H25" s="267"/>
      <c r="I25" s="274" t="str">
        <f>IF(F22="□","","（変更後）")</f>
        <v/>
      </c>
      <c r="J25" s="274"/>
      <c r="K25" s="274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89"/>
    </row>
    <row r="26" spans="1:31" ht="20.100000000000001" customHeight="1">
      <c r="A26" s="261"/>
      <c r="B26" s="261"/>
      <c r="C26" s="261"/>
      <c r="D26" s="261"/>
      <c r="E26" s="263"/>
      <c r="F26" s="267"/>
      <c r="G26" s="267"/>
      <c r="H26" s="267"/>
      <c r="I26" s="274"/>
      <c r="J26" s="274"/>
      <c r="K26" s="274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290"/>
    </row>
    <row r="27" spans="1:31" ht="20.100000000000001" customHeight="1">
      <c r="A27" s="261"/>
      <c r="B27" s="261"/>
      <c r="C27" s="261"/>
      <c r="D27" s="261"/>
      <c r="E27" s="263"/>
      <c r="F27" s="266" t="str">
        <f>IF($N$3=ドロップダウン!A2,"☑","□")</f>
        <v>□</v>
      </c>
      <c r="G27" s="270" t="s">
        <v>32</v>
      </c>
      <c r="H27" s="270"/>
      <c r="I27" s="270"/>
      <c r="J27" s="270"/>
      <c r="K27" s="270"/>
      <c r="L27" s="270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88"/>
    </row>
    <row r="28" spans="1:31" ht="20.100000000000001" customHeight="1">
      <c r="A28" s="261"/>
      <c r="B28" s="261"/>
      <c r="C28" s="261"/>
      <c r="D28" s="261"/>
      <c r="E28" s="263"/>
      <c r="F28" s="267"/>
      <c r="G28" s="270"/>
      <c r="H28" s="48" t="str">
        <f>IF(F27="□","","資格喪失の理由")</f>
        <v/>
      </c>
      <c r="I28" s="48"/>
      <c r="J28" s="48"/>
      <c r="K28" s="48"/>
      <c r="L28" s="4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89"/>
    </row>
    <row r="29" spans="1:31" ht="20.100000000000001" customHeight="1">
      <c r="A29" s="261"/>
      <c r="B29" s="261"/>
      <c r="C29" s="261"/>
      <c r="D29" s="261"/>
      <c r="E29" s="263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88"/>
    </row>
    <row r="30" spans="1:31" ht="20.100000000000001" customHeight="1">
      <c r="A30" s="261"/>
      <c r="B30" s="261"/>
      <c r="C30" s="261"/>
      <c r="D30" s="261"/>
      <c r="E30" s="263"/>
      <c r="F30" s="266" t="str">
        <f>IF($N$3=ドロップダウン!A3,"☑","□")</f>
        <v>□</v>
      </c>
      <c r="G30" s="270" t="s">
        <v>36</v>
      </c>
      <c r="H30" s="270"/>
      <c r="I30" s="270"/>
      <c r="J30" s="270"/>
      <c r="K30" s="270"/>
      <c r="L30" s="270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88"/>
    </row>
    <row r="31" spans="1:31" ht="20.100000000000001" customHeight="1">
      <c r="A31" s="261"/>
      <c r="B31" s="261"/>
      <c r="C31" s="261"/>
      <c r="D31" s="261"/>
      <c r="E31" s="263"/>
      <c r="F31" s="267"/>
      <c r="G31" s="267"/>
      <c r="H31" s="48" t="str">
        <f>IF(F30="□","","辞退の理由")</f>
        <v/>
      </c>
      <c r="I31" s="48"/>
      <c r="J31" s="48"/>
      <c r="K31" s="4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89"/>
    </row>
    <row r="32" spans="1:31" ht="20.100000000000001" customHeight="1">
      <c r="A32" s="261"/>
      <c r="B32" s="261"/>
      <c r="C32" s="261"/>
      <c r="D32" s="261"/>
      <c r="E32" s="263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88"/>
    </row>
    <row r="33" spans="1:24" ht="20.100000000000001" customHeight="1">
      <c r="A33" s="261"/>
      <c r="B33" s="261"/>
      <c r="C33" s="261"/>
      <c r="D33" s="261"/>
      <c r="E33" s="264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91"/>
    </row>
  </sheetData>
  <mergeCells count="48">
    <mergeCell ref="AA1:AC1"/>
    <mergeCell ref="AA2:AC2"/>
    <mergeCell ref="G3:M3"/>
    <mergeCell ref="N3:Q3"/>
    <mergeCell ref="AA3:AD3"/>
    <mergeCell ref="A6:X6"/>
    <mergeCell ref="J7:L7"/>
    <mergeCell ref="M7:N7"/>
    <mergeCell ref="O7:X7"/>
    <mergeCell ref="M8:N8"/>
    <mergeCell ref="O8:X8"/>
    <mergeCell ref="M9:Q9"/>
    <mergeCell ref="R9:X9"/>
    <mergeCell ref="M10:O10"/>
    <mergeCell ref="P10:X10"/>
    <mergeCell ref="A15:X15"/>
    <mergeCell ref="E17:H17"/>
    <mergeCell ref="I17:X17"/>
    <mergeCell ref="AA17:AC17"/>
    <mergeCell ref="E18:H18"/>
    <mergeCell ref="I18:X18"/>
    <mergeCell ref="AA18:AC18"/>
    <mergeCell ref="E19:H19"/>
    <mergeCell ref="I19:X19"/>
    <mergeCell ref="E20:H20"/>
    <mergeCell ref="I20:K20"/>
    <mergeCell ref="L20:M20"/>
    <mergeCell ref="O20:P20"/>
    <mergeCell ref="R20:S20"/>
    <mergeCell ref="U20:X20"/>
    <mergeCell ref="G22:L22"/>
    <mergeCell ref="H23:K23"/>
    <mergeCell ref="L23:X23"/>
    <mergeCell ref="I24:K24"/>
    <mergeCell ref="L24:X24"/>
    <mergeCell ref="I25:K25"/>
    <mergeCell ref="L25:X25"/>
    <mergeCell ref="G27:L27"/>
    <mergeCell ref="H28:L28"/>
    <mergeCell ref="M28:X28"/>
    <mergeCell ref="G30:L30"/>
    <mergeCell ref="H31:K31"/>
    <mergeCell ref="L31:X31"/>
    <mergeCell ref="AA4:AE6"/>
    <mergeCell ref="A12:X13"/>
    <mergeCell ref="A17:D20"/>
    <mergeCell ref="AA19:AE21"/>
    <mergeCell ref="A21:D33"/>
  </mergeCells>
  <phoneticPr fontId="1"/>
  <conditionalFormatting sqref="O7:X8 R9:X9 P10:X10 I17:X19 I20 O20:P20 R20:S20 L20:M20 N3">
    <cfRule type="containsBlanks" dxfId="6" priority="10">
      <formula>LEN(TRIM(I3))=0</formula>
    </cfRule>
  </conditionalFormatting>
  <conditionalFormatting sqref="L23:X25">
    <cfRule type="notContainsBlanks" dxfId="5" priority="5">
      <formula>LEN(TRIM(L23))&gt;0</formula>
    </cfRule>
    <cfRule type="expression" dxfId="4" priority="12">
      <formula>$F$22="☑"</formula>
    </cfRule>
  </conditionalFormatting>
  <conditionalFormatting sqref="M28:X28">
    <cfRule type="notContainsBlanks" dxfId="3" priority="3">
      <formula>LEN(TRIM(M28))&gt;0</formula>
    </cfRule>
    <cfRule type="expression" dxfId="2" priority="4">
      <formula>$F$27="☑"</formula>
    </cfRule>
  </conditionalFormatting>
  <conditionalFormatting sqref="L31:X31">
    <cfRule type="notContainsBlanks" dxfId="1" priority="1">
      <formula>LEN(TRIM(L31))&gt;0</formula>
    </cfRule>
    <cfRule type="expression" dxfId="0" priority="2">
      <formula>$F$30="☑"</formula>
    </cfRule>
  </conditionalFormatting>
  <dataValidations count="5">
    <dataValidation allowBlank="1" showDropDown="0" showInputMessage="1" showErrorMessage="1" prompt="住所を記入してください。" sqref="O7:X7"/>
    <dataValidation allowBlank="1" showDropDown="0" showInputMessage="1" showErrorMessage="1" prompt="登録者_x000a_（利用者）_x000a_から見た間柄" sqref="R9:X9"/>
    <dataValidation allowBlank="1" showDropDown="0" showInputMessage="1" showErrorMessage="1" prompt="氏名を記入してください。" sqref="O8:X8"/>
    <dataValidation allowBlank="1" showDropDown="0" showInputMessage="1" showErrorMessage="1" prompt="繋がりやすい_x000a_電話番号を_x000a_入れてください。" sqref="P10:X10"/>
    <dataValidation allowBlank="1" showDropDown="0" showInputMessage="1" showErrorMessage="1" prompt="（記入例）_x000a_・曜日の変更_x000a_・回数の変更" sqref="L23:X23"/>
  </dataValidations>
  <printOptions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6553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 promptTitle="選択してください。" prompt="・明治_x000a_・大正_x000a_・昭和">
          <x14:formula1>
            <xm:f>ドロップダウン!$B$1:$B$3</xm:f>
          </x14:formula1>
          <xm:sqref>I20:K20</xm:sqref>
        </x14:dataValidation>
        <x14:dataValidation type="list" allowBlank="1" showDropDown="0" showInputMessage="1" showErrorMessage="1" promptTitle="選択してください。" prompt="・登録変更_x000a_・資格喪失_x000a_・辞退">
          <x14:formula1>
            <xm:f>ドロップダウン!$A$1:$A$3</xm:f>
          </x14:formula1>
          <xm:sqref>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"/>
  <sheetViews>
    <sheetView topLeftCell="B1" workbookViewId="0">
      <selection activeCell="F12" sqref="F12"/>
    </sheetView>
  </sheetViews>
  <sheetFormatPr defaultRowHeight="13.5"/>
  <cols>
    <col min="1" max="1" width="13" bestFit="1" customWidth="1"/>
    <col min="7" max="7" width="15.125" bestFit="1" customWidth="1"/>
    <col min="8" max="8" width="10.25" bestFit="1" customWidth="1"/>
    <col min="9" max="9" width="11" bestFit="1" customWidth="1"/>
    <col min="15" max="15" width="14.125" bestFit="1" customWidth="1"/>
    <col min="16" max="16" width="20.5" bestFit="1" customWidth="1"/>
  </cols>
  <sheetData>
    <row r="1" spans="1:16">
      <c r="A1" t="s">
        <v>45</v>
      </c>
      <c r="B1" t="s">
        <v>173</v>
      </c>
      <c r="C1" t="s">
        <v>74</v>
      </c>
      <c r="D1" t="s">
        <v>162</v>
      </c>
      <c r="E1" t="s">
        <v>164</v>
      </c>
      <c r="F1" t="s">
        <v>167</v>
      </c>
      <c r="G1" t="s">
        <v>56</v>
      </c>
      <c r="H1" t="s">
        <v>179</v>
      </c>
      <c r="I1" t="s">
        <v>5</v>
      </c>
      <c r="J1" t="s">
        <v>183</v>
      </c>
      <c r="K1" t="s">
        <v>186</v>
      </c>
      <c r="L1" t="s">
        <v>8</v>
      </c>
      <c r="M1" t="s">
        <v>197</v>
      </c>
      <c r="N1" t="s">
        <v>200</v>
      </c>
      <c r="O1" t="s">
        <v>205</v>
      </c>
      <c r="P1" t="s">
        <v>125</v>
      </c>
    </row>
    <row r="2" spans="1:16">
      <c r="A2" t="s">
        <v>46</v>
      </c>
      <c r="B2" t="s">
        <v>174</v>
      </c>
      <c r="C2" t="s">
        <v>76</v>
      </c>
      <c r="D2" t="s">
        <v>101</v>
      </c>
      <c r="E2" t="s">
        <v>53</v>
      </c>
      <c r="F2" t="s">
        <v>168</v>
      </c>
      <c r="G2" t="s">
        <v>177</v>
      </c>
      <c r="H2" t="s">
        <v>180</v>
      </c>
      <c r="I2" t="s">
        <v>182</v>
      </c>
      <c r="J2" t="s">
        <v>184</v>
      </c>
      <c r="K2" t="s">
        <v>188</v>
      </c>
      <c r="L2" t="s">
        <v>192</v>
      </c>
      <c r="M2" t="s">
        <v>198</v>
      </c>
      <c r="N2" t="s">
        <v>195</v>
      </c>
      <c r="O2" t="s">
        <v>172</v>
      </c>
      <c r="P2" t="s">
        <v>213</v>
      </c>
    </row>
    <row r="3" spans="1:16">
      <c r="A3" t="s">
        <v>47</v>
      </c>
      <c r="B3" t="s">
        <v>10</v>
      </c>
      <c r="C3" t="s">
        <v>68</v>
      </c>
      <c r="E3" t="s">
        <v>165</v>
      </c>
      <c r="F3" t="s">
        <v>119</v>
      </c>
      <c r="G3" t="s">
        <v>178</v>
      </c>
      <c r="J3" t="s">
        <v>176</v>
      </c>
      <c r="K3" t="s">
        <v>187</v>
      </c>
      <c r="L3" t="s">
        <v>191</v>
      </c>
      <c r="M3" t="s">
        <v>199</v>
      </c>
      <c r="O3" t="s">
        <v>163</v>
      </c>
      <c r="P3" t="s">
        <v>126</v>
      </c>
    </row>
    <row r="4" spans="1:16">
      <c r="B4" t="s">
        <v>201</v>
      </c>
      <c r="E4" t="s">
        <v>166</v>
      </c>
      <c r="F4" t="s">
        <v>23</v>
      </c>
      <c r="G4" t="s">
        <v>92</v>
      </c>
      <c r="K4" t="s">
        <v>189</v>
      </c>
      <c r="L4" t="s">
        <v>194</v>
      </c>
      <c r="M4" t="s">
        <v>92</v>
      </c>
      <c r="O4" t="s">
        <v>206</v>
      </c>
      <c r="P4" t="s">
        <v>215</v>
      </c>
    </row>
    <row r="5" spans="1:16">
      <c r="B5" t="s">
        <v>264</v>
      </c>
      <c r="F5" t="s">
        <v>170</v>
      </c>
      <c r="L5" t="s">
        <v>196</v>
      </c>
      <c r="O5" t="s">
        <v>207</v>
      </c>
      <c r="P5" t="s">
        <v>135</v>
      </c>
    </row>
    <row r="6" spans="1:16">
      <c r="B6" s="305">
        <v>1</v>
      </c>
      <c r="F6" t="s">
        <v>171</v>
      </c>
      <c r="L6" t="s">
        <v>92</v>
      </c>
      <c r="O6" t="s">
        <v>209</v>
      </c>
      <c r="P6" t="s">
        <v>214</v>
      </c>
    </row>
    <row r="7" spans="1:16">
      <c r="B7" s="305">
        <v>2</v>
      </c>
      <c r="F7" t="s">
        <v>61</v>
      </c>
      <c r="O7" t="s">
        <v>210</v>
      </c>
      <c r="P7" t="s">
        <v>190</v>
      </c>
    </row>
    <row r="8" spans="1:16">
      <c r="B8" s="305">
        <v>3</v>
      </c>
      <c r="P8" t="s">
        <v>212</v>
      </c>
    </row>
    <row r="9" spans="1:16">
      <c r="B9" s="305">
        <v>4</v>
      </c>
    </row>
    <row r="10" spans="1:16">
      <c r="B10" s="305">
        <v>5</v>
      </c>
    </row>
    <row r="11" spans="1:16">
      <c r="B11" s="305">
        <v>6</v>
      </c>
    </row>
    <row r="12" spans="1:16">
      <c r="B12" s="305">
        <v>7</v>
      </c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提出資料</vt:lpstr>
      <vt:lpstr>1.申請書・同意書</vt:lpstr>
      <vt:lpstr>2.アセスメント票</vt:lpstr>
      <vt:lpstr>4.配食サ利用変更（資格喪失・辞退）届</vt:lpstr>
      <vt:lpstr>ドロップダウン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HC9999</dc:creator>
  <cp:lastModifiedBy>Administrator</cp:lastModifiedBy>
  <cp:lastPrinted>2017-09-27T04:42:44Z</cp:lastPrinted>
  <dcterms:created xsi:type="dcterms:W3CDTF">2017-08-03T06:49:37Z</dcterms:created>
  <dcterms:modified xsi:type="dcterms:W3CDTF">2024-03-29T00:56:22Z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2024-03-29T00:56:22Z</vt:filetime>
  </property>
</Properties>
</file>