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445" windowHeight="10050"/>
  </bookViews>
  <sheets>
    <sheet name="耐震診断調査票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<sst xmlns="http://schemas.openxmlformats.org/spreadsheetml/2006/main" xmlns:r="http://schemas.openxmlformats.org/officeDocument/2006/relationships" count="67" uniqueCount="67">
  <si>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部分に該当する数値を入力すると計算されます。</t>
    <rPh sb="0" eb="2">
      <t>ブブン</t>
    </rPh>
    <rPh sb="3" eb="5">
      <t>ガイトウ</t>
    </rPh>
    <rPh sb="7" eb="9">
      <t>スウチ</t>
    </rPh>
    <rPh sb="10" eb="12">
      <t>ニュウリョク</t>
    </rPh>
    <rPh sb="15" eb="17">
      <t>ケイサン</t>
    </rPh>
    <phoneticPr fontId="8"/>
  </si>
  <si>
    <t>調査日時：</t>
  </si>
  <si>
    <t>木造住宅である</t>
  </si>
  <si>
    <t>旧耐震基準の木造住宅の除却における容易な耐震診断調査票</t>
  </si>
  <si>
    <t>１．建築物の所有者：</t>
  </si>
  <si>
    <t>Ⅳ） 壁の割合</t>
  </si>
  <si>
    <t>調査者氏名：</t>
  </si>
  <si>
    <t>２．建築物所在地：</t>
  </si>
  <si>
    <t>① Ｘ（横）方向</t>
  </si>
  <si>
    <t>Ｘ</t>
  </si>
  <si>
    <t>Ⅰ）  建築物の概要</t>
  </si>
  <si>
    <t>３．階数：</t>
  </si>
  <si>
    <t>Ⅱ） 前提条件の確認（いずれも必須）</t>
  </si>
  <si>
    <t>昭和56年5月31日以前に新築の工事に着手した</t>
  </si>
  <si>
    <t>全体又は一部に崩壊がある</t>
  </si>
  <si>
    <t>ロ</t>
  </si>
  <si>
    <t>（ニ） 必要な壁の長さ</t>
  </si>
  <si>
    <t>Ⅲ） 一見して倒壊の危険性があると判断できる項目</t>
  </si>
  <si>
    <t>（１以上ある場合は倒壊の危険性があると判断）</t>
  </si>
  <si>
    <t xml:space="preserve">① </t>
  </si>
  <si>
    <t>② Ｙ（縦）方向</t>
  </si>
  <si>
    <t>（ハ） 単位面積あたりの壁の長さ</t>
  </si>
  <si>
    <t>建物全体</t>
  </si>
  <si>
    <t>地盤・基礎</t>
  </si>
  <si>
    <t>老朽・腐朽</t>
  </si>
  <si>
    <t>一見して倒壊の危険性があると判断できない場合でも、壁の割合が0.8未満である場合は、   倒</t>
  </si>
  <si>
    <t>壊の危険性があると判断できるものとする。</t>
  </si>
  <si>
    <t>（二）</t>
  </si>
  <si>
    <t>方向</t>
  </si>
  <si>
    <t>Ｙ</t>
  </si>
  <si>
    <t>（イ） 壁の長さの合計</t>
  </si>
  <si>
    <t>（ロ） 面積</t>
  </si>
  <si>
    <t>イ</t>
  </si>
  <si>
    <t>下の表から該当するものを選んで記入してください。</t>
  </si>
  <si>
    <t>イ／ロ</t>
  </si>
  <si>
    <t>軽い屋根
（鉄板葺・石綿板葺・スレート葺等）</t>
  </si>
  <si>
    <t>重い屋根
（かや葺・瓦葺等）</t>
  </si>
  <si>
    <t>柱、梁、壁、土台等の構造部に損傷や欠損が見られる</t>
  </si>
  <si>
    <t>（ホ） 壁の割合</t>
  </si>
  <si>
    <t>①②のうち小さいほうを記入してください。</t>
  </si>
  <si>
    <t>＝</t>
  </si>
  <si>
    <t>二</t>
  </si>
  <si>
    <t>ハ</t>
  </si>
  <si>
    <t>全体又は一部に傾斜や変形がある</t>
  </si>
  <si>
    <t>地盤沈下が生じている</t>
  </si>
  <si>
    <t>基礎がコンクリート以外（玉石、石積み、ブロック等）である</t>
  </si>
  <si>
    <t>（イ）</t>
  </si>
  <si>
    <t>ハ／ニ</t>
  </si>
  <si>
    <t>②</t>
  </si>
  <si>
    <t>基礎がコンクリートであり、ひび割れや欠損が見られる</t>
  </si>
  <si>
    <t>柱、梁、壁、土台等の構造部に白蟻の被害がある</t>
  </si>
  <si>
    <t>柱、梁、壁、土台等の構造部に腐朽が見られる</t>
  </si>
  <si>
    <t>壁の長さ（ｍ）</t>
  </si>
  <si>
    <t>階</t>
    <rPh sb="0" eb="1">
      <t>カイ</t>
    </rPh>
    <phoneticPr fontId="8"/>
  </si>
  <si>
    <t>建面（㎡）</t>
  </si>
  <si>
    <t>ｍ</t>
  </si>
  <si>
    <t>㎡</t>
  </si>
  <si>
    <t>（ハ）</t>
  </si>
  <si>
    <t>÷</t>
  </si>
  <si>
    <t>平 家</t>
  </si>
  <si>
    <t>必要値</t>
  </si>
  <si>
    <t>（ロ）</t>
  </si>
  <si>
    <t>２階建</t>
  </si>
  <si>
    <t>ホ</t>
  </si>
  <si>
    <t>チェック欄</t>
  </si>
  <si>
    <t>（ホ）壁の割合</t>
  </si>
  <si>
    <t>令和6年1月30日 国住市第40号（別添）</t>
    <rPh sb="0" eb="2">
      <t>レイワ</t>
    </rPh>
    <rPh sb="3" eb="4">
      <t>ネン</t>
    </rPh>
    <rPh sb="5" eb="6">
      <t>ガツ</t>
    </rPh>
    <rPh sb="8" eb="9">
      <t>ニチ</t>
    </rPh>
    <rPh sb="10" eb="11">
      <t>クニ</t>
    </rPh>
    <rPh sb="11" eb="13">
      <t>ジュウシ</t>
    </rPh>
    <rPh sb="13" eb="14">
      <t>ダイ</t>
    </rPh>
    <rPh sb="16" eb="17">
      <t>ゴウ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</si>
</sst>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DBNum3]ggge&quot;年&quot;m&quot;月&quot;d&quot;日&quot;"/>
    <numFmt numFmtId="177" formatCode="[DBNum3][$-411]0"/>
    <numFmt numFmtId="178" formatCode="[DBNum3][$-411]#,##0"/>
  </numFmts>
  <fonts count="9">
    <font>
      <sz val="11"/>
      <color theme="1"/>
      <name val="游ゴシック"/>
      <family val="3"/>
      <scheme val="minor"/>
    </font>
    <font>
      <sz val="10"/>
      <color rgb="FF000000"/>
      <name val="Times New Roman"/>
      <family val="1"/>
    </font>
    <font>
      <sz val="6"/>
      <color auto="1"/>
      <name val="游ゴシック"/>
      <family val="3"/>
    </font>
    <font>
      <sz val="10"/>
      <color rgb="FF000000"/>
      <name val="MS UI Gothic"/>
      <family val="3"/>
    </font>
    <font>
      <b/>
      <sz val="12"/>
      <color rgb="FF000000"/>
      <name val="MS UI Gothic"/>
      <family val="3"/>
    </font>
    <font>
      <sz val="10"/>
      <color rgb="FF000000"/>
      <name val="BIZ UDPゴシック"/>
      <family val="3"/>
    </font>
    <font>
      <sz val="11"/>
      <color rgb="FF000000"/>
      <name val="MS UI Gothic"/>
      <family val="3"/>
    </font>
    <font>
      <sz val="10"/>
      <color rgb="FF000000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1">
    <dxf>
      <fill>
        <patternFill>
          <bgColor theme="8" tint="0.8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5</xdr:col>
      <xdr:colOff>164465</xdr:colOff>
      <xdr:row>60</xdr:row>
      <xdr:rowOff>190500</xdr:rowOff>
    </xdr:from>
    <xdr:ext cx="588645" cy="430530"/>
    <xdr:sp macro="" textlink="">
      <xdr:nvSpPr>
        <xdr:cNvPr id="2" name="テキスト ボックス 1"/>
        <xdr:cNvSpPr txBox="1"/>
      </xdr:nvSpPr>
      <xdr:spPr>
        <a:xfrm>
          <a:off x="1545590" y="14478000"/>
          <a:ext cx="588645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階数</a:t>
          </a:r>
          <a:endParaRPr lang="ja-JP" altLang="ja-JP" sz="1000">
            <a:solidFill>
              <a:schemeClr val="tx1"/>
            </a:solidFill>
            <a:effectLst/>
            <a:latin typeface="BIZ UDPゴシック"/>
            <a:ea typeface="BIZ UDPゴシック"/>
            <a:cs typeface="+mn-cs"/>
          </a:endParaRPr>
        </a:p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0</xdr:col>
      <xdr:colOff>317500</xdr:colOff>
      <xdr:row>61</xdr:row>
      <xdr:rowOff>161290</xdr:rowOff>
    </xdr:from>
    <xdr:ext cx="1271270" cy="259080"/>
    <xdr:sp macro="" textlink="">
      <xdr:nvSpPr>
        <xdr:cNvPr id="3" name="テキスト ボックス 2"/>
        <xdr:cNvSpPr txBox="1"/>
      </xdr:nvSpPr>
      <xdr:spPr>
        <a:xfrm>
          <a:off x="317500" y="14686915"/>
          <a:ext cx="1271270" cy="25908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屋根の種類</a:t>
          </a:r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83"/>
  <sheetViews>
    <sheetView tabSelected="1" zoomScale="110" zoomScaleNormal="110" workbookViewId="0">
      <selection activeCell="V6" sqref="V6"/>
    </sheetView>
  </sheetViews>
  <sheetFormatPr defaultRowHeight="18.75"/>
  <cols>
    <col min="1" max="20" width="3.62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64" t="s">
        <v>66</v>
      </c>
    </row>
    <row r="2" spans="1:20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4" t="s">
        <v>1</v>
      </c>
      <c r="C5" s="4"/>
      <c r="D5" s="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1"/>
    </row>
    <row r="6" spans="1:20">
      <c r="A6" s="1"/>
      <c r="B6" s="4" t="s">
        <v>6</v>
      </c>
      <c r="C6" s="4"/>
      <c r="D6" s="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4" t="s">
        <v>4</v>
      </c>
      <c r="C9" s="4"/>
      <c r="D9" s="4"/>
      <c r="E9" s="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1"/>
    </row>
    <row r="10" spans="1:20">
      <c r="A10" s="1"/>
      <c r="B10" s="4" t="s">
        <v>7</v>
      </c>
      <c r="C10" s="4"/>
      <c r="D10" s="4"/>
      <c r="E10" s="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1"/>
    </row>
    <row r="11" spans="1:20">
      <c r="A11" s="1"/>
      <c r="B11" s="4" t="s">
        <v>11</v>
      </c>
      <c r="C11" s="4"/>
      <c r="D11" s="4"/>
      <c r="E11" s="4"/>
      <c r="F11" s="39"/>
      <c r="G11" s="42" t="s">
        <v>53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"/>
    </row>
    <row r="12" spans="1:20">
      <c r="A12" s="1"/>
      <c r="B12" s="1"/>
      <c r="C12" s="1"/>
      <c r="D12" s="1"/>
      <c r="E12" s="1"/>
      <c r="F12" s="1"/>
      <c r="G12" s="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1"/>
      <c r="B13" s="5" t="s">
        <v>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6" t="s">
        <v>64</v>
      </c>
      <c r="S13" s="1"/>
      <c r="T13" s="1"/>
    </row>
    <row r="14" spans="1:20">
      <c r="A14" s="1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0"/>
      <c r="R14" s="61"/>
      <c r="S14" s="63"/>
      <c r="T14" s="1"/>
    </row>
    <row r="15" spans="1:20">
      <c r="A15" s="1"/>
      <c r="B15" s="6" t="s">
        <v>13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0"/>
      <c r="R15" s="61"/>
      <c r="S15" s="63"/>
      <c r="T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1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7" t="s">
        <v>22</v>
      </c>
      <c r="C19" s="14"/>
      <c r="D19" s="21"/>
      <c r="E19" s="36" t="s">
        <v>14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8"/>
      <c r="Q19" s="60"/>
      <c r="R19" s="61"/>
      <c r="S19" s="63"/>
      <c r="T19" s="1"/>
    </row>
    <row r="20" spans="1:20">
      <c r="A20" s="1"/>
      <c r="B20" s="8"/>
      <c r="C20" s="15"/>
      <c r="D20" s="22"/>
      <c r="E20" s="36" t="s">
        <v>43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58"/>
      <c r="Q20" s="60"/>
      <c r="R20" s="61"/>
      <c r="S20" s="63"/>
      <c r="T20" s="1"/>
    </row>
    <row r="21" spans="1:20">
      <c r="A21" s="1"/>
      <c r="B21" s="7" t="s">
        <v>23</v>
      </c>
      <c r="C21" s="14"/>
      <c r="D21" s="21"/>
      <c r="E21" s="36" t="s">
        <v>44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58"/>
      <c r="Q21" s="60"/>
      <c r="R21" s="61"/>
      <c r="S21" s="63"/>
      <c r="T21" s="1"/>
    </row>
    <row r="22" spans="1:20">
      <c r="A22" s="1"/>
      <c r="B22" s="9"/>
      <c r="C22" s="16"/>
      <c r="D22" s="23"/>
      <c r="E22" s="36" t="s">
        <v>45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58"/>
      <c r="Q22" s="60"/>
      <c r="R22" s="61"/>
      <c r="S22" s="63"/>
      <c r="T22" s="1"/>
    </row>
    <row r="23" spans="1:20">
      <c r="A23" s="1"/>
      <c r="B23" s="8"/>
      <c r="C23" s="15"/>
      <c r="D23" s="22"/>
      <c r="E23" s="36" t="s">
        <v>49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58"/>
      <c r="Q23" s="60"/>
      <c r="R23" s="61"/>
      <c r="S23" s="63"/>
      <c r="T23" s="1"/>
    </row>
    <row r="24" spans="1:20">
      <c r="A24" s="1"/>
      <c r="B24" s="7" t="s">
        <v>24</v>
      </c>
      <c r="C24" s="14"/>
      <c r="D24" s="21"/>
      <c r="E24" s="36" t="s">
        <v>50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58"/>
      <c r="Q24" s="60"/>
      <c r="R24" s="61"/>
      <c r="S24" s="63"/>
      <c r="T24" s="1"/>
    </row>
    <row r="25" spans="1:20">
      <c r="A25" s="1"/>
      <c r="B25" s="9"/>
      <c r="C25" s="16"/>
      <c r="D25" s="23"/>
      <c r="E25" s="36" t="s">
        <v>51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58"/>
      <c r="Q25" s="60"/>
      <c r="R25" s="61"/>
      <c r="S25" s="63"/>
      <c r="T25" s="1"/>
    </row>
    <row r="26" spans="1:20">
      <c r="A26" s="1"/>
      <c r="B26" s="8"/>
      <c r="C26" s="15"/>
      <c r="D26" s="22"/>
      <c r="E26" s="36" t="s">
        <v>37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58"/>
      <c r="Q26" s="60"/>
      <c r="R26" s="61"/>
      <c r="S26" s="63"/>
      <c r="T26" s="1"/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1" t="s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1" t="s">
        <v>26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1"/>
      <c r="C31" s="1"/>
      <c r="D31" s="1"/>
      <c r="E31" s="1"/>
      <c r="F31" s="1" t="s">
        <v>46</v>
      </c>
      <c r="G31" s="1"/>
      <c r="H31" s="1"/>
      <c r="I31" s="1" t="s">
        <v>61</v>
      </c>
      <c r="J31" s="1"/>
      <c r="K31" s="1"/>
      <c r="L31" s="1" t="s">
        <v>57</v>
      </c>
      <c r="M31" s="1"/>
      <c r="N31" s="1"/>
      <c r="O31" s="1" t="s">
        <v>27</v>
      </c>
      <c r="P31" s="1"/>
      <c r="Q31" s="1"/>
      <c r="R31" s="16" t="s">
        <v>65</v>
      </c>
      <c r="S31" s="1"/>
      <c r="T31" s="1"/>
    </row>
    <row r="32" spans="1:20">
      <c r="A32" s="1"/>
      <c r="B32" s="10" t="s">
        <v>28</v>
      </c>
      <c r="C32" s="17"/>
      <c r="D32" s="24"/>
      <c r="E32" s="10" t="s">
        <v>52</v>
      </c>
      <c r="F32" s="17"/>
      <c r="G32" s="24"/>
      <c r="H32" s="10" t="s">
        <v>54</v>
      </c>
      <c r="I32" s="17"/>
      <c r="J32" s="24"/>
      <c r="K32" s="56" t="s">
        <v>34</v>
      </c>
      <c r="L32" s="56"/>
      <c r="M32" s="56"/>
      <c r="N32" s="56" t="s">
        <v>60</v>
      </c>
      <c r="O32" s="56"/>
      <c r="P32" s="56"/>
      <c r="Q32" s="10" t="s">
        <v>47</v>
      </c>
      <c r="R32" s="17"/>
      <c r="S32" s="24"/>
      <c r="T32" s="1"/>
    </row>
    <row r="33" spans="1:20">
      <c r="A33" s="1"/>
      <c r="B33" s="10" t="s">
        <v>9</v>
      </c>
      <c r="C33" s="17"/>
      <c r="D33" s="24"/>
      <c r="E33" s="37">
        <f>D42</f>
        <v>0</v>
      </c>
      <c r="F33" s="41"/>
      <c r="G33" s="43"/>
      <c r="H33" s="37">
        <f>D50</f>
        <v>0</v>
      </c>
      <c r="I33" s="41"/>
      <c r="J33" s="43"/>
      <c r="K33" s="57" t="str">
        <f>IFERROR(ROUNDUP(E33/H33,2),"")</f>
        <v/>
      </c>
      <c r="L33" s="57"/>
      <c r="M33" s="57"/>
      <c r="N33" s="57">
        <f>D58</f>
        <v>0</v>
      </c>
      <c r="O33" s="57"/>
      <c r="P33" s="57"/>
      <c r="Q33" s="37" t="str">
        <f>IFERROR(K33/N33,"")</f>
        <v/>
      </c>
      <c r="R33" s="41"/>
      <c r="S33" s="43"/>
      <c r="T33" s="1"/>
    </row>
    <row r="34" spans="1:20">
      <c r="A34" s="1"/>
      <c r="B34" s="10" t="s">
        <v>29</v>
      </c>
      <c r="C34" s="17"/>
      <c r="D34" s="24"/>
      <c r="E34" s="37">
        <f>M42</f>
        <v>0</v>
      </c>
      <c r="F34" s="41"/>
      <c r="G34" s="43"/>
      <c r="H34" s="37">
        <f>D50</f>
        <v>0</v>
      </c>
      <c r="I34" s="41"/>
      <c r="J34" s="43"/>
      <c r="K34" s="57" t="str">
        <f>IFERROR(ROUNDUP(E34/H34,2),"")</f>
        <v/>
      </c>
      <c r="L34" s="57"/>
      <c r="M34" s="57"/>
      <c r="N34" s="57">
        <f>D58</f>
        <v>0</v>
      </c>
      <c r="O34" s="57"/>
      <c r="P34" s="57"/>
      <c r="Q34" s="37" t="str">
        <f>IFERROR(K34/N34,"")</f>
        <v/>
      </c>
      <c r="R34" s="41"/>
      <c r="S34" s="43"/>
      <c r="T34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59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 t="s">
        <v>30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 t="s">
        <v>8</v>
      </c>
      <c r="D41" s="3"/>
      <c r="E41" s="3"/>
      <c r="F41" s="3"/>
      <c r="G41" s="3"/>
      <c r="H41" s="3"/>
      <c r="I41" s="3"/>
      <c r="J41" s="3"/>
      <c r="K41" s="3"/>
      <c r="L41" s="3" t="s">
        <v>20</v>
      </c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18" t="s">
        <v>19</v>
      </c>
      <c r="D42" s="25"/>
      <c r="E42" s="25"/>
      <c r="F42" s="25"/>
      <c r="G42" s="44"/>
      <c r="H42" s="3"/>
      <c r="I42" s="3"/>
      <c r="J42" s="3"/>
      <c r="K42" s="3"/>
      <c r="L42" s="18" t="s">
        <v>48</v>
      </c>
      <c r="M42" s="25"/>
      <c r="N42" s="25"/>
      <c r="O42" s="25"/>
      <c r="P42" s="44"/>
      <c r="Q42" s="3"/>
      <c r="R42" s="3"/>
      <c r="S42" s="3"/>
      <c r="T42" s="3"/>
    </row>
    <row r="43" spans="1:20">
      <c r="A43" s="3"/>
      <c r="B43" s="3"/>
      <c r="C43" s="19"/>
      <c r="D43" s="26"/>
      <c r="E43" s="26"/>
      <c r="F43" s="26"/>
      <c r="G43" s="45"/>
      <c r="H43" s="52" t="s">
        <v>55</v>
      </c>
      <c r="I43" s="3"/>
      <c r="J43" s="3"/>
      <c r="K43" s="3"/>
      <c r="L43" s="19"/>
      <c r="M43" s="26"/>
      <c r="N43" s="26"/>
      <c r="O43" s="26"/>
      <c r="P43" s="45"/>
      <c r="Q43" s="52" t="s">
        <v>55</v>
      </c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>
      <c r="A45" s="3"/>
      <c r="B45" s="3"/>
      <c r="C45" s="3" t="s">
        <v>39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>
      <c r="A46" s="3"/>
      <c r="B46" s="3"/>
      <c r="C46" s="18" t="s">
        <v>32</v>
      </c>
      <c r="D46" s="27">
        <f>MIN(D42,M42)</f>
        <v>0</v>
      </c>
      <c r="E46" s="27"/>
      <c r="F46" s="27"/>
      <c r="G46" s="4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>
      <c r="A47" s="3"/>
      <c r="B47" s="3"/>
      <c r="C47" s="19"/>
      <c r="D47" s="28"/>
      <c r="E47" s="28"/>
      <c r="F47" s="28"/>
      <c r="G47" s="47"/>
      <c r="H47" s="52" t="s">
        <v>55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>
      <c r="A49" s="3"/>
      <c r="B49" s="3" t="s">
        <v>31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>
      <c r="A50" s="3"/>
      <c r="B50" s="3"/>
      <c r="C50" s="18" t="s">
        <v>15</v>
      </c>
      <c r="D50" s="25"/>
      <c r="E50" s="25"/>
      <c r="F50" s="25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>
      <c r="A51" s="3"/>
      <c r="B51" s="3"/>
      <c r="C51" s="19"/>
      <c r="D51" s="26"/>
      <c r="E51" s="26"/>
      <c r="F51" s="26"/>
      <c r="G51" s="45"/>
      <c r="H51" s="52" t="s">
        <v>56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>
      <c r="A53" s="3"/>
      <c r="B53" s="3" t="s">
        <v>21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62"/>
      <c r="S53" s="3"/>
      <c r="T53" s="3"/>
    </row>
    <row r="54" spans="1:20">
      <c r="A54" s="3"/>
      <c r="B54" s="3"/>
      <c r="C54" s="18" t="s">
        <v>32</v>
      </c>
      <c r="D54" s="27">
        <f>D46</f>
        <v>0</v>
      </c>
      <c r="E54" s="27"/>
      <c r="F54" s="27"/>
      <c r="G54" s="46"/>
      <c r="H54" s="53" t="s">
        <v>58</v>
      </c>
      <c r="I54" s="18" t="s">
        <v>15</v>
      </c>
      <c r="J54" s="27">
        <f>D50</f>
        <v>0</v>
      </c>
      <c r="K54" s="27"/>
      <c r="L54" s="27"/>
      <c r="M54" s="46"/>
      <c r="N54" s="53" t="s">
        <v>40</v>
      </c>
      <c r="O54" s="18" t="s">
        <v>42</v>
      </c>
      <c r="P54" s="31" t="str">
        <f>IFERROR(ROUNDUP(D54/J54,2),"")</f>
        <v/>
      </c>
      <c r="Q54" s="31"/>
      <c r="R54" s="31"/>
      <c r="S54" s="50"/>
      <c r="T54" s="3"/>
    </row>
    <row r="55" spans="1:20">
      <c r="A55" s="3"/>
      <c r="B55" s="3"/>
      <c r="C55" s="19"/>
      <c r="D55" s="28"/>
      <c r="E55" s="28"/>
      <c r="F55" s="28"/>
      <c r="G55" s="47"/>
      <c r="H55" s="53"/>
      <c r="I55" s="19"/>
      <c r="J55" s="28"/>
      <c r="K55" s="28"/>
      <c r="L55" s="28"/>
      <c r="M55" s="47"/>
      <c r="N55" s="53"/>
      <c r="O55" s="19"/>
      <c r="P55" s="32"/>
      <c r="Q55" s="32"/>
      <c r="R55" s="32"/>
      <c r="S55" s="51"/>
      <c r="T55" s="3"/>
    </row>
    <row r="56" spans="1:20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>
      <c r="A57" s="3"/>
      <c r="B57" s="3" t="s">
        <v>16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>
      <c r="A58" s="3"/>
      <c r="B58" s="3"/>
      <c r="C58" s="18" t="s">
        <v>41</v>
      </c>
      <c r="D58" s="29"/>
      <c r="E58" s="29"/>
      <c r="F58" s="29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>
      <c r="A59" s="3"/>
      <c r="B59" s="3"/>
      <c r="C59" s="19"/>
      <c r="D59" s="30"/>
      <c r="E59" s="30"/>
      <c r="F59" s="30"/>
      <c r="G59" s="49"/>
      <c r="H59" s="52" t="s">
        <v>55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>
      <c r="A61" s="3"/>
      <c r="B61" s="3" t="s">
        <v>33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>
      <c r="A62" s="3"/>
      <c r="B62" s="11"/>
      <c r="C62" s="11"/>
      <c r="D62" s="11"/>
      <c r="E62" s="11"/>
      <c r="F62" s="11"/>
      <c r="G62" s="11"/>
      <c r="H62" s="54" t="s">
        <v>59</v>
      </c>
      <c r="I62" s="54"/>
      <c r="J62" s="54"/>
      <c r="K62" s="54"/>
      <c r="L62" s="54"/>
      <c r="M62" s="54"/>
      <c r="N62" s="54" t="s">
        <v>62</v>
      </c>
      <c r="O62" s="54"/>
      <c r="P62" s="54"/>
      <c r="Q62" s="54"/>
      <c r="R62" s="54"/>
      <c r="S62" s="54"/>
      <c r="T62" s="3"/>
    </row>
    <row r="63" spans="1:20">
      <c r="A63" s="3"/>
      <c r="B63" s="11"/>
      <c r="C63" s="11"/>
      <c r="D63" s="11"/>
      <c r="E63" s="11"/>
      <c r="F63" s="11"/>
      <c r="G63" s="11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3"/>
    </row>
    <row r="64" spans="1:20">
      <c r="A64" s="3"/>
      <c r="B64" s="12" t="s">
        <v>35</v>
      </c>
      <c r="C64" s="13"/>
      <c r="D64" s="13"/>
      <c r="E64" s="13"/>
      <c r="F64" s="13"/>
      <c r="G64" s="13"/>
      <c r="H64" s="55">
        <v>0.2</v>
      </c>
      <c r="I64" s="55"/>
      <c r="J64" s="55"/>
      <c r="K64" s="55"/>
      <c r="L64" s="55"/>
      <c r="M64" s="55"/>
      <c r="N64" s="55">
        <v>0.52</v>
      </c>
      <c r="O64" s="55"/>
      <c r="P64" s="55"/>
      <c r="Q64" s="55"/>
      <c r="R64" s="55"/>
      <c r="S64" s="55"/>
      <c r="T64" s="3"/>
    </row>
    <row r="65" spans="1:20">
      <c r="A65" s="3"/>
      <c r="B65" s="12"/>
      <c r="C65" s="13"/>
      <c r="D65" s="13"/>
      <c r="E65" s="13"/>
      <c r="F65" s="13"/>
      <c r="G65" s="13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3"/>
    </row>
    <row r="66" spans="1:20">
      <c r="A66" s="3"/>
      <c r="B66" s="13"/>
      <c r="C66" s="13"/>
      <c r="D66" s="13"/>
      <c r="E66" s="13"/>
      <c r="F66" s="13"/>
      <c r="G66" s="13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3"/>
    </row>
    <row r="67" spans="1:20">
      <c r="A67" s="3"/>
      <c r="B67" s="12" t="s">
        <v>36</v>
      </c>
      <c r="C67" s="13"/>
      <c r="D67" s="13"/>
      <c r="E67" s="13"/>
      <c r="F67" s="13"/>
      <c r="G67" s="13"/>
      <c r="H67" s="55">
        <v>0.27</v>
      </c>
      <c r="I67" s="55"/>
      <c r="J67" s="55"/>
      <c r="K67" s="55"/>
      <c r="L67" s="55"/>
      <c r="M67" s="55"/>
      <c r="N67" s="55">
        <v>0.59</v>
      </c>
      <c r="O67" s="55"/>
      <c r="P67" s="55"/>
      <c r="Q67" s="55"/>
      <c r="R67" s="55"/>
      <c r="S67" s="55"/>
      <c r="T67" s="3"/>
    </row>
    <row r="68" spans="1:20">
      <c r="A68" s="3"/>
      <c r="B68" s="13"/>
      <c r="C68" s="13"/>
      <c r="D68" s="13"/>
      <c r="E68" s="13"/>
      <c r="F68" s="13"/>
      <c r="G68" s="13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3"/>
    </row>
    <row r="69" spans="1:20">
      <c r="A69" s="3"/>
      <c r="B69" s="13"/>
      <c r="C69" s="13"/>
      <c r="D69" s="13"/>
      <c r="E69" s="13"/>
      <c r="F69" s="13"/>
      <c r="G69" s="13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3"/>
    </row>
    <row r="70" spans="1:2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>
      <c r="A71" s="3"/>
      <c r="B71" s="3" t="s">
        <v>38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>
      <c r="A72" s="3"/>
      <c r="B72" s="3"/>
      <c r="C72" s="18" t="s">
        <v>42</v>
      </c>
      <c r="D72" s="31" t="str">
        <f>P54</f>
        <v/>
      </c>
      <c r="E72" s="31"/>
      <c r="F72" s="31"/>
      <c r="G72" s="50"/>
      <c r="H72" s="53" t="s">
        <v>58</v>
      </c>
      <c r="I72" s="18" t="s">
        <v>41</v>
      </c>
      <c r="J72" s="31">
        <f>D58</f>
        <v>0</v>
      </c>
      <c r="K72" s="31"/>
      <c r="L72" s="31"/>
      <c r="M72" s="50"/>
      <c r="N72" s="53" t="s">
        <v>40</v>
      </c>
      <c r="O72" s="18" t="s">
        <v>63</v>
      </c>
      <c r="P72" s="31" t="str">
        <f>IFERROR(D72/J72,"")</f>
        <v/>
      </c>
      <c r="Q72" s="31"/>
      <c r="R72" s="31"/>
      <c r="S72" s="50"/>
      <c r="T72" s="3"/>
    </row>
    <row r="73" spans="1:20">
      <c r="A73" s="3"/>
      <c r="B73" s="3"/>
      <c r="C73" s="19"/>
      <c r="D73" s="32"/>
      <c r="E73" s="32"/>
      <c r="F73" s="32"/>
      <c r="G73" s="51"/>
      <c r="H73" s="53"/>
      <c r="I73" s="19"/>
      <c r="J73" s="32"/>
      <c r="K73" s="32"/>
      <c r="L73" s="32"/>
      <c r="M73" s="51"/>
      <c r="N73" s="53"/>
      <c r="O73" s="19"/>
      <c r="P73" s="32"/>
      <c r="Q73" s="32"/>
      <c r="R73" s="32"/>
      <c r="S73" s="51"/>
      <c r="T73" s="3"/>
    </row>
    <row r="74" spans="1:20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>
      <c r="A77" s="3"/>
      <c r="B77" s="3"/>
      <c r="C77" s="20"/>
      <c r="D77" s="33"/>
      <c r="E77" s="38"/>
      <c r="F77" s="38" t="s"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</sheetData>
  <mergeCells count="76">
    <mergeCell ref="A2:T2"/>
    <mergeCell ref="B5:D5"/>
    <mergeCell ref="E5:S5"/>
    <mergeCell ref="B6:D6"/>
    <mergeCell ref="E6:S6"/>
    <mergeCell ref="B9:E9"/>
    <mergeCell ref="F9:S9"/>
    <mergeCell ref="B10:E10"/>
    <mergeCell ref="F10:S10"/>
    <mergeCell ref="B11:E11"/>
    <mergeCell ref="B14:P14"/>
    <mergeCell ref="Q14:S14"/>
    <mergeCell ref="B15:P15"/>
    <mergeCell ref="Q15:S15"/>
    <mergeCell ref="E19:P19"/>
    <mergeCell ref="Q19:S19"/>
    <mergeCell ref="E20:P20"/>
    <mergeCell ref="Q20:S20"/>
    <mergeCell ref="E21:P21"/>
    <mergeCell ref="Q21:S21"/>
    <mergeCell ref="E22:P22"/>
    <mergeCell ref="Q22:S22"/>
    <mergeCell ref="E23:P23"/>
    <mergeCell ref="Q23:S23"/>
    <mergeCell ref="E24:P24"/>
    <mergeCell ref="Q24:S24"/>
    <mergeCell ref="E25:P25"/>
    <mergeCell ref="Q25:S25"/>
    <mergeCell ref="E26:P26"/>
    <mergeCell ref="Q26:S26"/>
    <mergeCell ref="B32:D32"/>
    <mergeCell ref="E32:G32"/>
    <mergeCell ref="H32:J32"/>
    <mergeCell ref="K32:M32"/>
    <mergeCell ref="N32:P32"/>
    <mergeCell ref="Q32:S32"/>
    <mergeCell ref="B33:D33"/>
    <mergeCell ref="E33:G33"/>
    <mergeCell ref="H33:J33"/>
    <mergeCell ref="K33:M33"/>
    <mergeCell ref="N33:P33"/>
    <mergeCell ref="Q33:S33"/>
    <mergeCell ref="B34:D34"/>
    <mergeCell ref="E34:G34"/>
    <mergeCell ref="H34:J34"/>
    <mergeCell ref="K34:M34"/>
    <mergeCell ref="N34:P34"/>
    <mergeCell ref="Q34:S34"/>
    <mergeCell ref="C77:D77"/>
    <mergeCell ref="B19:D20"/>
    <mergeCell ref="B21:D23"/>
    <mergeCell ref="B24:D26"/>
    <mergeCell ref="D42:G43"/>
    <mergeCell ref="M42:P43"/>
    <mergeCell ref="D46:G47"/>
    <mergeCell ref="D50:G51"/>
    <mergeCell ref="D54:G55"/>
    <mergeCell ref="H54:H55"/>
    <mergeCell ref="J54:M55"/>
    <mergeCell ref="N54:N55"/>
    <mergeCell ref="P54:S55"/>
    <mergeCell ref="D58:G59"/>
    <mergeCell ref="B62:G63"/>
    <mergeCell ref="H62:M63"/>
    <mergeCell ref="N62:S63"/>
    <mergeCell ref="B64:G66"/>
    <mergeCell ref="H64:M66"/>
    <mergeCell ref="N64:S66"/>
    <mergeCell ref="B67:G69"/>
    <mergeCell ref="H67:M69"/>
    <mergeCell ref="N67:S69"/>
    <mergeCell ref="D72:G73"/>
    <mergeCell ref="H72:H73"/>
    <mergeCell ref="J72:M73"/>
    <mergeCell ref="N72:N73"/>
    <mergeCell ref="P72:S73"/>
  </mergeCells>
  <phoneticPr fontId="2" type="Hiragana"/>
  <conditionalFormatting sqref="D42 M42 D50 D58">
    <cfRule type="cellIs" dxfId="0" priority="1" operator="equal">
      <formula>""</formula>
    </cfRule>
  </conditionalFormatting>
  <dataValidations count="2">
    <dataValidation type="list" allowBlank="1" showDropDown="0" showInputMessage="1" showErrorMessage="1" sqref="D58:G59">
      <formula1>"0.20,0.27,0.52,0.59"</formula1>
    </dataValidation>
    <dataValidation type="list" allowBlank="1" showDropDown="0" showInputMessage="1" showErrorMessage="1" sqref="Q14:S15 Q19:S26">
      <formula1>"✔"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耐震診断調査票</vt:lpstr>
      <vt:lpstr>Sheet2</vt:lpstr>
      <vt:lpstr>Sheet3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2024-03-27T08:45:55Z</dcterms:created>
  <dcterms:modified xsi:type="dcterms:W3CDTF">2024-03-27T08:45:59Z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2024-03-27T08:45:59Z</vt:filetime>
  </property>
</Properties>
</file>