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45" windowWidth="14940" windowHeight="8535" tabRatio="927" activeTab="1"/>
  </bookViews>
  <sheets>
    <sheet name="物件設置フロー" sheetId="1" r:id="rId1"/>
    <sheet name="1物件設置許可願" sheetId="2" r:id="rId2"/>
    <sheet name="2誓約書" sheetId="3" r:id="rId3"/>
    <sheet name="3同意書" sheetId="4" r:id="rId4"/>
    <sheet name="4材料承諾書" sheetId="6" r:id="rId5"/>
    <sheet name="5完了届" sheetId="7" r:id="rId6"/>
    <sheet name="寄附申込書" sheetId="5" r:id="rId7"/>
    <sheet name="【参考】施工写真要領" sheetId="8" r:id="rId8"/>
    <sheet name="【参考】１号底部工" sheetId="9" r:id="rId9"/>
    <sheet name="【参考】小口径マンホール底部工" sheetId="10" r:id="rId10"/>
    <sheet name="【参考】取付管の計算方法" sheetId="11" r:id="rId11"/>
    <sheet name="一般事項" sheetId="12" r:id="rId12"/>
  </sheets>
  <externalReferences>
    <externalReference r:id="rId13"/>
    <externalReference r:id="rId14"/>
    <externalReference r:id="rId15"/>
    <externalReference r:id="rId16"/>
  </externalReferences>
  <definedNames>
    <definedName name="_xlnm.Print_Area">#REF!</definedName>
    <definedName name="_xlnm.Print_Area" localSheetId="11">一般事項!$A$1:$K$55</definedName>
    <definedName name="_xlnm.Print_Area" localSheetId="0">物件設置フロー!$A$1:$AA$40</definedName>
    <definedName name="_xlnm.Print_Area" localSheetId="7">'【参考】施工写真要領'!$A$1:$R$30</definedName>
    <definedName name="_0.080">#REF!</definedName>
    <definedName name="_0.055">#REF!</definedName>
    <definedName name="_0.0172">#REF!</definedName>
    <definedName name="_0.150">#REF!</definedName>
    <definedName name="_0.0499">#REF!</definedName>
    <definedName name="_0.0724">#REF!</definedName>
    <definedName name="下線">[2]ﾗｲﾅｰ数量!$AK$477</definedName>
    <definedName name="_0.100">#REF!</definedName>
    <definedName name="_0.0238">#REF!</definedName>
    <definedName name="_0.0315">#REF!</definedName>
    <definedName name="_100">#REF!</definedName>
    <definedName name="_0.0402">#REF!</definedName>
    <definedName name="鋼材">#REF!</definedName>
    <definedName name="_0.0940">#REF!</definedName>
    <definedName name="_0.137">#REF!</definedName>
    <definedName name="_0.172">#REF!</definedName>
    <definedName name="DANMEN">'[1]MACRO1.XLM'!$A$16</definedName>
    <definedName name="単_3">[4]単相式集計表!$A$1:$K$62,[4]単相式集計表!$A$1:$K$62</definedName>
    <definedName name="_0.200">#REF!</definedName>
    <definedName name="_xlnm.Criteria">#REF!</definedName>
    <definedName name="Sub_計算表印刷">#REF!</definedName>
    <definedName name="H_100_100_6_8">#REF!</definedName>
    <definedName name="条件入力1">[3]Macro1!$B$1</definedName>
    <definedName name="_INP1">#REF!</definedName>
    <definedName name="MENU">#REF!</definedName>
    <definedName name="Print_Area_MI">#REF!</definedName>
    <definedName name="生_材">#REF!</definedName>
    <definedName name="SANJI">'[1]MACRO1.XLM'!$A$1</definedName>
    <definedName name="START">#REF!</definedName>
    <definedName name="Sub_集計表印刷">#REF!</definedName>
    <definedName name="SYUTYO">'[1]MACRO1.XLM'!$A$58</definedName>
    <definedName name="ｹｰｽ1ﾃﾞｰﾀ">#REF!</definedName>
    <definedName name="ｹｰｽ2ﾃﾞｰﾀ">#REF!</definedName>
    <definedName name="ｹｰｽ3ﾃﾞｰﾀ">#REF!</definedName>
    <definedName name="に">#REF!</definedName>
    <definedName name="さん">#REF!</definedName>
    <definedName name="印刷範囲">#REF!</definedName>
    <definedName name="集計印刷">[3]Macro1!$A$6</definedName>
    <definedName name="人孔種別0">[3]Macro1!$F$1</definedName>
    <definedName name="人孔種別1">[3]Macro1!$G$1</definedName>
    <definedName name="単相式単位注入量">[4]ﾃｰﾌﾞﾙ!$J$11</definedName>
    <definedName name="土工">#REF!</definedName>
    <definedName name="薬注">#REF!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Valued Acer Customer</author>
  </authors>
  <commentList>
    <comment ref="I12" authorId="0">
      <text>
        <r>
          <rPr>
            <sz val="11"/>
            <color auto="1"/>
            <rFont val="ＭＳ Ｐゴシック"/>
          </rPr>
          <t>申請対象とならない項目は、削除してください。</t>
        </r>
      </text>
    </comment>
    <comment ref="AI9" authorId="0">
      <text>
        <r>
          <rPr>
            <sz val="11"/>
            <color auto="1"/>
            <rFont val="ＭＳ Ｐゴシック"/>
          </rPr>
          <t xml:space="preserve">カッコ内に担当者名を記入してください。
</t>
        </r>
      </text>
    </comment>
    <comment ref="I15" authorId="0">
      <text>
        <r>
          <rPr>
            <sz val="9"/>
            <color auto="1"/>
            <rFont val="ＭＳ Ｐゴシック"/>
          </rPr>
          <t>未記入で可</t>
        </r>
      </text>
    </comment>
    <comment ref="T15" authorId="0">
      <text>
        <r>
          <rPr>
            <sz val="9"/>
            <color auto="1"/>
            <rFont val="ＭＳ Ｐゴシック"/>
          </rPr>
          <t>未記入で可</t>
        </r>
      </text>
    </comment>
  </commentList>
</comments>
</file>

<file path=xl/sharedStrings.xml><?xml version="1.0" encoding="utf-8"?>
<sst xmlns="http://schemas.openxmlformats.org/spreadsheetml/2006/main" xmlns:r="http://schemas.openxmlformats.org/officeDocument/2006/relationships" count="253" uniqueCount="253">
  <si>
    <t>③</t>
  </si>
  <si>
    <t>残土処分工(ｍ3)</t>
    <rPh sb="0" eb="2">
      <t>ザンド</t>
    </rPh>
    <rPh sb="2" eb="4">
      <t>ショブン</t>
    </rPh>
    <rPh sb="4" eb="5">
      <t>コウ</t>
    </rPh>
    <phoneticPr fontId="41"/>
  </si>
  <si>
    <t>○公道もしくは、将来的に市道として認定される可能性がある道路に下水道施設を設置する場合は、
　市の基準に合うように布設することが必要です。</t>
    <rPh sb="1" eb="2">
      <t>コウ</t>
    </rPh>
    <rPh sb="2" eb="3">
      <t>ミチ</t>
    </rPh>
    <rPh sb="8" eb="11">
      <t>ショウライテキ</t>
    </rPh>
    <rPh sb="12" eb="14">
      <t>シドウ</t>
    </rPh>
    <rPh sb="17" eb="19">
      <t>ニンテイ</t>
    </rPh>
    <rPh sb="22" eb="25">
      <t>カノウセイ</t>
    </rPh>
    <rPh sb="28" eb="30">
      <t>ドウロ</t>
    </rPh>
    <rPh sb="31" eb="34">
      <t>ゲスイドウ</t>
    </rPh>
    <rPh sb="34" eb="36">
      <t>シセツ</t>
    </rPh>
    <rPh sb="37" eb="39">
      <t>セッチ</t>
    </rPh>
    <rPh sb="41" eb="43">
      <t>バアイ</t>
    </rPh>
    <rPh sb="47" eb="48">
      <t>シ</t>
    </rPh>
    <rPh sb="49" eb="51">
      <t>キジュン</t>
    </rPh>
    <rPh sb="52" eb="53">
      <t>ア</t>
    </rPh>
    <rPh sb="57" eb="59">
      <t>フセツ</t>
    </rPh>
    <rPh sb="64" eb="66">
      <t>ヒツヨウ</t>
    </rPh>
    <phoneticPr fontId="41"/>
  </si>
  <si>
    <t>検査後</t>
    <rPh sb="0" eb="2">
      <t>ケンサ</t>
    </rPh>
    <rPh sb="2" eb="3">
      <t>ゴ</t>
    </rPh>
    <phoneticPr fontId="41"/>
  </si>
  <si>
    <t>物件設置許可・寄附採納手続きについて</t>
    <rPh sb="0" eb="2">
      <t>ブッケン</t>
    </rPh>
    <rPh sb="2" eb="4">
      <t>セッチ</t>
    </rPh>
    <rPh sb="4" eb="6">
      <t>キョカ</t>
    </rPh>
    <rPh sb="7" eb="9">
      <t>キフ</t>
    </rPh>
    <rPh sb="9" eb="11">
      <t>サイノウ</t>
    </rPh>
    <rPh sb="11" eb="13">
      <t>テツヅ</t>
    </rPh>
    <phoneticPr fontId="41"/>
  </si>
  <si>
    <t>材料承諾書</t>
    <rPh sb="0" eb="2">
      <t>ザイリョウ</t>
    </rPh>
    <rPh sb="2" eb="5">
      <t>ショウダクショ</t>
    </rPh>
    <phoneticPr fontId="41"/>
  </si>
  <si>
    <t>※下水施設布設に関し、利害関係人がある場合は、当該利害関係人の承諾を得た上、
同意書を提出すること。</t>
    <rPh sb="1" eb="3">
      <t>ゲスイ</t>
    </rPh>
    <rPh sb="3" eb="5">
      <t>シセツ</t>
    </rPh>
    <rPh sb="5" eb="7">
      <t>フセツ</t>
    </rPh>
    <rPh sb="8" eb="9">
      <t>カン</t>
    </rPh>
    <rPh sb="11" eb="13">
      <t>リガイ</t>
    </rPh>
    <rPh sb="13" eb="15">
      <t>カンケイ</t>
    </rPh>
    <rPh sb="15" eb="16">
      <t>ヒト</t>
    </rPh>
    <rPh sb="19" eb="21">
      <t>バアイ</t>
    </rPh>
    <rPh sb="23" eb="24">
      <t>トウ</t>
    </rPh>
    <rPh sb="24" eb="25">
      <t>ガイ</t>
    </rPh>
    <rPh sb="25" eb="27">
      <t>リガイ</t>
    </rPh>
    <rPh sb="27" eb="29">
      <t>カンケイ</t>
    </rPh>
    <rPh sb="29" eb="30">
      <t>ニン</t>
    </rPh>
    <rPh sb="31" eb="33">
      <t>ショウダク</t>
    </rPh>
    <rPh sb="34" eb="35">
      <t>エ</t>
    </rPh>
    <rPh sb="36" eb="37">
      <t>ウエ</t>
    </rPh>
    <rPh sb="39" eb="41">
      <t>ドウイ</t>
    </rPh>
    <rPh sb="41" eb="42">
      <t>ショ</t>
    </rPh>
    <rPh sb="43" eb="45">
      <t>テイシュツ</t>
    </rPh>
    <phoneticPr fontId="41"/>
  </si>
  <si>
    <t>○公共下水道に接続するため、自費工事で下水道管を布設するとき、必ず物件設置許可願を市に提
　出して許可を受ける必要があります。</t>
    <rPh sb="19" eb="22">
      <t>ゲスイドウ</t>
    </rPh>
    <rPh sb="22" eb="23">
      <t>カン</t>
    </rPh>
    <rPh sb="24" eb="26">
      <t>フセツ</t>
    </rPh>
    <rPh sb="31" eb="32">
      <t>カナラ</t>
    </rPh>
    <rPh sb="33" eb="35">
      <t>ブッケン</t>
    </rPh>
    <rPh sb="35" eb="37">
      <t>セッチ</t>
    </rPh>
    <rPh sb="37" eb="39">
      <t>キョカ</t>
    </rPh>
    <rPh sb="39" eb="40">
      <t>ネガ</t>
    </rPh>
    <rPh sb="41" eb="42">
      <t>シ</t>
    </rPh>
    <rPh sb="43" eb="44">
      <t>ツツミ</t>
    </rPh>
    <rPh sb="46" eb="47">
      <t>デ</t>
    </rPh>
    <rPh sb="49" eb="51">
      <t>キョカ</t>
    </rPh>
    <rPh sb="52" eb="53">
      <t>ウ</t>
    </rPh>
    <rPh sb="55" eb="57">
      <t>ヒツヨウ</t>
    </rPh>
    <phoneticPr fontId="41"/>
  </si>
  <si>
    <t>備　考</t>
  </si>
  <si>
    <t>((0.75+0.55)/2×h2－0.165^2×3.14/4)　×(L-W/2+0.50)</t>
  </si>
  <si>
    <r>
      <t>0</t>
    </r>
    <r>
      <rPr>
        <sz val="11"/>
        <color auto="1"/>
        <rFont val="ＭＳ Ｐゴシック"/>
      </rPr>
      <t>.90</t>
    </r>
    <r>
      <rPr>
        <vertAlign val="superscript"/>
        <sz val="11"/>
        <color auto="1"/>
        <rFont val="ＭＳ Ｐゴシック"/>
      </rPr>
      <t>2</t>
    </r>
    <r>
      <rPr>
        <sz val="11"/>
        <color auto="1"/>
        <rFont val="ＭＳ Ｐゴシック"/>
      </rPr>
      <t>　×　π/4　＝　0.636</t>
    </r>
  </si>
  <si>
    <t>寄附申込書</t>
    <rPh sb="0" eb="2">
      <t>キフ</t>
    </rPh>
    <rPh sb="2" eb="4">
      <t>モウシコミ</t>
    </rPh>
    <rPh sb="4" eb="5">
      <t>ショ</t>
    </rPh>
    <phoneticPr fontId="41"/>
  </si>
  <si>
    <t>○公道（国道、県道、市道）に設置する施設は、工事終了後に市の完成検査を受け、市に寄附していた
　だきます。</t>
    <rPh sb="1" eb="3">
      <t>コウドウ</t>
    </rPh>
    <rPh sb="14" eb="16">
      <t>セッチ</t>
    </rPh>
    <rPh sb="18" eb="20">
      <t>シセツ</t>
    </rPh>
    <rPh sb="22" eb="24">
      <t>コウジ</t>
    </rPh>
    <rPh sb="24" eb="26">
      <t>シュウリョウ</t>
    </rPh>
    <rPh sb="26" eb="27">
      <t>ゴ</t>
    </rPh>
    <rPh sb="28" eb="29">
      <t>シ</t>
    </rPh>
    <rPh sb="30" eb="32">
      <t>カンセイ</t>
    </rPh>
    <rPh sb="32" eb="34">
      <t>ケンサ</t>
    </rPh>
    <rPh sb="35" eb="36">
      <t>ウ</t>
    </rPh>
    <rPh sb="38" eb="39">
      <t>シ</t>
    </rPh>
    <rPh sb="40" eb="42">
      <t>キフ</t>
    </rPh>
    <phoneticPr fontId="41"/>
  </si>
  <si>
    <t>ただし、路盤以下1m以上は30cmごとでもかまわない。</t>
    <rPh sb="4" eb="6">
      <t>ロバン</t>
    </rPh>
    <rPh sb="6" eb="8">
      <t>イカ</t>
    </rPh>
    <rPh sb="10" eb="12">
      <t>イジョウ</t>
    </rPh>
    <phoneticPr fontId="41"/>
  </si>
  <si>
    <t>①</t>
  </si>
  <si>
    <t>物　件　設　置　許　可　願</t>
    <rPh sb="0" eb="1">
      <t>モノ</t>
    </rPh>
    <rPh sb="2" eb="3">
      <t>ケン</t>
    </rPh>
    <rPh sb="4" eb="5">
      <t>セツ</t>
    </rPh>
    <rPh sb="6" eb="7">
      <t>チ</t>
    </rPh>
    <rPh sb="8" eb="9">
      <t>モト</t>
    </rPh>
    <rPh sb="10" eb="11">
      <t>カ</t>
    </rPh>
    <rPh sb="12" eb="13">
      <t>ネガ</t>
    </rPh>
    <phoneticPr fontId="41"/>
  </si>
  <si>
    <t>○市の基準一例（寄附採納の条件）</t>
    <rPh sb="1" eb="2">
      <t>シ</t>
    </rPh>
    <rPh sb="3" eb="5">
      <t>キジュン</t>
    </rPh>
    <rPh sb="5" eb="7">
      <t>イチレイ</t>
    </rPh>
    <rPh sb="8" eb="10">
      <t>キフ</t>
    </rPh>
    <rPh sb="10" eb="12">
      <t>サイノウ</t>
    </rPh>
    <rPh sb="13" eb="15">
      <t>ジョウケン</t>
    </rPh>
    <phoneticPr fontId="41"/>
  </si>
  <si>
    <t>分流地区　200ｍｍ以上</t>
    <rPh sb="0" eb="1">
      <t>ブン</t>
    </rPh>
    <rPh sb="1" eb="2">
      <t>リュウ</t>
    </rPh>
    <rPh sb="2" eb="4">
      <t>チク</t>
    </rPh>
    <rPh sb="10" eb="12">
      <t>イジョウ</t>
    </rPh>
    <phoneticPr fontId="41"/>
  </si>
  <si>
    <t>管径</t>
    <rPh sb="0" eb="1">
      <t>カン</t>
    </rPh>
    <rPh sb="1" eb="2">
      <t>ケイ</t>
    </rPh>
    <phoneticPr fontId="41"/>
  </si>
  <si>
    <t>住　　　所</t>
    <rPh sb="0" eb="1">
      <t>ジュウ</t>
    </rPh>
    <rPh sb="4" eb="5">
      <t>トコロ</t>
    </rPh>
    <phoneticPr fontId="41"/>
  </si>
  <si>
    <t>⑦</t>
  </si>
  <si>
    <t>(L－W/2)×2</t>
  </si>
  <si>
    <t>同意書</t>
    <rPh sb="0" eb="2">
      <t>ドウイ</t>
    </rPh>
    <rPh sb="2" eb="3">
      <t>ショ</t>
    </rPh>
    <phoneticPr fontId="41"/>
  </si>
  <si>
    <t>番
番地</t>
    <rPh sb="0" eb="1">
      <t>バン</t>
    </rPh>
    <rPh sb="2" eb="4">
      <t>バンチ</t>
    </rPh>
    <phoneticPr fontId="41"/>
  </si>
  <si>
    <t>工事写真撮影要領</t>
    <rPh sb="0" eb="2">
      <t>コウジ</t>
    </rPh>
    <rPh sb="4" eb="6">
      <t>サツエイ</t>
    </rPh>
    <rPh sb="6" eb="8">
      <t>ヨウリョウ</t>
    </rPh>
    <phoneticPr fontId="41"/>
  </si>
  <si>
    <t>添付書類：案内図、出来形平面縦断図、工事写真</t>
    <rPh sb="0" eb="2">
      <t>テンプ</t>
    </rPh>
    <rPh sb="2" eb="4">
      <t>ショルイ</t>
    </rPh>
    <rPh sb="5" eb="8">
      <t>アンナイズ</t>
    </rPh>
    <rPh sb="9" eb="12">
      <t>デキガタ</t>
    </rPh>
    <rPh sb="12" eb="14">
      <t>ヘイメン</t>
    </rPh>
    <rPh sb="14" eb="16">
      <t>ジュウダン</t>
    </rPh>
    <rPh sb="16" eb="17">
      <t>ズ</t>
    </rPh>
    <rPh sb="18" eb="20">
      <t>コウジ</t>
    </rPh>
    <rPh sb="20" eb="22">
      <t>シャシン</t>
    </rPh>
    <phoneticPr fontId="41"/>
  </si>
  <si>
    <t>起点等に人孔を設置する。（基本的には1号（900mm）人孔もしくは小口径（300mm）マンホール）</t>
    <rPh sb="0" eb="2">
      <t>キテン</t>
    </rPh>
    <rPh sb="2" eb="3">
      <t>トウ</t>
    </rPh>
    <rPh sb="4" eb="5">
      <t>ジン</t>
    </rPh>
    <rPh sb="5" eb="6">
      <t>コウ</t>
    </rPh>
    <rPh sb="7" eb="9">
      <t>セッチ</t>
    </rPh>
    <rPh sb="13" eb="16">
      <t>キホンテキ</t>
    </rPh>
    <rPh sb="19" eb="20">
      <t>ゴウ</t>
    </rPh>
    <rPh sb="27" eb="28">
      <t>ジン</t>
    </rPh>
    <rPh sb="28" eb="29">
      <t>コウ</t>
    </rPh>
    <rPh sb="33" eb="36">
      <t>ショウコウケイ</t>
    </rPh>
    <phoneticPr fontId="41"/>
  </si>
  <si>
    <t>人孔設置状況</t>
    <rPh sb="0" eb="2">
      <t>ジンコウ</t>
    </rPh>
    <rPh sb="2" eb="4">
      <t>セッチ</t>
    </rPh>
    <rPh sb="4" eb="6">
      <t>ジョウキョウ</t>
    </rPh>
    <phoneticPr fontId="41"/>
  </si>
  <si>
    <t>号線</t>
    <rPh sb="0" eb="1">
      <t>ゴウ</t>
    </rPh>
    <rPh sb="1" eb="2">
      <t>セン</t>
    </rPh>
    <phoneticPr fontId="41"/>
  </si>
  <si>
    <t>設置目的</t>
    <rPh sb="0" eb="2">
      <t>セッチ</t>
    </rPh>
    <rPh sb="2" eb="4">
      <t>モクテキ</t>
    </rPh>
    <phoneticPr fontId="41"/>
  </si>
  <si>
    <t>部</t>
    <rPh sb="0" eb="1">
      <t>ブ</t>
    </rPh>
    <phoneticPr fontId="41"/>
  </si>
  <si>
    <t>寄 附 申 込 書</t>
    <rPh sb="0" eb="1">
      <t>キ</t>
    </rPh>
    <rPh sb="2" eb="3">
      <t>フ</t>
    </rPh>
    <rPh sb="4" eb="5">
      <t>サル</t>
    </rPh>
    <rPh sb="6" eb="7">
      <t>コミ</t>
    </rPh>
    <rPh sb="8" eb="9">
      <t>ショ</t>
    </rPh>
    <phoneticPr fontId="41"/>
  </si>
  <si>
    <t>合流地区　250ｍｍ以上</t>
    <rPh sb="0" eb="2">
      <t>ゴウリュウ</t>
    </rPh>
    <rPh sb="2" eb="4">
      <t>チク</t>
    </rPh>
    <rPh sb="10" eb="12">
      <t>イジョウ</t>
    </rPh>
    <phoneticPr fontId="41"/>
  </si>
  <si>
    <t>まで</t>
  </si>
  <si>
    <t>添付書類：出来形平面縦断図（検査時測定結果を朱書き）</t>
    <rPh sb="0" eb="2">
      <t>テンプ</t>
    </rPh>
    <rPh sb="2" eb="4">
      <t>ショルイ</t>
    </rPh>
    <rPh sb="5" eb="8">
      <t>デキガタ</t>
    </rPh>
    <rPh sb="8" eb="10">
      <t>ヘイメン</t>
    </rPh>
    <rPh sb="10" eb="12">
      <t>ジュウダン</t>
    </rPh>
    <rPh sb="12" eb="13">
      <t>ズ</t>
    </rPh>
    <rPh sb="14" eb="16">
      <t>ケンサ</t>
    </rPh>
    <rPh sb="16" eb="17">
      <t>ジ</t>
    </rPh>
    <rPh sb="17" eb="19">
      <t>ソクテイ</t>
    </rPh>
    <rPh sb="19" eb="21">
      <t>ケッカ</t>
    </rPh>
    <rPh sb="22" eb="23">
      <t>シュ</t>
    </rPh>
    <rPh sb="23" eb="24">
      <t>ガ</t>
    </rPh>
    <phoneticPr fontId="41"/>
  </si>
  <si>
    <t>物件設置完了届を提出</t>
    <rPh sb="0" eb="2">
      <t>ブッケン</t>
    </rPh>
    <rPh sb="2" eb="4">
      <t>セッチ</t>
    </rPh>
    <rPh sb="4" eb="6">
      <t>カンリョウ</t>
    </rPh>
    <rPh sb="6" eb="7">
      <t>トドケ</t>
    </rPh>
    <rPh sb="8" eb="10">
      <t>テイシュツ</t>
    </rPh>
    <phoneticPr fontId="41"/>
  </si>
  <si>
    <t>機械掘削工ー発生土埋戻し工</t>
    <rPh sb="0" eb="2">
      <t>キカイ</t>
    </rPh>
    <rPh sb="2" eb="4">
      <t>クッサク</t>
    </rPh>
    <rPh sb="4" eb="5">
      <t>コウ</t>
    </rPh>
    <rPh sb="6" eb="9">
      <t>ハッセイド</t>
    </rPh>
    <rPh sb="9" eb="10">
      <t>ウ</t>
    </rPh>
    <rPh sb="10" eb="11">
      <t>モド</t>
    </rPh>
    <rPh sb="12" eb="13">
      <t>コウ</t>
    </rPh>
    <phoneticPr fontId="41"/>
  </si>
  <si>
    <t>○市道に下水道施設を設置する場合は、申請者が道路占用許可申請書を提出してください。</t>
    <rPh sb="1" eb="3">
      <t>シドウ</t>
    </rPh>
    <rPh sb="4" eb="7">
      <t>ゲスイドウ</t>
    </rPh>
    <rPh sb="7" eb="9">
      <t>シセツ</t>
    </rPh>
    <rPh sb="10" eb="12">
      <t>セッチ</t>
    </rPh>
    <rPh sb="14" eb="16">
      <t>バアイ</t>
    </rPh>
    <rPh sb="18" eb="21">
      <t>シンセイシャ</t>
    </rPh>
    <rPh sb="22" eb="24">
      <t>ドウロ</t>
    </rPh>
    <rPh sb="24" eb="26">
      <t>センヨウ</t>
    </rPh>
    <rPh sb="26" eb="28">
      <t>キョカ</t>
    </rPh>
    <rPh sb="28" eb="31">
      <t>シンセイショ</t>
    </rPh>
    <rPh sb="32" eb="34">
      <t>テイシュツ</t>
    </rPh>
    <phoneticPr fontId="41"/>
  </si>
  <si>
    <t>寄附申込書
（1部提出）</t>
    <rPh sb="0" eb="2">
      <t>キフ</t>
    </rPh>
    <rPh sb="2" eb="4">
      <t>モウシコミ</t>
    </rPh>
    <rPh sb="4" eb="5">
      <t>ショ</t>
    </rPh>
    <rPh sb="8" eb="9">
      <t>ブ</t>
    </rPh>
    <rPh sb="9" eb="11">
      <t>テイシュツ</t>
    </rPh>
    <phoneticPr fontId="41"/>
  </si>
  <si>
    <t>○国道・県道に下水道施設を設置する場合は、下水道課が県土整備事務所に道路占用許可申請書
　を提出します。</t>
    <rPh sb="1" eb="3">
      <t>コクドウ</t>
    </rPh>
    <rPh sb="4" eb="6">
      <t>ケンドウ</t>
    </rPh>
    <rPh sb="7" eb="10">
      <t>ゲスイドウ</t>
    </rPh>
    <rPh sb="10" eb="12">
      <t>シセツ</t>
    </rPh>
    <rPh sb="13" eb="15">
      <t>セッチ</t>
    </rPh>
    <rPh sb="17" eb="19">
      <t>バアイ</t>
    </rPh>
    <rPh sb="21" eb="25">
      <t>ゲスイドウカ</t>
    </rPh>
    <rPh sb="26" eb="28">
      <t>ケンド</t>
    </rPh>
    <rPh sb="28" eb="30">
      <t>セイビ</t>
    </rPh>
    <rPh sb="30" eb="32">
      <t>ジム</t>
    </rPh>
    <rPh sb="32" eb="33">
      <t>ショ</t>
    </rPh>
    <rPh sb="34" eb="36">
      <t>ドウロ</t>
    </rPh>
    <rPh sb="36" eb="38">
      <t>センヨウ</t>
    </rPh>
    <rPh sb="38" eb="40">
      <t>キョカ</t>
    </rPh>
    <rPh sb="40" eb="43">
      <t>シンセイショ</t>
    </rPh>
    <rPh sb="46" eb="48">
      <t>テイシュツ</t>
    </rPh>
    <phoneticPr fontId="41"/>
  </si>
  <si>
    <t>人孔蓋　T-25　φ600</t>
    <rPh sb="0" eb="2">
      <t>ジンコウ</t>
    </rPh>
    <rPh sb="2" eb="3">
      <t>フタ</t>
    </rPh>
    <phoneticPr fontId="41"/>
  </si>
  <si>
    <t>　　　年　　　月　　　日</t>
  </si>
  <si>
    <t>着工前</t>
    <rPh sb="0" eb="2">
      <t>チャッコウ</t>
    </rPh>
    <rPh sb="2" eb="3">
      <t>マエ</t>
    </rPh>
    <phoneticPr fontId="41"/>
  </si>
  <si>
    <t>添付書類：承認申請図（カタログ等）</t>
    <rPh sb="0" eb="2">
      <t>てんぷ</t>
    </rPh>
    <rPh sb="2" eb="4">
      <t>しょるい</t>
    </rPh>
    <rPh sb="5" eb="7">
      <t>しょうにん</t>
    </rPh>
    <rPh sb="7" eb="9">
      <t>しんせい</t>
    </rPh>
    <rPh sb="9" eb="10">
      <t>ず</t>
    </rPh>
    <rPh sb="15" eb="16">
      <t>など</t>
    </rPh>
    <phoneticPr fontId="25" type="Hiragana"/>
  </si>
  <si>
    <t>【提出書類】</t>
    <rPh sb="1" eb="3">
      <t>テイシュツ</t>
    </rPh>
    <rPh sb="3" eb="5">
      <t>ショルイ</t>
    </rPh>
    <phoneticPr fontId="41"/>
  </si>
  <si>
    <t>誓　約　書</t>
    <rPh sb="0" eb="1">
      <t>チカイ</t>
    </rPh>
    <rPh sb="2" eb="3">
      <t>ヤク</t>
    </rPh>
    <rPh sb="4" eb="5">
      <t>ショ</t>
    </rPh>
    <phoneticPr fontId="41"/>
  </si>
  <si>
    <t>↓</t>
  </si>
  <si>
    <t>物件設置許可願</t>
    <rPh sb="0" eb="2">
      <t>ブッケン</t>
    </rPh>
    <rPh sb="2" eb="4">
      <t>セッチ</t>
    </rPh>
    <rPh sb="4" eb="6">
      <t>キョカ</t>
    </rPh>
    <rPh sb="6" eb="7">
      <t>ネガ</t>
    </rPh>
    <phoneticPr fontId="41"/>
  </si>
  <si>
    <t>ﾌﾟﾚｰﾝｴﾝﾄﾞ直管(ｍ)</t>
    <rPh sb="9" eb="10">
      <t>チョク</t>
    </rPh>
    <rPh sb="10" eb="11">
      <t>カン</t>
    </rPh>
    <phoneticPr fontId="41"/>
  </si>
  <si>
    <t>年</t>
    <rPh sb="0" eb="1">
      <t>ネン</t>
    </rPh>
    <phoneticPr fontId="41"/>
  </si>
  <si>
    <t>誓約書</t>
    <rPh sb="0" eb="3">
      <t>セイヤクショ</t>
    </rPh>
    <phoneticPr fontId="41"/>
  </si>
  <si>
    <t>支管取付（本管や人孔に接続のためホールソウ等で削孔する場合、切り取った管材等も撮影する。）</t>
  </si>
  <si>
    <t>添付書類：案内図、計画平面縦断図、構造図等</t>
    <rPh sb="0" eb="2">
      <t>テンプ</t>
    </rPh>
    <rPh sb="2" eb="4">
      <t>ショルイ</t>
    </rPh>
    <rPh sb="5" eb="8">
      <t>アンナイズ</t>
    </rPh>
    <rPh sb="9" eb="11">
      <t>ケイカク</t>
    </rPh>
    <rPh sb="11" eb="13">
      <t>ヘイメン</t>
    </rPh>
    <rPh sb="13" eb="15">
      <t>ジュウダン</t>
    </rPh>
    <rPh sb="15" eb="16">
      <t>ズ</t>
    </rPh>
    <rPh sb="17" eb="20">
      <t>コウゾウズ</t>
    </rPh>
    <rPh sb="20" eb="21">
      <t>トウ</t>
    </rPh>
    <phoneticPr fontId="41"/>
  </si>
  <si>
    <t>　下記に記載する工事材料について承諾願いたく別紙を添えて申請します。</t>
  </si>
  <si>
    <t>利害関係人がある場合</t>
  </si>
  <si>
    <t>　　　　　年　　　　月　　　　日</t>
    <rPh sb="5" eb="6">
      <t>ネン</t>
    </rPh>
    <rPh sb="10" eb="11">
      <t>ガツ</t>
    </rPh>
    <rPh sb="15" eb="16">
      <t>ニチ</t>
    </rPh>
    <phoneticPr fontId="41"/>
  </si>
  <si>
    <t>・市の保管用
・許可用</t>
  </si>
  <si>
    <t>完了時</t>
    <rPh sb="0" eb="2">
      <t>カンリョウ</t>
    </rPh>
    <rPh sb="2" eb="3">
      <t>ジ</t>
    </rPh>
    <phoneticPr fontId="41"/>
  </si>
  <si>
    <t>電　話</t>
  </si>
  <si>
    <t>物件設置完了届</t>
    <rPh sb="0" eb="2">
      <t>ブッケン</t>
    </rPh>
    <rPh sb="2" eb="4">
      <t>セッチ</t>
    </rPh>
    <rPh sb="4" eb="6">
      <t>カンリョウ</t>
    </rPh>
    <rPh sb="6" eb="7">
      <t>トドケ</t>
    </rPh>
    <phoneticPr fontId="41"/>
  </si>
  <si>
    <t>工事着工</t>
    <rPh sb="0" eb="2">
      <t>コウジ</t>
    </rPh>
    <rPh sb="2" eb="4">
      <t>チャッコウ</t>
    </rPh>
    <phoneticPr fontId="41"/>
  </si>
  <si>
    <t>記</t>
    <rPh sb="0" eb="1">
      <t>キ</t>
    </rPh>
    <phoneticPr fontId="41"/>
  </si>
  <si>
    <t>(物件設置許可願に許可印を押して出願者に返却）</t>
    <rPh sb="16" eb="19">
      <t>シュツガンシャ</t>
    </rPh>
    <phoneticPr fontId="41"/>
  </si>
  <si>
    <t>物件設置許可願　
（2部提出）</t>
    <rPh sb="0" eb="2">
      <t>ブッケン</t>
    </rPh>
    <rPh sb="2" eb="4">
      <t>セッチ</t>
    </rPh>
    <rPh sb="4" eb="6">
      <t>キョカ</t>
    </rPh>
    <rPh sb="6" eb="7">
      <t>ネガ</t>
    </rPh>
    <rPh sb="11" eb="12">
      <t>ブ</t>
    </rPh>
    <rPh sb="12" eb="14">
      <t>テイシュツ</t>
    </rPh>
    <phoneticPr fontId="41"/>
  </si>
  <si>
    <t>④</t>
  </si>
  <si>
    <t>検査実施</t>
  </si>
  <si>
    <t>②</t>
  </si>
  <si>
    <t>住所</t>
    <rPh sb="0" eb="2">
      <t>ジュウショ</t>
    </rPh>
    <phoneticPr fontId="41"/>
  </si>
  <si>
    <t>氏　名</t>
  </si>
  <si>
    <t>⑤</t>
  </si>
  <si>
    <t>審査</t>
    <rPh sb="0" eb="2">
      <t>シンサ</t>
    </rPh>
    <phoneticPr fontId="41"/>
  </si>
  <si>
    <t>印</t>
    <rPh sb="0" eb="1">
      <t>イン</t>
    </rPh>
    <phoneticPr fontId="41"/>
  </si>
  <si>
    <t xml:space="preserve">号
</t>
    <rPh sb="0" eb="1">
      <t>ゴウ</t>
    </rPh>
    <phoneticPr fontId="41"/>
  </si>
  <si>
    <t>許可</t>
    <rPh sb="0" eb="2">
      <t>キョカ</t>
    </rPh>
    <phoneticPr fontId="41"/>
  </si>
  <si>
    <t>氏名</t>
    <rPh sb="0" eb="2">
      <t>シメイ</t>
    </rPh>
    <phoneticPr fontId="41"/>
  </si>
  <si>
    <t>取付管布設状況、他占用物との離隔状況</t>
    <rPh sb="0" eb="3">
      <t>トリツケカン</t>
    </rPh>
    <rPh sb="3" eb="5">
      <t>フセツ</t>
    </rPh>
    <phoneticPr fontId="41"/>
  </si>
  <si>
    <t>⑥</t>
  </si>
  <si>
    <t>⑧</t>
  </si>
  <si>
    <t>寄附採納通知書を通知</t>
    <rPh sb="0" eb="2">
      <t>キフ</t>
    </rPh>
    <rPh sb="2" eb="4">
      <t>サイノウ</t>
    </rPh>
    <rPh sb="4" eb="7">
      <t>ツウチショ</t>
    </rPh>
    <rPh sb="8" eb="10">
      <t>ツウチ</t>
    </rPh>
    <phoneticPr fontId="41"/>
  </si>
  <si>
    <t>舗装復旧工(ｍ2)</t>
    <rPh sb="0" eb="2">
      <t>ホソウ</t>
    </rPh>
    <rPh sb="2" eb="4">
      <t>フッキュウ</t>
    </rPh>
    <rPh sb="4" eb="5">
      <t>コウ</t>
    </rPh>
    <phoneticPr fontId="41"/>
  </si>
  <si>
    <t>（あて先）飯能市長</t>
    <rPh sb="3" eb="4">
      <t>サキ</t>
    </rPh>
    <rPh sb="5" eb="7">
      <t>ハンノウ</t>
    </rPh>
    <rPh sb="7" eb="8">
      <t>シ</t>
    </rPh>
    <rPh sb="8" eb="9">
      <t>チョウ</t>
    </rPh>
    <phoneticPr fontId="41"/>
  </si>
  <si>
    <t>出願人
（使用者）</t>
    <rPh sb="0" eb="2">
      <t>シュツガン</t>
    </rPh>
    <rPh sb="2" eb="3">
      <t>ニン</t>
    </rPh>
    <rPh sb="5" eb="8">
      <t>シヨウシャ</t>
    </rPh>
    <phoneticPr fontId="41"/>
  </si>
  <si>
    <t>飯能市</t>
    <rPh sb="0" eb="3">
      <t>ハンノウシ</t>
    </rPh>
    <phoneticPr fontId="41"/>
  </si>
  <si>
    <t>　下記の市道に布設した、下水道施設を飯能市に寄附することに同意します。</t>
    <rPh sb="1" eb="3">
      <t>カキ</t>
    </rPh>
    <rPh sb="4" eb="6">
      <t>シドウ</t>
    </rPh>
    <rPh sb="7" eb="9">
      <t>フセツ</t>
    </rPh>
    <rPh sb="12" eb="15">
      <t>ゲスイドウ</t>
    </rPh>
    <rPh sb="15" eb="17">
      <t>シセツ</t>
    </rPh>
    <rPh sb="18" eb="21">
      <t>ハンノウシ</t>
    </rPh>
    <rPh sb="22" eb="24">
      <t>キフ</t>
    </rPh>
    <rPh sb="29" eb="31">
      <t>ドウイ</t>
    </rPh>
    <phoneticPr fontId="41"/>
  </si>
  <si>
    <t>レジン製小型マンホール</t>
    <rPh sb="3" eb="4">
      <t>セイ</t>
    </rPh>
    <rPh sb="4" eb="6">
      <t>コガタ</t>
    </rPh>
    <phoneticPr fontId="41"/>
  </si>
  <si>
    <t>月</t>
    <rPh sb="0" eb="1">
      <t>ガツ</t>
    </rPh>
    <phoneticPr fontId="41"/>
  </si>
  <si>
    <t>出 願</t>
    <rPh sb="0" eb="1">
      <t>デ</t>
    </rPh>
    <rPh sb="2" eb="3">
      <t>ネガイ</t>
    </rPh>
    <phoneticPr fontId="41"/>
  </si>
  <si>
    <t>日</t>
    <rPh sb="0" eb="1">
      <t>ヒ</t>
    </rPh>
    <phoneticPr fontId="41"/>
  </si>
  <si>
    <t>職　業</t>
    <rPh sb="0" eb="1">
      <t>ショク</t>
    </rPh>
    <rPh sb="2" eb="3">
      <t>ギョウ</t>
    </rPh>
    <phoneticPr fontId="41"/>
  </si>
  <si>
    <t>収 受</t>
    <rPh sb="0" eb="1">
      <t>シュウ</t>
    </rPh>
    <rPh sb="2" eb="3">
      <t>ウ</t>
    </rPh>
    <phoneticPr fontId="41"/>
  </si>
  <si>
    <t>住　所</t>
  </si>
  <si>
    <t>℡</t>
  </si>
  <si>
    <t>委任代理人
施工者</t>
    <rPh sb="0" eb="2">
      <t>イニン</t>
    </rPh>
    <rPh sb="2" eb="5">
      <t>ダイリニン</t>
    </rPh>
    <rPh sb="6" eb="9">
      <t>セコウシャ</t>
    </rPh>
    <phoneticPr fontId="41"/>
  </si>
  <si>
    <t>設置場所</t>
  </si>
  <si>
    <t>　　年　　月　　日</t>
  </si>
  <si>
    <t>（　　　　）</t>
  </si>
  <si>
    <t>設置場所</t>
    <rPh sb="0" eb="2">
      <t>セッチ</t>
    </rPh>
    <rPh sb="2" eb="4">
      <t>バショ</t>
    </rPh>
    <phoneticPr fontId="41"/>
  </si>
  <si>
    <t>下水道施設の設置</t>
    <rPh sb="0" eb="3">
      <t>ゲスイドウ</t>
    </rPh>
    <rPh sb="3" eb="5">
      <t>シセツ</t>
    </rPh>
    <rPh sb="6" eb="8">
      <t>セッチ</t>
    </rPh>
    <phoneticPr fontId="41"/>
  </si>
  <si>
    <t>（摘　要）</t>
    <rPh sb="1" eb="2">
      <t>チャク</t>
    </rPh>
    <rPh sb="3" eb="4">
      <t>ヨウ</t>
    </rPh>
    <phoneticPr fontId="41"/>
  </si>
  <si>
    <t>（内径　200mm）</t>
    <rPh sb="1" eb="3">
      <t>ナイケイ</t>
    </rPh>
    <phoneticPr fontId="41"/>
  </si>
  <si>
    <t>設置種類</t>
    <rPh sb="0" eb="2">
      <t>せっち</t>
    </rPh>
    <rPh sb="2" eb="4">
      <t>しゅるい</t>
    </rPh>
    <phoneticPr fontId="25" type="Hiragana"/>
  </si>
  <si>
    <t>岩沢地区については、本管材料をリブ付硬質塩化ビニル管とし、管基礎を砕石とすること。</t>
    <rPh sb="0" eb="2">
      <t>イワサワ</t>
    </rPh>
    <rPh sb="2" eb="4">
      <t>チク</t>
    </rPh>
    <rPh sb="10" eb="12">
      <t>ホンカン</t>
    </rPh>
    <rPh sb="12" eb="14">
      <t>ザイリョウ</t>
    </rPh>
    <rPh sb="17" eb="18">
      <t>ツ</t>
    </rPh>
    <rPh sb="18" eb="20">
      <t>コウシツ</t>
    </rPh>
    <rPh sb="20" eb="22">
      <t>エンカ</t>
    </rPh>
    <rPh sb="25" eb="26">
      <t>カン</t>
    </rPh>
    <rPh sb="29" eb="30">
      <t>カン</t>
    </rPh>
    <rPh sb="30" eb="32">
      <t>キソ</t>
    </rPh>
    <rPh sb="33" eb="35">
      <t>サイセキ</t>
    </rPh>
    <phoneticPr fontId="41"/>
  </si>
  <si>
    <t>(0.75+0.55)/2×(L－W/2)</t>
  </si>
  <si>
    <t>0.56　×　0.56</t>
  </si>
  <si>
    <t>埋戻し（各層毎に所定の材料を使用している状況）</t>
  </si>
  <si>
    <t>L=　　　m</t>
  </si>
  <si>
    <t>塩ビ製小型マンホール</t>
    <rPh sb="0" eb="1">
      <t>エン</t>
    </rPh>
    <rPh sb="2" eb="3">
      <t>セイ</t>
    </rPh>
    <rPh sb="3" eb="5">
      <t>コガタ</t>
    </rPh>
    <phoneticPr fontId="41"/>
  </si>
  <si>
    <t>0.456　＋（0.20×π）/2　×　0.90</t>
  </si>
  <si>
    <t>N=　　　基</t>
  </si>
  <si>
    <t>組立1号人孔　　　　　　　</t>
  </si>
  <si>
    <t>N=　　　基</t>
    <rPh sb="5" eb="6">
      <t>キ</t>
    </rPh>
    <phoneticPr fontId="41"/>
  </si>
  <si>
    <t>取付管φ150mm</t>
    <rPh sb="0" eb="3">
      <t>トリツケカン</t>
    </rPh>
    <phoneticPr fontId="41"/>
  </si>
  <si>
    <t>N=　　　箇所</t>
    <rPh sb="5" eb="7">
      <t>カショ</t>
    </rPh>
    <phoneticPr fontId="41"/>
  </si>
  <si>
    <t>舗装版破砕工(ｍ2)</t>
    <rPh sb="0" eb="2">
      <t>ホソウ</t>
    </rPh>
    <rPh sb="2" eb="6">
      <t>バンハサイコウ</t>
    </rPh>
    <phoneticPr fontId="41"/>
  </si>
  <si>
    <t>宅内汚水最終桝</t>
    <rPh sb="0" eb="1">
      <t>タク</t>
    </rPh>
    <rPh sb="1" eb="2">
      <t>ナイ</t>
    </rPh>
    <rPh sb="2" eb="4">
      <t>オスイ</t>
    </rPh>
    <rPh sb="4" eb="6">
      <t>サイシュウ</t>
    </rPh>
    <rPh sb="6" eb="7">
      <t>マス</t>
    </rPh>
    <phoneticPr fontId="41"/>
  </si>
  <si>
    <t>既設舗装版撤去状況</t>
  </si>
  <si>
    <t>設置面積延長</t>
    <rPh sb="0" eb="2">
      <t>セッチ</t>
    </rPh>
    <rPh sb="2" eb="4">
      <t>メンセキ</t>
    </rPh>
    <rPh sb="4" eb="6">
      <t>エンチョウ</t>
    </rPh>
    <phoneticPr fontId="41"/>
  </si>
  <si>
    <t>－</t>
  </si>
  <si>
    <t>㎡</t>
  </si>
  <si>
    <t>2.所有者</t>
    <rPh sb="2" eb="5">
      <t>ショユウシャ</t>
    </rPh>
    <phoneticPr fontId="41"/>
  </si>
  <si>
    <t>ｍ</t>
  </si>
  <si>
    <t>設置期間</t>
    <rPh sb="0" eb="2">
      <t>セッチ</t>
    </rPh>
    <rPh sb="2" eb="4">
      <t>キカン</t>
    </rPh>
    <phoneticPr fontId="41"/>
  </si>
  <si>
    <t>から</t>
  </si>
  <si>
    <t>（法人の場合は、名称・代表者の氏名）</t>
  </si>
  <si>
    <t>日間</t>
    <rPh sb="0" eb="1">
      <t>ヒ</t>
    </rPh>
    <rPh sb="1" eb="2">
      <t>カン</t>
    </rPh>
    <phoneticPr fontId="41"/>
  </si>
  <si>
    <t>再生砕石基礎</t>
    <rPh sb="0" eb="2">
      <t>サイセイ</t>
    </rPh>
    <rPh sb="2" eb="4">
      <t>サイセキ</t>
    </rPh>
    <rPh sb="4" eb="6">
      <t>キソ</t>
    </rPh>
    <phoneticPr fontId="41"/>
  </si>
  <si>
    <t>備考</t>
    <rPh sb="0" eb="2">
      <t>ビコウ</t>
    </rPh>
    <phoneticPr fontId="41"/>
  </si>
  <si>
    <t>年</t>
    <rPh sb="0" eb="1">
      <t>トシ</t>
    </rPh>
    <phoneticPr fontId="41"/>
  </si>
  <si>
    <t>月</t>
    <rPh sb="0" eb="1">
      <t>ツキ</t>
    </rPh>
    <phoneticPr fontId="41"/>
  </si>
  <si>
    <t>(あて先)飯 能 市 長</t>
    <rPh sb="3" eb="4">
      <t>サキ</t>
    </rPh>
    <rPh sb="5" eb="6">
      <t>メシ</t>
    </rPh>
    <rPh sb="7" eb="8">
      <t>ノウ</t>
    </rPh>
    <rPh sb="9" eb="10">
      <t>シ</t>
    </rPh>
    <rPh sb="11" eb="12">
      <t>チョウ</t>
    </rPh>
    <phoneticPr fontId="41"/>
  </si>
  <si>
    <t>　今回、私が飯能市</t>
    <rPh sb="1" eb="3">
      <t>コンカイ</t>
    </rPh>
    <rPh sb="4" eb="5">
      <t>ワタシ</t>
    </rPh>
    <rPh sb="6" eb="9">
      <t>ハンノウシ</t>
    </rPh>
    <phoneticPr fontId="41"/>
  </si>
  <si>
    <r>
      <t>土留めの設置（</t>
    </r>
    <r>
      <rPr>
        <u/>
        <sz val="12"/>
        <color theme="1"/>
        <rFont val="ＭＳ Ｐゴシック"/>
      </rPr>
      <t>掘削深1.5m以上は必ず設置</t>
    </r>
    <r>
      <rPr>
        <sz val="12"/>
        <color theme="1"/>
        <rFont val="ＭＳ Ｐゴシック"/>
      </rPr>
      <t>）等、安全対策についての法令を厳守すること。</t>
    </r>
    <rPh sb="0" eb="2">
      <t>ドド</t>
    </rPh>
    <rPh sb="4" eb="6">
      <t>セッチ</t>
    </rPh>
    <rPh sb="7" eb="9">
      <t>クッサク</t>
    </rPh>
    <rPh sb="9" eb="10">
      <t>フカ</t>
    </rPh>
    <rPh sb="14" eb="16">
      <t>イジョウ</t>
    </rPh>
    <rPh sb="17" eb="18">
      <t>カナラ</t>
    </rPh>
    <rPh sb="19" eb="21">
      <t>セッチ</t>
    </rPh>
    <rPh sb="22" eb="23">
      <t>トウ</t>
    </rPh>
    <rPh sb="24" eb="26">
      <t>アンゼン</t>
    </rPh>
    <rPh sb="26" eb="28">
      <t>タイサク</t>
    </rPh>
    <rPh sb="33" eb="35">
      <t>ホウレイ</t>
    </rPh>
    <rPh sb="36" eb="38">
      <t>ゲンシュ</t>
    </rPh>
    <phoneticPr fontId="41"/>
  </si>
  <si>
    <t>検査日付</t>
    <rPh sb="0" eb="2">
      <t>ケンサ</t>
    </rPh>
    <rPh sb="2" eb="4">
      <t>ヒヅケ</t>
    </rPh>
    <phoneticPr fontId="41"/>
  </si>
  <si>
    <t>番地先</t>
    <rPh sb="0" eb="2">
      <t>バンチ</t>
    </rPh>
    <rPh sb="2" eb="3">
      <t>サキ</t>
    </rPh>
    <phoneticPr fontId="41"/>
  </si>
  <si>
    <t>市道第</t>
    <rPh sb="0" eb="2">
      <t>シドウ</t>
    </rPh>
    <rPh sb="2" eb="3">
      <t>ダイ</t>
    </rPh>
    <phoneticPr fontId="41"/>
  </si>
  <si>
    <t>地区</t>
    <rPh sb="0" eb="2">
      <t>チク</t>
    </rPh>
    <phoneticPr fontId="41"/>
  </si>
  <si>
    <t>に布設する下水道施設は</t>
    <rPh sb="1" eb="3">
      <t>フセツ</t>
    </rPh>
    <phoneticPr fontId="41"/>
  </si>
  <si>
    <t>略　　　　図</t>
    <rPh sb="0" eb="6">
      <t>リャクズ</t>
    </rPh>
    <phoneticPr fontId="41"/>
  </si>
  <si>
    <t>②　材料確認、検測（人孔、支管、直管、自在曲管、その他）写真</t>
    <rPh sb="10" eb="12">
      <t>ジンコウ</t>
    </rPh>
    <phoneticPr fontId="41"/>
  </si>
  <si>
    <t>(2)出来形平面図</t>
    <rPh sb="3" eb="5">
      <t>シュッタイ</t>
    </rPh>
    <rPh sb="5" eb="6">
      <t>カタ</t>
    </rPh>
    <rPh sb="6" eb="8">
      <t>ヘイメン</t>
    </rPh>
    <rPh sb="8" eb="9">
      <t>ズ</t>
    </rPh>
    <phoneticPr fontId="41"/>
  </si>
  <si>
    <t>完成検査合格の後、飯能市に寄附いたします。</t>
    <rPh sb="9" eb="12">
      <t>ハンノウシ</t>
    </rPh>
    <rPh sb="13" eb="15">
      <t>キフ</t>
    </rPh>
    <phoneticPr fontId="41"/>
  </si>
  <si>
    <t>塩ビ製小口径マンホール　φ300</t>
    <rPh sb="0" eb="1">
      <t>エン</t>
    </rPh>
    <rPh sb="2" eb="3">
      <t>セイ</t>
    </rPh>
    <rPh sb="3" eb="6">
      <t>ショウコウケイ</t>
    </rPh>
    <phoneticPr fontId="41"/>
  </si>
  <si>
    <t>同　意　書</t>
    <rPh sb="0" eb="1">
      <t>ドウ</t>
    </rPh>
    <rPh sb="2" eb="3">
      <t>イ</t>
    </rPh>
    <rPh sb="4" eb="5">
      <t>ショ</t>
    </rPh>
    <phoneticPr fontId="41"/>
  </si>
  <si>
    <t>1.施設所在地</t>
    <rPh sb="2" eb="4">
      <t>シセツ</t>
    </rPh>
    <rPh sb="4" eb="7">
      <t>ショザイチ</t>
    </rPh>
    <phoneticPr fontId="41"/>
  </si>
  <si>
    <t>氏　　　名</t>
    <rPh sb="0" eb="1">
      <t>シ</t>
    </rPh>
    <rPh sb="4" eb="5">
      <t>メイ</t>
    </rPh>
    <phoneticPr fontId="41"/>
  </si>
  <si>
    <t>計　　　　算　　　　式</t>
  </si>
  <si>
    <t>材　料　承　諾　書</t>
  </si>
  <si>
    <t>(あて先)飯 能 市 長</t>
  </si>
  <si>
    <t>取付管掘削（本管と取付管の下がり、取付管設置部の幅）</t>
    <rPh sb="0" eb="3">
      <t>トリツケカン</t>
    </rPh>
    <phoneticPr fontId="41"/>
  </si>
  <si>
    <t>可とう継手設置状況</t>
    <rPh sb="0" eb="1">
      <t>カ</t>
    </rPh>
    <rPh sb="3" eb="4">
      <t>ツギ</t>
    </rPh>
    <rPh sb="4" eb="5">
      <t>テ</t>
    </rPh>
    <rPh sb="5" eb="7">
      <t>セッチ</t>
    </rPh>
    <rPh sb="7" eb="9">
      <t>ジョウキョウ</t>
    </rPh>
    <phoneticPr fontId="41"/>
  </si>
  <si>
    <t>施工者</t>
    <rPh sb="0" eb="3">
      <t>セコウシャ</t>
    </rPh>
    <phoneticPr fontId="41"/>
  </si>
  <si>
    <t>住所（所在地）</t>
  </si>
  <si>
    <t>氏名（名称）　　</t>
  </si>
  <si>
    <t>最終ます部の土被り</t>
    <rPh sb="0" eb="2">
      <t>サイシュウ</t>
    </rPh>
    <rPh sb="4" eb="5">
      <t>ブ</t>
    </rPh>
    <rPh sb="6" eb="7">
      <t>ド</t>
    </rPh>
    <rPh sb="7" eb="8">
      <t>カブ</t>
    </rPh>
    <phoneticPr fontId="41"/>
  </si>
  <si>
    <t>物件設置が完了したので、次のとおり届け出ます。</t>
  </si>
  <si>
    <t>飯能市</t>
  </si>
  <si>
    <t>番号</t>
  </si>
  <si>
    <t>使用材料名・規格</t>
  </si>
  <si>
    <t>Ａｓガラ処分工(ｍ3)</t>
    <rPh sb="4" eb="6">
      <t>ショブン</t>
    </rPh>
    <rPh sb="6" eb="7">
      <t>コウ</t>
    </rPh>
    <phoneticPr fontId="41"/>
  </si>
  <si>
    <t>製造会社名</t>
  </si>
  <si>
    <t>注１）施工者は申請材料の品質（製品）証明等の検査記録を添付する。</t>
    <rPh sb="3" eb="5">
      <t>セコウ</t>
    </rPh>
    <phoneticPr fontId="41"/>
  </si>
  <si>
    <t>内蓋　φ300</t>
    <rPh sb="0" eb="1">
      <t>ウチ</t>
    </rPh>
    <rPh sb="1" eb="2">
      <t>フタ</t>
    </rPh>
    <phoneticPr fontId="41"/>
  </si>
  <si>
    <t>　２）「備考」欄は、JIS製品の場合「JIS製品」、公的機関の証明材料（製品）の場合「公的証明」を記入する。</t>
  </si>
  <si>
    <t>(3)出来形縦断図</t>
    <rPh sb="3" eb="5">
      <t>シュッタイ</t>
    </rPh>
    <rPh sb="5" eb="6">
      <t>ケイ</t>
    </rPh>
    <rPh sb="6" eb="8">
      <t>ジュウダン</t>
    </rPh>
    <rPh sb="8" eb="9">
      <t>ズ</t>
    </rPh>
    <phoneticPr fontId="41"/>
  </si>
  <si>
    <t>記入例</t>
  </si>
  <si>
    <t>取付管延長－（0.05＋0.30）</t>
    <rPh sb="0" eb="2">
      <t>トリツケ</t>
    </rPh>
    <rPh sb="2" eb="3">
      <t>カン</t>
    </rPh>
    <rPh sb="3" eb="5">
      <t>エンチョウ</t>
    </rPh>
    <phoneticPr fontId="41"/>
  </si>
  <si>
    <t>硬質塩化ビニル管　VUφ150,200</t>
    <rPh sb="0" eb="2">
      <t>コウシツ</t>
    </rPh>
    <rPh sb="2" eb="4">
      <t>エンカ</t>
    </rPh>
    <rPh sb="7" eb="8">
      <t>カン</t>
    </rPh>
    <phoneticPr fontId="41"/>
  </si>
  <si>
    <t>JIS製品</t>
    <rPh sb="3" eb="5">
      <t>セイヒン</t>
    </rPh>
    <phoneticPr fontId="41"/>
  </si>
  <si>
    <t>塩ビ管　継手類</t>
    <rPh sb="0" eb="1">
      <t>エン</t>
    </rPh>
    <rPh sb="2" eb="3">
      <t>カン</t>
    </rPh>
    <rPh sb="4" eb="5">
      <t>ツギ</t>
    </rPh>
    <rPh sb="5" eb="6">
      <t>テ</t>
    </rPh>
    <rPh sb="6" eb="7">
      <t>ルイ</t>
    </rPh>
    <phoneticPr fontId="41"/>
  </si>
  <si>
    <t>可とう継手　VUφ200用</t>
    <rPh sb="0" eb="1">
      <t>カ</t>
    </rPh>
    <rPh sb="3" eb="4">
      <t>ツ</t>
    </rPh>
    <rPh sb="4" eb="5">
      <t>テ</t>
    </rPh>
    <rPh sb="12" eb="13">
      <t>ヨウ</t>
    </rPh>
    <phoneticPr fontId="41"/>
  </si>
  <si>
    <t>ロック付転落防止柵　φ600用</t>
    <rPh sb="3" eb="4">
      <t>ツキ</t>
    </rPh>
    <rPh sb="4" eb="6">
      <t>テンラク</t>
    </rPh>
    <rPh sb="6" eb="8">
      <t>ボウシ</t>
    </rPh>
    <rPh sb="8" eb="9">
      <t>サク</t>
    </rPh>
    <rPh sb="14" eb="15">
      <t>ヨウ</t>
    </rPh>
    <phoneticPr fontId="41"/>
  </si>
  <si>
    <t>公的証明</t>
    <rPh sb="0" eb="2">
      <t>コウテキ</t>
    </rPh>
    <rPh sb="2" eb="4">
      <t>ショウメイ</t>
    </rPh>
    <phoneticPr fontId="41"/>
  </si>
  <si>
    <t>１号組立マンホール</t>
    <rPh sb="1" eb="2">
      <t>ゴウ</t>
    </rPh>
    <rPh sb="2" eb="4">
      <t>クミタテ</t>
    </rPh>
    <phoneticPr fontId="41"/>
  </si>
  <si>
    <t>レジン製小口径マンホール　φ300</t>
    <rPh sb="3" eb="4">
      <t>セイ</t>
    </rPh>
    <rPh sb="4" eb="7">
      <t>ショウコウケイ</t>
    </rPh>
    <phoneticPr fontId="41"/>
  </si>
  <si>
    <t>人孔蓋　T-25　φ300</t>
    <rPh sb="0" eb="2">
      <t>ジンコウ</t>
    </rPh>
    <rPh sb="2" eb="3">
      <t>フタ</t>
    </rPh>
    <phoneticPr fontId="41"/>
  </si>
  <si>
    <t>防護蓋　T-14　φ300</t>
    <rPh sb="0" eb="2">
      <t>ボウゴ</t>
    </rPh>
    <rPh sb="2" eb="3">
      <t>フタ</t>
    </rPh>
    <phoneticPr fontId="41"/>
  </si>
  <si>
    <t>発生土埋戻し工は、h1が0.10ｍ以下の場合には計上せずに、路盤より下を全て砂埋戻し工とすること。</t>
    <rPh sb="0" eb="3">
      <t>ハッセイド</t>
    </rPh>
    <rPh sb="3" eb="4">
      <t>ウ</t>
    </rPh>
    <rPh sb="4" eb="5">
      <t>モド</t>
    </rPh>
    <rPh sb="6" eb="7">
      <t>コウ</t>
    </rPh>
    <rPh sb="17" eb="19">
      <t>イカ</t>
    </rPh>
    <rPh sb="20" eb="22">
      <t>バアイ</t>
    </rPh>
    <rPh sb="24" eb="26">
      <t>ケイジョウ</t>
    </rPh>
    <rPh sb="30" eb="32">
      <t>ロバン</t>
    </rPh>
    <rPh sb="34" eb="35">
      <t>シタ</t>
    </rPh>
    <rPh sb="36" eb="37">
      <t>スベ</t>
    </rPh>
    <rPh sb="38" eb="39">
      <t>スナ</t>
    </rPh>
    <rPh sb="39" eb="40">
      <t>ウ</t>
    </rPh>
    <rPh sb="40" eb="41">
      <t>モド</t>
    </rPh>
    <rPh sb="42" eb="43">
      <t>コウ</t>
    </rPh>
    <phoneticPr fontId="41"/>
  </si>
  <si>
    <t>再生砂</t>
    <rPh sb="0" eb="2">
      <t>サイセイ</t>
    </rPh>
    <rPh sb="2" eb="3">
      <t>スナ</t>
    </rPh>
    <phoneticPr fontId="41"/>
  </si>
  <si>
    <t>物件設置完了届</t>
  </si>
  <si>
    <t>その他（例えば、既設汚水ますを撤去する場合は、撤去状況等）</t>
  </si>
  <si>
    <t>Ｌ＋0.50＋本管土被り－1.00</t>
    <rPh sb="7" eb="9">
      <t>ホンカン</t>
    </rPh>
    <rPh sb="9" eb="10">
      <t>ド</t>
    </rPh>
    <rPh sb="10" eb="11">
      <t>カブ</t>
    </rPh>
    <phoneticPr fontId="41"/>
  </si>
  <si>
    <t>検査員</t>
    <rPh sb="0" eb="2">
      <t>ケンサ</t>
    </rPh>
    <rPh sb="2" eb="3">
      <t>イン</t>
    </rPh>
    <phoneticPr fontId="41"/>
  </si>
  <si>
    <t xml:space="preserve">                                           　</t>
  </si>
  <si>
    <t>（あて先）飯能市長</t>
    <rPh sb="3" eb="4">
      <t>サキ</t>
    </rPh>
    <rPh sb="5" eb="9">
      <t>ハンノウシチョウ</t>
    </rPh>
    <phoneticPr fontId="41"/>
  </si>
  <si>
    <t>申請者</t>
  </si>
  <si>
    <t>本管掘削（本管の下がり、底部の幅）</t>
    <rPh sb="0" eb="2">
      <t>ホンカン</t>
    </rPh>
    <rPh sb="12" eb="14">
      <t>テイブ</t>
    </rPh>
    <phoneticPr fontId="41"/>
  </si>
  <si>
    <t>※実測寸法はｃｍ単位まで行い、提出する竣工図と対比出来るようにすること。</t>
  </si>
  <si>
    <t>(0.75+0.55)/2×1.00×(L-W/2+0.50)</t>
  </si>
  <si>
    <t>検査希望日</t>
    <rPh sb="0" eb="2">
      <t>ケンサ</t>
    </rPh>
    <rPh sb="2" eb="5">
      <t>キボウビ</t>
    </rPh>
    <phoneticPr fontId="41"/>
  </si>
  <si>
    <t>工事施工者</t>
  </si>
  <si>
    <r>
      <t>0</t>
    </r>
    <r>
      <rPr>
        <sz val="11"/>
        <color auto="1"/>
        <rFont val="ＭＳ Ｐゴシック"/>
      </rPr>
      <t>.172　－（0.20</t>
    </r>
    <r>
      <rPr>
        <vertAlign val="superscript"/>
        <sz val="11"/>
        <color auto="1"/>
        <rFont val="ＭＳ Ｐゴシック"/>
      </rPr>
      <t>2</t>
    </r>
    <r>
      <rPr>
        <sz val="11"/>
        <color auto="1"/>
        <rFont val="ＭＳ Ｐゴシック"/>
      </rPr>
      <t>×π/4）/2　×　0.90　　 　　＝</t>
    </r>
  </si>
  <si>
    <t>電話　　　　（　　　）</t>
  </si>
  <si>
    <t>①案内図　②出来形平面縦断図　③工事写真</t>
    <rPh sb="6" eb="9">
      <t>デキガタ</t>
    </rPh>
    <rPh sb="9" eb="11">
      <t>ヘイメン</t>
    </rPh>
    <rPh sb="11" eb="13">
      <t>ジュウダン</t>
    </rPh>
    <rPh sb="16" eb="18">
      <t>コウジ</t>
    </rPh>
    <phoneticPr fontId="41"/>
  </si>
  <si>
    <t>　この度、私が下記に布設しました下水道施設を飯能市に寄附したいので、関係書類を添えて
申し込みます。</t>
    <rPh sb="3" eb="4">
      <t>タビ</t>
    </rPh>
    <rPh sb="5" eb="6">
      <t>ワタシ</t>
    </rPh>
    <rPh sb="7" eb="9">
      <t>カキ</t>
    </rPh>
    <rPh sb="10" eb="12">
      <t>フセツ</t>
    </rPh>
    <rPh sb="16" eb="19">
      <t>ゲスイドウ</t>
    </rPh>
    <rPh sb="19" eb="21">
      <t>シセツ</t>
    </rPh>
    <rPh sb="22" eb="25">
      <t>ハンノウシ</t>
    </rPh>
    <rPh sb="26" eb="28">
      <t>キフ</t>
    </rPh>
    <rPh sb="34" eb="36">
      <t>カンケイ</t>
    </rPh>
    <rPh sb="36" eb="38">
      <t>ショルイ</t>
    </rPh>
    <rPh sb="39" eb="40">
      <t>ソ</t>
    </rPh>
    <rPh sb="43" eb="44">
      <t>モウ</t>
    </rPh>
    <rPh sb="45" eb="46">
      <t>コ</t>
    </rPh>
    <phoneticPr fontId="41"/>
  </si>
  <si>
    <t>2.施設の構造</t>
    <rPh sb="2" eb="4">
      <t>シセツ</t>
    </rPh>
    <rPh sb="5" eb="7">
      <t>コウゾウ</t>
    </rPh>
    <phoneticPr fontId="41"/>
  </si>
  <si>
    <t>マンホール蓋はスリップ防止用とすること。</t>
    <rPh sb="5" eb="6">
      <t>フタ</t>
    </rPh>
    <rPh sb="11" eb="13">
      <t>ボウシ</t>
    </rPh>
    <rPh sb="13" eb="14">
      <t>ヨウ</t>
    </rPh>
    <phoneticPr fontId="41"/>
  </si>
  <si>
    <t>　 その際には、当該物件の所有者（管理者）を明確にした上で、排水設備等計画確認申請書を提出して</t>
    <rPh sb="4" eb="5">
      <t>サイ</t>
    </rPh>
    <rPh sb="8" eb="10">
      <t>トウガイ</t>
    </rPh>
    <rPh sb="10" eb="12">
      <t>ブッケン</t>
    </rPh>
    <rPh sb="13" eb="16">
      <t>ショユウシャ</t>
    </rPh>
    <rPh sb="17" eb="20">
      <t>カンリシャ</t>
    </rPh>
    <rPh sb="22" eb="24">
      <t>メイカク</t>
    </rPh>
    <rPh sb="27" eb="28">
      <t>ウエ</t>
    </rPh>
    <rPh sb="30" eb="32">
      <t>ハイスイ</t>
    </rPh>
    <rPh sb="32" eb="34">
      <t>セツビ</t>
    </rPh>
    <rPh sb="34" eb="35">
      <t>トウ</t>
    </rPh>
    <rPh sb="35" eb="37">
      <t>ケイカク</t>
    </rPh>
    <rPh sb="37" eb="39">
      <t>カクニン</t>
    </rPh>
    <rPh sb="39" eb="42">
      <t>シンセイショ</t>
    </rPh>
    <rPh sb="43" eb="45">
      <t>テイシュツ</t>
    </rPh>
    <phoneticPr fontId="41"/>
  </si>
  <si>
    <t>3.添付書類</t>
    <rPh sb="2" eb="4">
      <t>テンプ</t>
    </rPh>
    <rPh sb="4" eb="6">
      <t>ショルイ</t>
    </rPh>
    <phoneticPr fontId="41"/>
  </si>
  <si>
    <t>(1)案内図</t>
    <rPh sb="3" eb="5">
      <t>アンナイ</t>
    </rPh>
    <rPh sb="5" eb="6">
      <t>ズ</t>
    </rPh>
    <phoneticPr fontId="41"/>
  </si>
  <si>
    <t>受付日</t>
    <rPh sb="0" eb="2">
      <t>ウケツケ</t>
    </rPh>
    <rPh sb="2" eb="3">
      <t>ヒ</t>
    </rPh>
    <phoneticPr fontId="41"/>
  </si>
  <si>
    <t>工事写真は次のとおりとする。</t>
    <rPh sb="0" eb="2">
      <t>コウジ</t>
    </rPh>
    <phoneticPr fontId="41"/>
  </si>
  <si>
    <t>①　施工前及び完成（仮復旧）写真</t>
  </si>
  <si>
    <t>左側のページに着工前、右側のページに完成となるようにまとめる</t>
    <rPh sb="0" eb="1">
      <t>ヒダリ</t>
    </rPh>
    <rPh sb="1" eb="2">
      <t>ガワ</t>
    </rPh>
    <rPh sb="7" eb="9">
      <t>チャッコウ</t>
    </rPh>
    <rPh sb="9" eb="10">
      <t>マエ</t>
    </rPh>
    <rPh sb="11" eb="13">
      <t>ミギガワ</t>
    </rPh>
    <rPh sb="18" eb="20">
      <t>カンセイ</t>
    </rPh>
    <phoneticPr fontId="41"/>
  </si>
  <si>
    <t>③　施工状況写真</t>
  </si>
  <si>
    <t>１号人孔底部工</t>
    <rPh sb="1" eb="2">
      <t>ゴウ</t>
    </rPh>
    <rPh sb="2" eb="3">
      <t>ジン</t>
    </rPh>
    <rPh sb="3" eb="4">
      <t>コウ</t>
    </rPh>
    <rPh sb="4" eb="6">
      <t>テイブ</t>
    </rPh>
    <rPh sb="6" eb="7">
      <t>コウ</t>
    </rPh>
    <phoneticPr fontId="41"/>
  </si>
  <si>
    <t>掘削状況（掘削深さが1.5mを超える場合は土留設置状況）</t>
    <rPh sb="5" eb="7">
      <t>クッサク</t>
    </rPh>
    <rPh sb="7" eb="8">
      <t>フカ</t>
    </rPh>
    <rPh sb="15" eb="16">
      <t>コ</t>
    </rPh>
    <rPh sb="18" eb="20">
      <t>バアイ</t>
    </rPh>
    <rPh sb="21" eb="23">
      <t>ドド</t>
    </rPh>
    <rPh sb="23" eb="25">
      <t>セッチ</t>
    </rPh>
    <rPh sb="25" eb="27">
      <t>ジョウキョウ</t>
    </rPh>
    <phoneticPr fontId="41"/>
  </si>
  <si>
    <t>本管砂基礎設置状況</t>
    <rPh sb="0" eb="2">
      <t>ホンカン</t>
    </rPh>
    <rPh sb="2" eb="3">
      <t>スナ</t>
    </rPh>
    <rPh sb="3" eb="5">
      <t>キソ</t>
    </rPh>
    <rPh sb="5" eb="7">
      <t>セッチ</t>
    </rPh>
    <rPh sb="7" eb="9">
      <t>ジョウキョウ</t>
    </rPh>
    <phoneticPr fontId="41"/>
  </si>
  <si>
    <t>本管布設状況</t>
    <rPh sb="0" eb="2">
      <t>ホンカン</t>
    </rPh>
    <rPh sb="2" eb="4">
      <t>フセツ</t>
    </rPh>
    <rPh sb="4" eb="6">
      <t>ジョウキョウ</t>
    </rPh>
    <phoneticPr fontId="41"/>
  </si>
  <si>
    <t>舗装復旧状況</t>
  </si>
  <si>
    <t>④　検測写真</t>
  </si>
  <si>
    <t>既設舗装版撤去（撤去後の幅）</t>
  </si>
  <si>
    <t>管きょと人孔の接続部には可とう継手を設置すること。</t>
    <rPh sb="0" eb="1">
      <t>カン</t>
    </rPh>
    <rPh sb="4" eb="5">
      <t>ジン</t>
    </rPh>
    <rPh sb="5" eb="6">
      <t>コウ</t>
    </rPh>
    <rPh sb="7" eb="9">
      <t>セツゾク</t>
    </rPh>
    <rPh sb="9" eb="10">
      <t>ブ</t>
    </rPh>
    <rPh sb="12" eb="13">
      <t>カ</t>
    </rPh>
    <rPh sb="15" eb="17">
      <t>ツギテ</t>
    </rPh>
    <rPh sb="18" eb="20">
      <t>セッチ</t>
    </rPh>
    <phoneticPr fontId="41"/>
  </si>
  <si>
    <t>砂基礎厚：管下10cm、管上10cm</t>
    <rPh sb="0" eb="1">
      <t>スナ</t>
    </rPh>
    <phoneticPr fontId="41"/>
  </si>
  <si>
    <t>配管（土被り、延長）、他占用物との離隔</t>
  </si>
  <si>
    <t>埋戻し（１層仕上がり厚さ20ｃｍ毎の土被り）</t>
  </si>
  <si>
    <t>１　号　マ　ン　ホ　ー　ル　底　部　工  標　準　計　算　書</t>
    <rPh sb="2" eb="3">
      <t>ゴウ</t>
    </rPh>
    <rPh sb="14" eb="17">
      <t>テイブ</t>
    </rPh>
    <rPh sb="18" eb="19">
      <t>コウ</t>
    </rPh>
    <rPh sb="21" eb="22">
      <t>ヒョウ</t>
    </rPh>
    <rPh sb="23" eb="24">
      <t>ジュン</t>
    </rPh>
    <rPh sb="25" eb="26">
      <t>ケイ</t>
    </rPh>
    <phoneticPr fontId="41"/>
  </si>
  <si>
    <t>数　　量</t>
    <rPh sb="0" eb="4">
      <t>スウリョウ</t>
    </rPh>
    <phoneticPr fontId="41"/>
  </si>
  <si>
    <t>1.10　×　1.10</t>
  </si>
  <si>
    <t>＝</t>
  </si>
  <si>
    <t>ｍ2</t>
  </si>
  <si>
    <t>インバート</t>
  </si>
  <si>
    <t>コンクリート工</t>
    <rPh sb="6" eb="7">
      <t>コウ</t>
    </rPh>
    <phoneticPr fontId="41"/>
  </si>
  <si>
    <r>
      <t>0</t>
    </r>
    <r>
      <rPr>
        <sz val="11"/>
        <color auto="1"/>
        <rFont val="ＭＳ Ｐゴシック"/>
      </rPr>
      <t>.90</t>
    </r>
    <r>
      <rPr>
        <vertAlign val="superscript"/>
        <sz val="11"/>
        <color auto="1"/>
        <rFont val="ＭＳ Ｐゴシック"/>
      </rPr>
      <t>2</t>
    </r>
    <r>
      <rPr>
        <sz val="11"/>
        <color auto="1"/>
        <rFont val="ＭＳ Ｐゴシック"/>
      </rPr>
      <t>　×　π/4　×0.27　＝　0.172</t>
    </r>
  </si>
  <si>
    <t>　 ください。</t>
  </si>
  <si>
    <t>ｍ3</t>
  </si>
  <si>
    <t>モルタル上塗り工</t>
    <rPh sb="4" eb="5">
      <t>ウエ</t>
    </rPh>
    <rPh sb="5" eb="6">
      <t>ヌ</t>
    </rPh>
    <rPh sb="7" eb="8">
      <t>コウ</t>
    </rPh>
    <phoneticPr fontId="41"/>
  </si>
  <si>
    <t>0.636　－　0.20　×　0.90　＝　0.456</t>
  </si>
  <si>
    <t>他物件の位置を十分調査し、離隔を確保した計画とすること。</t>
    <rPh sb="0" eb="1">
      <t>ホカ</t>
    </rPh>
    <rPh sb="1" eb="3">
      <t>ブッケン</t>
    </rPh>
    <rPh sb="4" eb="6">
      <t>イチ</t>
    </rPh>
    <rPh sb="7" eb="9">
      <t>ジュウブン</t>
    </rPh>
    <rPh sb="9" eb="11">
      <t>チョウサ</t>
    </rPh>
    <rPh sb="13" eb="15">
      <t>リカク</t>
    </rPh>
    <rPh sb="16" eb="18">
      <t>カクホ</t>
    </rPh>
    <rPh sb="20" eb="22">
      <t>ケイカク</t>
    </rPh>
    <phoneticPr fontId="41"/>
  </si>
  <si>
    <t>取付管延長(ｍ)</t>
    <rPh sb="0" eb="2">
      <t>トリツケ</t>
    </rPh>
    <rPh sb="2" eb="3">
      <t>カン</t>
    </rPh>
    <rPh sb="3" eb="5">
      <t>エンチョウ</t>
    </rPh>
    <phoneticPr fontId="41"/>
  </si>
  <si>
    <t>小　口　径　マ　ン　ホ　ー　ル　底　部　工  標　準　計　算　書</t>
    <rPh sb="0" eb="1">
      <t>ショウ</t>
    </rPh>
    <rPh sb="2" eb="3">
      <t>クチ</t>
    </rPh>
    <rPh sb="4" eb="5">
      <t>ケイ</t>
    </rPh>
    <rPh sb="16" eb="19">
      <t>テイブ</t>
    </rPh>
    <rPh sb="20" eb="21">
      <t>コウ</t>
    </rPh>
    <rPh sb="23" eb="24">
      <t>ヒョウ</t>
    </rPh>
    <rPh sb="25" eb="26">
      <t>ジュン</t>
    </rPh>
    <rPh sb="27" eb="28">
      <t>ケイ</t>
    </rPh>
    <phoneticPr fontId="41"/>
  </si>
  <si>
    <r>
      <t>ｍ</t>
    </r>
    <r>
      <rPr>
        <vertAlign val="superscript"/>
        <sz val="11"/>
        <color auto="1"/>
        <rFont val="ＭＳ Ｐゴシック"/>
      </rPr>
      <t>2</t>
    </r>
  </si>
  <si>
    <t>　　　　　　　90°支管　60°曲管</t>
    <rPh sb="10" eb="12">
      <t>シカン</t>
    </rPh>
    <rPh sb="16" eb="17">
      <t>キョク</t>
    </rPh>
    <rPh sb="17" eb="18">
      <t>カン</t>
    </rPh>
    <phoneticPr fontId="41"/>
  </si>
  <si>
    <t>取　付　管　布　設　工　標　準　計　算　書</t>
    <rPh sb="0" eb="1">
      <t>ト</t>
    </rPh>
    <rPh sb="2" eb="3">
      <t>ツ</t>
    </rPh>
    <rPh sb="4" eb="5">
      <t>カン</t>
    </rPh>
    <rPh sb="6" eb="7">
      <t>ヌノ</t>
    </rPh>
    <rPh sb="8" eb="9">
      <t>セツ</t>
    </rPh>
    <rPh sb="10" eb="11">
      <t>コウ</t>
    </rPh>
    <rPh sb="12" eb="13">
      <t>ヒョウ</t>
    </rPh>
    <rPh sb="14" eb="15">
      <t>ジュン</t>
    </rPh>
    <rPh sb="16" eb="17">
      <t>ケイ</t>
    </rPh>
    <rPh sb="18" eb="19">
      <t>サン</t>
    </rPh>
    <rPh sb="20" eb="21">
      <t>ショ</t>
    </rPh>
    <phoneticPr fontId="41"/>
  </si>
  <si>
    <t>機械掘削工(ｍ3)</t>
    <rPh sb="0" eb="2">
      <t>キカイ</t>
    </rPh>
    <rPh sb="2" eb="4">
      <t>クッサク</t>
    </rPh>
    <rPh sb="4" eb="5">
      <t>コウ</t>
    </rPh>
    <phoneticPr fontId="41"/>
  </si>
  <si>
    <t>Ａ区分埋戻し工(ｍ3)</t>
    <rPh sb="1" eb="3">
      <t>クブン</t>
    </rPh>
    <rPh sb="3" eb="4">
      <t>ウ</t>
    </rPh>
    <rPh sb="4" eb="5">
      <t>モド</t>
    </rPh>
    <rPh sb="6" eb="7">
      <t>コウ</t>
    </rPh>
    <phoneticPr fontId="41"/>
  </si>
  <si>
    <t>（注意）</t>
    <rPh sb="1" eb="3">
      <t>チュウイ</t>
    </rPh>
    <phoneticPr fontId="41"/>
  </si>
  <si>
    <t>発生土埋戻し工(ｍ3)</t>
    <rPh sb="0" eb="2">
      <t>ハッセイ</t>
    </rPh>
    <rPh sb="2" eb="3">
      <t>ド</t>
    </rPh>
    <rPh sb="3" eb="4">
      <t>ウ</t>
    </rPh>
    <rPh sb="4" eb="5">
      <t>モド</t>
    </rPh>
    <rPh sb="6" eb="7">
      <t>コウ</t>
    </rPh>
    <phoneticPr fontId="41"/>
  </si>
  <si>
    <t>(0.75+0.55)/2×h1×(L-W/2+0.50)</t>
  </si>
  <si>
    <t>舗装版切断工(ｍ)</t>
    <rPh sb="0" eb="2">
      <t>ホソウ</t>
    </rPh>
    <rPh sb="2" eb="3">
      <t>バン</t>
    </rPh>
    <rPh sb="3" eb="5">
      <t>セツダン</t>
    </rPh>
    <rPh sb="5" eb="6">
      <t>コウ</t>
    </rPh>
    <phoneticPr fontId="41"/>
  </si>
  <si>
    <t>(0.75+0.55)/2×(L－W/2)×ｔ</t>
  </si>
  <si>
    <t>路盤工(ｍ2)</t>
    <rPh sb="0" eb="2">
      <t>ロバン</t>
    </rPh>
    <rPh sb="2" eb="3">
      <t>コウ</t>
    </rPh>
    <phoneticPr fontId="41"/>
  </si>
  <si>
    <t>注意</t>
    <rPh sb="0" eb="2">
      <t>チュウイ</t>
    </rPh>
    <phoneticPr fontId="41"/>
  </si>
  <si>
    <t>物件設置許可工事における一般事項</t>
    <rPh sb="0" eb="2">
      <t>ブッケン</t>
    </rPh>
    <rPh sb="2" eb="4">
      <t>セッチ</t>
    </rPh>
    <rPh sb="4" eb="6">
      <t>キョカ</t>
    </rPh>
    <rPh sb="6" eb="8">
      <t>コウジ</t>
    </rPh>
    <rPh sb="12" eb="14">
      <t>イッパン</t>
    </rPh>
    <rPh sb="14" eb="16">
      <t>ジコウ</t>
    </rPh>
    <phoneticPr fontId="41"/>
  </si>
  <si>
    <t>・</t>
  </si>
  <si>
    <t>※以上が履行されないなどして検査が不合格になると、物件の寄附を受けられません。</t>
    <rPh sb="1" eb="3">
      <t>イジョウ</t>
    </rPh>
    <rPh sb="4" eb="6">
      <t>リコウ</t>
    </rPh>
    <rPh sb="14" eb="16">
      <t>ケンサ</t>
    </rPh>
    <rPh sb="17" eb="20">
      <t>フゴウカク</t>
    </rPh>
    <rPh sb="25" eb="27">
      <t>ブッケン</t>
    </rPh>
    <rPh sb="28" eb="30">
      <t>キフ</t>
    </rPh>
    <rPh sb="31" eb="32">
      <t>ウ</t>
    </rPh>
    <phoneticPr fontId="41"/>
  </si>
  <si>
    <t>管基礎は再生砂又はこれに準ずるもの（岩沢地区を除く）とし、管の上下10cm以上を確保すること。</t>
    <rPh sb="0" eb="1">
      <t>カン</t>
    </rPh>
    <rPh sb="1" eb="3">
      <t>キソ</t>
    </rPh>
    <rPh sb="4" eb="6">
      <t>サイセイ</t>
    </rPh>
    <rPh sb="6" eb="7">
      <t>スナ</t>
    </rPh>
    <rPh sb="7" eb="8">
      <t>マタ</t>
    </rPh>
    <rPh sb="12" eb="13">
      <t>ジュン</t>
    </rPh>
    <rPh sb="29" eb="30">
      <t>カン</t>
    </rPh>
    <rPh sb="31" eb="33">
      <t>ジョウゲ</t>
    </rPh>
    <rPh sb="37" eb="39">
      <t>イジョウ</t>
    </rPh>
    <rPh sb="40" eb="42">
      <t>カクホ</t>
    </rPh>
    <phoneticPr fontId="41"/>
  </si>
  <si>
    <t>埋戻しは良質土砂とし、20cmごとに転圧すること。</t>
    <rPh sb="0" eb="2">
      <t>ウメモド</t>
    </rPh>
    <rPh sb="4" eb="6">
      <t>リョウシツ</t>
    </rPh>
    <rPh sb="6" eb="8">
      <t>ドシャ</t>
    </rPh>
    <rPh sb="18" eb="20">
      <t>テンアツ</t>
    </rPh>
    <phoneticPr fontId="41"/>
  </si>
  <si>
    <t>取付管の設置間隔は原則、1m以上とすること。</t>
    <rPh sb="0" eb="3">
      <t>トリツケカン</t>
    </rPh>
    <rPh sb="4" eb="6">
      <t>セッチ</t>
    </rPh>
    <rPh sb="6" eb="8">
      <t>カンカク</t>
    </rPh>
    <rPh sb="9" eb="11">
      <t>ゲンソク</t>
    </rPh>
    <rPh sb="14" eb="16">
      <t>イジョウ</t>
    </rPh>
    <phoneticPr fontId="41"/>
  </si>
  <si>
    <t>様式第８号（第１８条関係）</t>
    <rPh sb="0" eb="2">
      <t>ようしき</t>
    </rPh>
    <rPh sb="2" eb="3">
      <t>だい</t>
    </rPh>
    <rPh sb="4" eb="5">
      <t>ごう</t>
    </rPh>
    <rPh sb="6" eb="7">
      <t>だい</t>
    </rPh>
    <rPh sb="9" eb="10">
      <t>じょう</t>
    </rPh>
    <rPh sb="10" eb="12">
      <t>かんけい</t>
    </rPh>
    <phoneticPr fontId="25" type="Hiragana"/>
  </si>
  <si>
    <t>氏名（名称）</t>
  </si>
  <si>
    <r>
      <t>　</t>
    </r>
    <r>
      <rPr>
        <sz val="10"/>
        <color auto="1"/>
        <rFont val="ＭＳ Ｐゴシック"/>
      </rPr>
      <t>　　　　　　　　　許　　　　　　　可
　　　　年　　月　　日申請のあった下水道施設
の設置については、次により許可する。
１．施設を寄附すること。</t>
    </r>
    <r>
      <rPr>
        <sz val="10"/>
        <color indexed="10"/>
        <rFont val="ＭＳ Ｐゴシック"/>
      </rPr>
      <t>（宅内汚水最終桝は除く）</t>
    </r>
    <r>
      <rPr>
        <sz val="10"/>
        <color auto="1"/>
        <rFont val="ＭＳ Ｐゴシック"/>
      </rPr>
      <t xml:space="preserve">
２．取付管施工時、下水道課の立会を受けること。
３．工事完了後、下水道課の完了検査を受けること。
　　　　年　　月　　日
　　　　　　　　             　飯能市長</t>
    </r>
    <rPh sb="77" eb="78">
      <t>タク</t>
    </rPh>
    <rPh sb="78" eb="79">
      <t>ナイ</t>
    </rPh>
    <rPh sb="79" eb="81">
      <t>オスイ</t>
    </rPh>
    <rPh sb="81" eb="83">
      <t>サイシュウ</t>
    </rPh>
    <rPh sb="83" eb="84">
      <t>マス</t>
    </rPh>
    <rPh sb="85" eb="86">
      <t>ノゾ</t>
    </rPh>
    <rPh sb="91" eb="94">
      <t>トリツケカン</t>
    </rPh>
    <rPh sb="94" eb="96">
      <t>セコウ</t>
    </rPh>
    <rPh sb="131" eb="132">
      <t>ウ</t>
    </rPh>
    <rPh sb="143" eb="144">
      <t>ネン</t>
    </rPh>
    <rPh sb="146" eb="147">
      <t>ガツ</t>
    </rPh>
    <rPh sb="149" eb="150">
      <t>ニチ</t>
    </rPh>
    <rPh sb="174" eb="178">
      <t>ハンノウシチョウ</t>
    </rPh>
    <phoneticPr fontId="41"/>
  </si>
  <si>
    <t>下水道管φ</t>
    <rPh sb="0" eb="3">
      <t>ゲスイドウ</t>
    </rPh>
    <rPh sb="3" eb="4">
      <t>カン</t>
    </rPh>
    <phoneticPr fontId="41"/>
  </si>
  <si>
    <t>mm</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</si>
</sst>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00"/>
    <numFmt numFmtId="178" formatCode="0.00_);[Red]\(0.00\)"/>
  </numFmts>
  <fonts count="46">
    <font>
      <sz val="11"/>
      <color auto="1"/>
      <name val="ＭＳ Ｐゴシック"/>
      <family val="3"/>
    </font>
    <font>
      <sz val="8"/>
      <color auto="1"/>
      <name val="明朝"/>
      <family val="1"/>
    </font>
    <font>
      <sz val="11"/>
      <color indexed="8"/>
      <name val="ＭＳ Ｐゴシック"/>
      <family val="3"/>
    </font>
    <font>
      <sz val="11"/>
      <color indexed="9"/>
      <name val="ＭＳ Ｐゴシック"/>
      <family val="3"/>
    </font>
    <font>
      <sz val="7"/>
      <color indexed="11"/>
      <name val="明朝"/>
      <family val="1"/>
    </font>
    <font>
      <sz val="11"/>
      <color auto="1"/>
      <name val="ＭＳ Ｐゴシック"/>
      <family val="3"/>
    </font>
    <font>
      <b/>
      <sz val="18"/>
      <color auto="1"/>
      <name val="ＭＳ Ｐゴシック"/>
      <family val="3"/>
    </font>
    <font>
      <b/>
      <sz val="11"/>
      <color indexed="9"/>
      <name val="ＭＳ Ｐゴシック"/>
      <family val="3"/>
    </font>
    <font>
      <sz val="10"/>
      <color auto="1"/>
      <name val="明朝"/>
      <family val="1"/>
    </font>
    <font>
      <sz val="11"/>
      <color auto="1"/>
      <name val="明朝"/>
      <family val="1"/>
    </font>
    <font>
      <sz val="14"/>
      <color indexed="14"/>
      <name val="明朝"/>
      <family val="1"/>
    </font>
    <font>
      <b/>
      <sz val="11"/>
      <color auto="1"/>
      <name val="ＭＳ Ｐゴシック"/>
      <family val="3"/>
    </font>
    <font>
      <sz val="14"/>
      <color auto="1"/>
      <name val="明朝"/>
      <family val="1"/>
    </font>
    <font>
      <sz val="7"/>
      <color indexed="18"/>
      <name val="明朝"/>
      <family val="1"/>
    </font>
    <font>
      <sz val="9"/>
      <color auto="1"/>
      <name val="明朝"/>
      <family val="1"/>
    </font>
    <font>
      <sz val="14"/>
      <color auto="1"/>
      <name val="ＭＳ 明朝"/>
      <family val="1"/>
    </font>
    <font>
      <sz val="11"/>
      <color theme="1"/>
      <name val="ＭＳ Ｐゴシック"/>
      <family val="3"/>
    </font>
    <font>
      <sz val="12"/>
      <color auto="1"/>
      <name val="標準明朝"/>
      <family val="1"/>
    </font>
    <font>
      <b/>
      <sz val="15"/>
      <color auto="1"/>
      <name val="ＭＳ Ｐゴシック"/>
      <family val="3"/>
    </font>
    <font>
      <b/>
      <sz val="13"/>
      <color auto="1"/>
      <name val="ＭＳ Ｐゴシック"/>
      <family val="3"/>
    </font>
    <font>
      <sz val="14"/>
      <color indexed="12"/>
      <name val="Terminal"/>
    </font>
    <font>
      <i/>
      <sz val="11"/>
      <color auto="1"/>
      <name val="ＭＳ Ｐゴシック"/>
      <family val="3"/>
    </font>
    <font>
      <sz val="11"/>
      <color indexed="10"/>
      <name val="ＭＳ Ｐゴシック"/>
      <family val="3"/>
    </font>
    <font>
      <b/>
      <sz val="11"/>
      <color indexed="8"/>
      <name val="ＭＳ Ｐゴシック"/>
      <family val="3"/>
    </font>
    <font>
      <sz val="14"/>
      <color indexed="9"/>
      <name val="明朝"/>
      <family val="1"/>
    </font>
    <font>
      <sz val="6"/>
      <color auto="1"/>
      <name val="游ゴシック"/>
      <family val="3"/>
    </font>
    <font>
      <sz val="12"/>
      <color auto="1"/>
      <name val="ＭＳ Ｐ明朝"/>
      <family val="1"/>
    </font>
    <font>
      <sz val="11"/>
      <color auto="1"/>
      <name val="ＭＳ Ｐ明朝"/>
      <family val="1"/>
    </font>
    <font>
      <sz val="16"/>
      <color auto="1"/>
      <name val="ＭＳ Ｐ明朝"/>
      <family val="1"/>
    </font>
    <font>
      <u/>
      <sz val="11"/>
      <color indexed="12"/>
      <name val="ＭＳ Ｐゴシック"/>
      <family val="3"/>
    </font>
    <font>
      <u/>
      <sz val="11"/>
      <color auto="1"/>
      <name val="ＭＳ Ｐ明朝"/>
      <family val="1"/>
    </font>
    <font>
      <sz val="20"/>
      <color auto="1"/>
      <name val="ＭＳ Ｐ明朝"/>
      <family val="1"/>
    </font>
    <font>
      <sz val="10"/>
      <color auto="1"/>
      <name val="ＭＳ Ｐゴシック"/>
      <family val="3"/>
    </font>
    <font>
      <sz val="14"/>
      <color auto="1"/>
      <name val="ＭＳ Ｐ明朝"/>
      <family val="1"/>
    </font>
    <font>
      <sz val="8"/>
      <color auto="1"/>
      <name val="ＭＳ Ｐ明朝"/>
      <family val="1"/>
    </font>
    <font>
      <u/>
      <sz val="16"/>
      <color auto="1"/>
      <name val="ＭＳ Ｐ明朝"/>
      <family val="1"/>
    </font>
    <font>
      <sz val="11"/>
      <color auto="1"/>
      <name val="HG丸ｺﾞｼｯｸM-PRO"/>
      <family val="3"/>
    </font>
    <font>
      <sz val="16"/>
      <color auto="1"/>
      <name val="HG丸ｺﾞｼｯｸM-PRO"/>
      <family val="3"/>
    </font>
    <font>
      <sz val="18"/>
      <color auto="1"/>
      <name val="ＭＳ Ｐゴシック"/>
      <family val="3"/>
    </font>
    <font>
      <sz val="14"/>
      <color auto="1"/>
      <name val="ＭＳ Ｐゴシック"/>
      <family val="3"/>
    </font>
    <font>
      <sz val="20"/>
      <color auto="1"/>
      <name val="ＭＳ Ｐゴシック"/>
      <family val="3"/>
    </font>
    <font>
      <sz val="6"/>
      <color auto="1"/>
      <name val="ＭＳ Ｐゴシック"/>
      <family val="3"/>
    </font>
    <font>
      <sz val="12"/>
      <color theme="1"/>
      <name val="ＭＳ Ｐゴシック"/>
      <family val="3"/>
    </font>
    <font>
      <b/>
      <sz val="12"/>
      <color theme="1"/>
      <name val="ＭＳ Ｐゴシック"/>
      <family val="3"/>
    </font>
    <font>
      <b/>
      <u/>
      <sz val="12"/>
      <color theme="1"/>
      <name val="ＭＳ Ｐゴシック"/>
      <family val="3"/>
    </font>
    <font>
      <b/>
      <sz val="12"/>
      <color rgb="FFFF0000"/>
      <name val="ＭＳ Ｐゴシック"/>
      <family val="3"/>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lightGray">
        <fgColor indexed="11"/>
        <bgColor indexed="65"/>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medium">
        <color indexed="64"/>
      </top>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style="thin">
        <color indexed="64"/>
      </left>
      <right/>
      <top/>
      <bottom style="thin">
        <color indexed="64"/>
      </bottom>
      <diagonal/>
    </border>
    <border>
      <left/>
      <right/>
      <top style="thin">
        <color indexed="54"/>
      </top>
      <bottom style="double">
        <color indexed="5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61">
    <xf numFmtId="0" fontId="0" fillId="0" borderId="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4" fillId="0" borderId="0">
      <alignment horizontal="left" vertical="top"/>
    </xf>
    <xf numFmtId="0" fontId="5"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6" fillId="0" borderId="0" applyNumberFormat="0" applyFill="0" applyBorder="0" applyAlignment="0" applyProtection="0">
      <alignment vertical="center"/>
    </xf>
    <xf numFmtId="0" fontId="7" fillId="13" borderId="1" applyNumberFormat="0" applyAlignment="0" applyProtection="0">
      <alignment vertical="center"/>
    </xf>
    <xf numFmtId="0" fontId="2" fillId="3" borderId="2" applyNumberFormat="0" applyAlignment="0" applyProtection="0">
      <alignment vertical="center"/>
    </xf>
    <xf numFmtId="0" fontId="5" fillId="0" borderId="3" applyNumberFormat="0" applyFill="0" applyAlignment="0" applyProtection="0">
      <alignment vertical="center"/>
    </xf>
    <xf numFmtId="0" fontId="8" fillId="0" borderId="0">
      <alignment horizontal="left"/>
    </xf>
    <xf numFmtId="0" fontId="9" fillId="0" borderId="0"/>
    <xf numFmtId="0" fontId="9" fillId="0" borderId="0">
      <alignment vertical="center"/>
    </xf>
    <xf numFmtId="0" fontId="5" fillId="7" borderId="4" applyNumberFormat="0" applyAlignment="0" applyProtection="0">
      <alignment vertical="center"/>
    </xf>
    <xf numFmtId="0" fontId="10" fillId="15" borderId="5" applyFill="0" applyBorder="0" applyAlignment="0"/>
    <xf numFmtId="0" fontId="11" fillId="16" borderId="6" applyNumberFormat="0" applyAlignment="0" applyProtection="0">
      <alignment vertical="center"/>
    </xf>
    <xf numFmtId="0" fontId="12" fillId="0" borderId="0">
      <alignment horizontal="distributed" vertical="center"/>
    </xf>
    <xf numFmtId="176" fontId="13" fillId="0" borderId="0">
      <alignment horizontal="center" vertical="top"/>
    </xf>
    <xf numFmtId="0" fontId="1" fillId="0" borderId="0"/>
    <xf numFmtId="0" fontId="5" fillId="17" borderId="0" applyNumberFormat="0" applyBorder="0" applyAlignment="0" applyProtection="0">
      <alignment vertical="center"/>
    </xf>
    <xf numFmtId="0" fontId="14" fillId="0" borderId="0">
      <alignment horizontal="left" vertical="top"/>
    </xf>
    <xf numFmtId="0" fontId="12" fillId="0" borderId="0">
      <alignment horizontal="right" wrapText="1"/>
      <protection locked="0"/>
    </xf>
    <xf numFmtId="0" fontId="15" fillId="0" borderId="0"/>
    <xf numFmtId="0" fontId="16" fillId="0" borderId="0">
      <alignment vertical="center"/>
    </xf>
    <xf numFmtId="0" fontId="12" fillId="0" borderId="0">
      <alignment vertical="center" textRotation="90"/>
    </xf>
    <xf numFmtId="0" fontId="17" fillId="0" borderId="0">
      <alignment vertical="center" textRotation="90"/>
    </xf>
    <xf numFmtId="0" fontId="5" fillId="6" borderId="0" applyNumberFormat="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1" fillId="16" borderId="4" applyNumberFormat="0" applyAlignment="0" applyProtection="0">
      <alignment vertical="center"/>
    </xf>
    <xf numFmtId="1" fontId="20" fillId="0" borderId="10">
      <protection locked="0"/>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177" fontId="24" fillId="0" borderId="0"/>
    <xf numFmtId="0" fontId="24" fillId="0" borderId="0"/>
    <xf numFmtId="0" fontId="29" fillId="0" borderId="0" applyNumberFormat="0" applyFill="0" applyBorder="0" applyAlignment="0" applyProtection="0">
      <alignment vertical="top"/>
      <protection locked="0"/>
    </xf>
  </cellStyleXfs>
  <cellXfs count="216">
    <xf numFmtId="0" fontId="0" fillId="0" borderId="0" xfId="0"/>
    <xf numFmtId="0" fontId="26" fillId="16" borderId="0" xfId="0" applyFont="1" applyFill="1" applyAlignment="1">
      <alignment horizontal="center" vertical="center"/>
    </xf>
    <xf numFmtId="0" fontId="27" fillId="16" borderId="0" xfId="0" applyFont="1" applyFill="1" applyAlignment="1">
      <alignment horizontal="center" vertical="center"/>
    </xf>
    <xf numFmtId="0" fontId="27" fillId="16" borderId="0" xfId="0" applyFont="1" applyFill="1" applyAlignment="1">
      <alignment vertical="center"/>
    </xf>
    <xf numFmtId="0" fontId="28" fillId="16" borderId="0" xfId="0" applyFont="1" applyFill="1" applyAlignment="1">
      <alignment horizontal="center" vertical="center"/>
    </xf>
    <xf numFmtId="0" fontId="27" fillId="16" borderId="0" xfId="0" applyFont="1" applyFill="1" applyAlignment="1">
      <alignment vertical="center" wrapText="1"/>
    </xf>
    <xf numFmtId="0" fontId="27" fillId="16" borderId="0" xfId="0" applyFont="1" applyFill="1" applyAlignment="1">
      <alignment horizontal="left" vertical="center"/>
    </xf>
    <xf numFmtId="0" fontId="27" fillId="16" borderId="12" xfId="0" applyFont="1" applyFill="1" applyBorder="1" applyAlignment="1">
      <alignment horizontal="center" vertical="center"/>
    </xf>
    <xf numFmtId="0" fontId="27" fillId="16" borderId="0" xfId="0" applyFont="1" applyFill="1" applyAlignment="1">
      <alignment horizontal="distributed" vertical="center"/>
    </xf>
    <xf numFmtId="0" fontId="0" fillId="16" borderId="0" xfId="0" applyFont="1" applyFill="1" applyAlignment="1">
      <alignment horizontal="distributed" vertical="center"/>
    </xf>
    <xf numFmtId="0" fontId="0" fillId="16" borderId="0" xfId="0" applyFont="1" applyFill="1" applyAlignment="1">
      <alignment vertical="center"/>
    </xf>
    <xf numFmtId="0" fontId="29" fillId="16" borderId="12" xfId="60" applyFont="1" applyFill="1" applyBorder="1" applyAlignment="1" applyProtection="1">
      <alignment vertical="center"/>
    </xf>
    <xf numFmtId="0" fontId="30" fillId="16" borderId="0" xfId="0" applyFont="1" applyFill="1" applyAlignment="1">
      <alignment vertical="center"/>
    </xf>
    <xf numFmtId="0" fontId="0" fillId="16" borderId="0" xfId="0" applyFont="1" applyFill="1" applyAlignment="1">
      <alignment horizontal="left" vertical="center"/>
    </xf>
    <xf numFmtId="0" fontId="0" fillId="16" borderId="0" xfId="0" applyFont="1" applyFill="1" applyAlignment="1">
      <alignment horizontal="center" vertical="center"/>
    </xf>
    <xf numFmtId="0" fontId="27" fillId="16" borderId="13" xfId="0" applyFont="1" applyFill="1" applyBorder="1" applyAlignment="1">
      <alignment horizontal="right" vertical="center"/>
    </xf>
    <xf numFmtId="0" fontId="27" fillId="16" borderId="14" xfId="0" applyFont="1" applyFill="1" applyBorder="1" applyAlignment="1">
      <alignment horizontal="left" vertical="center"/>
    </xf>
    <xf numFmtId="0" fontId="27" fillId="16" borderId="15" xfId="0" applyFont="1" applyFill="1" applyBorder="1" applyAlignment="1">
      <alignment horizontal="left" vertical="center"/>
    </xf>
    <xf numFmtId="0" fontId="27" fillId="16" borderId="15" xfId="0" applyFont="1" applyFill="1" applyBorder="1" applyAlignment="1">
      <alignment horizontal="center" vertical="center"/>
    </xf>
    <xf numFmtId="0" fontId="27" fillId="16" borderId="13" xfId="0" applyFont="1" applyFill="1" applyBorder="1" applyAlignment="1">
      <alignment horizontal="left" vertical="center"/>
    </xf>
    <xf numFmtId="0" fontId="27" fillId="16" borderId="16" xfId="0" applyFont="1" applyFill="1" applyBorder="1" applyAlignment="1">
      <alignment horizontal="left" vertical="center"/>
    </xf>
    <xf numFmtId="0" fontId="27" fillId="16" borderId="16" xfId="0" applyFont="1" applyFill="1" applyBorder="1" applyAlignment="1">
      <alignment horizontal="center" vertical="center"/>
    </xf>
    <xf numFmtId="0" fontId="27" fillId="16" borderId="0" xfId="0" applyFont="1" applyFill="1" applyAlignment="1">
      <alignment horizontal="right" vertical="center"/>
    </xf>
    <xf numFmtId="0" fontId="27" fillId="16" borderId="17" xfId="0" applyFont="1" applyFill="1" applyBorder="1" applyAlignment="1">
      <alignment horizontal="left" vertical="center"/>
    </xf>
    <xf numFmtId="0" fontId="27" fillId="16" borderId="17" xfId="0" applyFont="1" applyFill="1" applyBorder="1" applyAlignment="1">
      <alignment horizontal="center" vertical="center"/>
    </xf>
    <xf numFmtId="0" fontId="27" fillId="16" borderId="18" xfId="0" applyFont="1" applyFill="1" applyBorder="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6" fillId="16" borderId="0" xfId="0" applyFont="1" applyFill="1" applyAlignment="1">
      <alignment vertical="center"/>
    </xf>
    <xf numFmtId="0" fontId="31" fillId="16" borderId="0" xfId="0" applyFont="1" applyFill="1" applyAlignment="1">
      <alignment horizontal="center" vertical="center"/>
    </xf>
    <xf numFmtId="0" fontId="26" fillId="16" borderId="19" xfId="0" applyFont="1" applyFill="1" applyBorder="1" applyAlignment="1">
      <alignment vertical="center"/>
    </xf>
    <xf numFmtId="0" fontId="26" fillId="16" borderId="20" xfId="0" applyFont="1" applyFill="1" applyBorder="1" applyAlignment="1">
      <alignment vertical="center"/>
    </xf>
    <xf numFmtId="0" fontId="26" fillId="16" borderId="10" xfId="0" applyFont="1" applyFill="1" applyBorder="1" applyAlignment="1">
      <alignment vertical="center"/>
    </xf>
    <xf numFmtId="0" fontId="26" fillId="16" borderId="21" xfId="0" applyFont="1" applyFill="1" applyBorder="1" applyAlignment="1">
      <alignment vertical="center"/>
    </xf>
    <xf numFmtId="0" fontId="26" fillId="16" borderId="19" xfId="0" applyFont="1" applyFill="1" applyBorder="1" applyAlignment="1">
      <alignment vertical="center" wrapText="1"/>
    </xf>
    <xf numFmtId="0" fontId="26" fillId="16" borderId="20" xfId="0" applyFont="1" applyFill="1" applyBorder="1" applyAlignment="1">
      <alignment vertical="center" wrapText="1"/>
    </xf>
    <xf numFmtId="0" fontId="26" fillId="16" borderId="21" xfId="0" applyFont="1" applyFill="1" applyBorder="1" applyAlignment="1">
      <alignment horizontal="center" vertical="center"/>
    </xf>
    <xf numFmtId="0" fontId="26" fillId="16" borderId="22" xfId="0" applyFont="1" applyFill="1" applyBorder="1" applyAlignment="1">
      <alignment horizontal="distributed" vertical="center" wrapText="1"/>
    </xf>
    <xf numFmtId="0" fontId="26" fillId="16" borderId="0" xfId="0" applyFont="1" applyFill="1" applyBorder="1" applyAlignment="1">
      <alignment horizontal="distributed" vertical="center" wrapText="1"/>
    </xf>
    <xf numFmtId="0" fontId="0" fillId="16" borderId="23" xfId="0" applyFill="1" applyBorder="1" applyAlignment="1">
      <alignment horizontal="distributed" vertical="center"/>
    </xf>
    <xf numFmtId="0" fontId="26" fillId="16" borderId="24" xfId="0" applyFont="1" applyFill="1" applyBorder="1" applyAlignment="1">
      <alignment horizontal="distributed" vertical="center" wrapText="1"/>
    </xf>
    <xf numFmtId="0" fontId="26" fillId="16" borderId="23" xfId="0" applyFont="1" applyFill="1" applyBorder="1" applyAlignment="1">
      <alignment horizontal="distributed" vertical="center" wrapText="1"/>
    </xf>
    <xf numFmtId="0" fontId="26" fillId="16" borderId="25" xfId="0" applyFont="1" applyFill="1" applyBorder="1" applyAlignment="1">
      <alignment horizontal="distributed" vertical="center" wrapText="1"/>
    </xf>
    <xf numFmtId="0" fontId="0" fillId="16" borderId="22" xfId="0" applyFill="1" applyBorder="1" applyAlignment="1">
      <alignment horizontal="distributed" vertical="center"/>
    </xf>
    <xf numFmtId="0" fontId="0" fillId="16" borderId="26" xfId="0" applyFill="1" applyBorder="1" applyAlignment="1">
      <alignment horizontal="distributed" vertical="center"/>
    </xf>
    <xf numFmtId="0" fontId="0" fillId="16" borderId="21" xfId="0" applyFill="1" applyBorder="1" applyAlignment="1">
      <alignment horizontal="distributed" vertical="center"/>
    </xf>
    <xf numFmtId="0" fontId="0" fillId="16" borderId="27" xfId="0" applyFill="1" applyBorder="1" applyAlignment="1">
      <alignment horizontal="distributed" vertical="center"/>
    </xf>
    <xf numFmtId="0" fontId="0" fillId="16" borderId="28" xfId="0" applyFill="1" applyBorder="1" applyAlignment="1">
      <alignment horizontal="distributed" vertical="center"/>
    </xf>
    <xf numFmtId="0" fontId="0" fillId="16" borderId="29" xfId="0" applyFill="1" applyBorder="1" applyAlignment="1">
      <alignment horizontal="distributed" vertical="center"/>
    </xf>
    <xf numFmtId="0" fontId="0" fillId="16" borderId="24" xfId="0" applyFill="1" applyBorder="1" applyAlignment="1">
      <alignment horizontal="distributed" vertical="center"/>
    </xf>
    <xf numFmtId="0" fontId="26" fillId="16" borderId="27" xfId="0" applyFont="1" applyFill="1" applyBorder="1" applyAlignment="1">
      <alignment vertical="center" wrapText="1"/>
    </xf>
    <xf numFmtId="0" fontId="26" fillId="16" borderId="28" xfId="0" applyFont="1" applyFill="1" applyBorder="1" applyAlignment="1">
      <alignment vertical="center" wrapText="1"/>
    </xf>
    <xf numFmtId="0" fontId="0" fillId="16" borderId="10" xfId="0" applyFill="1" applyBorder="1" applyAlignment="1"/>
    <xf numFmtId="0" fontId="27" fillId="16" borderId="19" xfId="0" applyFont="1" applyFill="1" applyBorder="1" applyAlignment="1">
      <alignment horizontal="left" vertical="center"/>
    </xf>
    <xf numFmtId="0" fontId="27" fillId="16" borderId="20" xfId="0" applyFont="1" applyFill="1" applyBorder="1" applyAlignment="1">
      <alignment horizontal="left" vertical="center" wrapText="1"/>
    </xf>
    <xf numFmtId="0" fontId="26" fillId="16" borderId="21" xfId="0" applyFont="1" applyFill="1" applyBorder="1" applyAlignment="1">
      <alignment horizontal="right" vertical="center"/>
    </xf>
    <xf numFmtId="0" fontId="26" fillId="16" borderId="25" xfId="0" applyFont="1" applyFill="1" applyBorder="1" applyAlignment="1">
      <alignment horizontal="center" vertical="center"/>
    </xf>
    <xf numFmtId="0" fontId="0" fillId="16" borderId="22" xfId="0" applyFill="1" applyBorder="1" applyAlignment="1"/>
    <xf numFmtId="0" fontId="0" fillId="16" borderId="23" xfId="0" applyFill="1" applyBorder="1" applyAlignment="1"/>
    <xf numFmtId="0" fontId="26" fillId="16" borderId="25" xfId="0" applyFont="1" applyFill="1" applyBorder="1" applyAlignment="1">
      <alignment vertical="center"/>
    </xf>
    <xf numFmtId="0" fontId="27" fillId="16" borderId="22" xfId="0" applyFont="1" applyFill="1" applyBorder="1" applyAlignment="1">
      <alignment horizontal="left" vertical="center" wrapText="1"/>
    </xf>
    <xf numFmtId="0" fontId="27" fillId="16" borderId="0" xfId="0" applyFont="1" applyFill="1" applyBorder="1" applyAlignment="1">
      <alignment horizontal="left" vertical="center" wrapText="1"/>
    </xf>
    <xf numFmtId="0" fontId="26" fillId="16" borderId="25" xfId="0" applyFont="1" applyFill="1" applyBorder="1" applyAlignment="1">
      <alignment horizontal="right" vertical="center"/>
    </xf>
    <xf numFmtId="0" fontId="27" fillId="18" borderId="22" xfId="0" applyFont="1" applyFill="1" applyBorder="1" applyAlignment="1">
      <alignment horizontal="left" vertical="center" wrapText="1"/>
    </xf>
    <xf numFmtId="0" fontId="27" fillId="16" borderId="22" xfId="0" applyFont="1" applyFill="1" applyBorder="1" applyAlignment="1">
      <alignment horizontal="left" vertical="center"/>
    </xf>
    <xf numFmtId="0" fontId="27" fillId="16" borderId="23" xfId="0" applyFont="1" applyFill="1" applyBorder="1" applyAlignment="1">
      <alignment horizontal="left" vertical="center" wrapText="1"/>
    </xf>
    <xf numFmtId="0" fontId="0" fillId="16" borderId="25" xfId="0" applyFill="1" applyBorder="1" applyAlignment="1">
      <alignment vertical="center"/>
    </xf>
    <xf numFmtId="0" fontId="26" fillId="16" borderId="25" xfId="0" applyFont="1" applyFill="1" applyBorder="1" applyAlignment="1">
      <alignment horizontal="center" vertical="center" wrapText="1"/>
    </xf>
    <xf numFmtId="0" fontId="27" fillId="16" borderId="22" xfId="0" applyFont="1" applyFill="1" applyBorder="1" applyAlignment="1">
      <alignment horizontal="center" vertical="center"/>
    </xf>
    <xf numFmtId="0" fontId="27" fillId="16" borderId="23" xfId="0" applyFont="1" applyFill="1" applyBorder="1" applyAlignment="1">
      <alignment horizontal="center" vertical="center"/>
    </xf>
    <xf numFmtId="0" fontId="27" fillId="16" borderId="27" xfId="0" applyFont="1" applyFill="1" applyBorder="1" applyAlignment="1">
      <alignment horizontal="center" vertical="center"/>
    </xf>
    <xf numFmtId="0" fontId="27" fillId="16" borderId="29" xfId="0" applyFont="1" applyFill="1" applyBorder="1" applyAlignment="1">
      <alignment horizontal="center" vertical="center"/>
    </xf>
    <xf numFmtId="0" fontId="26" fillId="16" borderId="21" xfId="0" applyFont="1" applyFill="1" applyBorder="1" applyAlignment="1">
      <alignment horizontal="center" vertical="top"/>
    </xf>
    <xf numFmtId="0" fontId="26" fillId="16" borderId="25" xfId="0" applyFont="1" applyFill="1" applyBorder="1" applyAlignment="1">
      <alignment horizontal="center" vertical="top"/>
    </xf>
    <xf numFmtId="0" fontId="0" fillId="16" borderId="25" xfId="0" applyFill="1" applyBorder="1" applyAlignment="1">
      <alignment horizontal="center"/>
    </xf>
    <xf numFmtId="0" fontId="0" fillId="16" borderId="24" xfId="0" applyFill="1" applyBorder="1" applyAlignment="1">
      <alignment vertical="center"/>
    </xf>
    <xf numFmtId="0" fontId="0" fillId="16" borderId="24" xfId="0" applyFill="1" applyBorder="1" applyAlignment="1">
      <alignment horizontal="center"/>
    </xf>
    <xf numFmtId="0" fontId="26" fillId="16" borderId="24" xfId="0" applyFont="1" applyFill="1" applyBorder="1" applyAlignment="1">
      <alignment vertical="center"/>
    </xf>
    <xf numFmtId="0" fontId="27" fillId="16" borderId="27" xfId="0" applyFont="1" applyFill="1" applyBorder="1" applyAlignment="1">
      <alignment horizontal="left" vertical="center"/>
    </xf>
    <xf numFmtId="0" fontId="27" fillId="16" borderId="28" xfId="0" applyFont="1" applyFill="1" applyBorder="1" applyAlignment="1">
      <alignment horizontal="left" vertical="center"/>
    </xf>
    <xf numFmtId="0" fontId="26" fillId="16" borderId="24" xfId="0" applyFont="1" applyFill="1" applyBorder="1" applyAlignment="1">
      <alignment horizontal="center" vertical="center"/>
    </xf>
    <xf numFmtId="0" fontId="0" fillId="16" borderId="20" xfId="0" applyFill="1" applyBorder="1" applyAlignment="1">
      <alignment vertical="center"/>
    </xf>
    <xf numFmtId="0" fontId="0" fillId="16" borderId="10" xfId="0" applyFill="1" applyBorder="1" applyAlignment="1">
      <alignment vertical="center"/>
    </xf>
    <xf numFmtId="0" fontId="26" fillId="16" borderId="19" xfId="0" applyFont="1" applyFill="1" applyBorder="1" applyAlignment="1">
      <alignment horizontal="left" vertical="center" indent="1"/>
    </xf>
    <xf numFmtId="0" fontId="32" fillId="16" borderId="20" xfId="0" applyFont="1" applyFill="1" applyBorder="1" applyAlignment="1">
      <alignment horizontal="left" vertical="top" wrapText="1" indent="1"/>
    </xf>
    <xf numFmtId="0" fontId="32" fillId="16" borderId="20" xfId="0" applyFont="1" applyFill="1" applyBorder="1" applyAlignment="1">
      <alignment horizontal="left" vertical="top" indent="1"/>
    </xf>
    <xf numFmtId="0" fontId="32" fillId="16" borderId="10" xfId="0" applyFont="1" applyFill="1" applyBorder="1" applyAlignment="1">
      <alignment horizontal="left" vertical="top" indent="1"/>
    </xf>
    <xf numFmtId="0" fontId="26" fillId="16" borderId="22" xfId="0" applyFont="1" applyFill="1" applyBorder="1" applyAlignment="1">
      <alignment horizontal="center" vertical="center"/>
    </xf>
    <xf numFmtId="0" fontId="0" fillId="16" borderId="23" xfId="0" applyFill="1" applyBorder="1" applyAlignment="1">
      <alignment horizontal="center" vertical="center"/>
    </xf>
    <xf numFmtId="0" fontId="0" fillId="16" borderId="22" xfId="0" applyFill="1" applyBorder="1" applyAlignment="1">
      <alignment vertical="center"/>
    </xf>
    <xf numFmtId="0" fontId="0" fillId="16" borderId="23" xfId="0" applyFill="1" applyBorder="1" applyAlignment="1">
      <alignment vertical="center"/>
    </xf>
    <xf numFmtId="0" fontId="0" fillId="16" borderId="22" xfId="0" applyFill="1" applyBorder="1" applyAlignment="1">
      <alignment horizontal="left" vertical="center" indent="1"/>
    </xf>
    <xf numFmtId="0" fontId="32" fillId="16" borderId="0" xfId="0" applyFont="1" applyFill="1" applyBorder="1" applyAlignment="1">
      <alignment horizontal="left" vertical="top" indent="1"/>
    </xf>
    <xf numFmtId="0" fontId="32" fillId="16" borderId="23" xfId="0" applyFont="1" applyFill="1" applyBorder="1" applyAlignment="1">
      <alignment horizontal="left" vertical="top" indent="1"/>
    </xf>
    <xf numFmtId="0" fontId="26" fillId="16" borderId="23" xfId="0" applyFont="1" applyFill="1" applyBorder="1" applyAlignment="1">
      <alignment horizontal="center" vertical="center"/>
    </xf>
    <xf numFmtId="0" fontId="26" fillId="16" borderId="22" xfId="0" applyFont="1" applyFill="1" applyBorder="1" applyAlignment="1">
      <alignment vertical="center"/>
    </xf>
    <xf numFmtId="0" fontId="26" fillId="16" borderId="23" xfId="0" applyFont="1" applyFill="1" applyBorder="1" applyAlignment="1">
      <alignment vertical="center"/>
    </xf>
    <xf numFmtId="0" fontId="26" fillId="16" borderId="27" xfId="0" applyFont="1" applyFill="1" applyBorder="1" applyAlignment="1">
      <alignment vertical="center"/>
    </xf>
    <xf numFmtId="0" fontId="26" fillId="16" borderId="29" xfId="0" applyFont="1" applyFill="1" applyBorder="1" applyAlignment="1">
      <alignment vertical="center"/>
    </xf>
    <xf numFmtId="0" fontId="0" fillId="16" borderId="27" xfId="0" applyFill="1" applyBorder="1" applyAlignment="1">
      <alignment vertical="center"/>
    </xf>
    <xf numFmtId="0" fontId="0" fillId="16" borderId="28" xfId="0" applyFill="1" applyBorder="1" applyAlignment="1">
      <alignment vertical="center"/>
    </xf>
    <xf numFmtId="0" fontId="0" fillId="16" borderId="29" xfId="0" applyFill="1" applyBorder="1" applyAlignment="1">
      <alignment vertical="center"/>
    </xf>
    <xf numFmtId="0" fontId="0" fillId="16" borderId="27" xfId="0" applyFill="1" applyBorder="1" applyAlignment="1">
      <alignment horizontal="left" vertical="center" indent="1"/>
    </xf>
    <xf numFmtId="0" fontId="32" fillId="16" borderId="28" xfId="0" applyFont="1" applyFill="1" applyBorder="1" applyAlignment="1">
      <alignment horizontal="left" vertical="top" indent="1"/>
    </xf>
    <xf numFmtId="0" fontId="32" fillId="16" borderId="29" xfId="0" applyFont="1" applyFill="1" applyBorder="1" applyAlignment="1">
      <alignment horizontal="left" vertical="top" indent="1"/>
    </xf>
    <xf numFmtId="0" fontId="26" fillId="16" borderId="0" xfId="0" applyFont="1" applyFill="1" applyAlignment="1">
      <alignment horizontal="left" vertical="center" indent="5"/>
    </xf>
    <xf numFmtId="0" fontId="26" fillId="16" borderId="0" xfId="0" applyFont="1" applyFill="1" applyAlignment="1">
      <alignment vertical="center" wrapText="1"/>
    </xf>
    <xf numFmtId="0" fontId="0" fillId="0" borderId="0" xfId="0" applyAlignment="1">
      <alignment horizontal="center" vertical="center"/>
    </xf>
    <xf numFmtId="0" fontId="0" fillId="16" borderId="0" xfId="0" applyFill="1" applyAlignment="1">
      <alignment horizontal="left" vertical="center" indent="5"/>
    </xf>
    <xf numFmtId="0" fontId="0" fillId="16" borderId="0" xfId="0" applyFill="1" applyAlignment="1">
      <alignment vertical="center" wrapText="1"/>
    </xf>
    <xf numFmtId="0" fontId="27" fillId="0" borderId="0" xfId="0" applyFont="1" applyAlignment="1">
      <alignment horizontal="left" vertical="center"/>
    </xf>
    <xf numFmtId="0" fontId="27" fillId="0" borderId="0" xfId="0" applyFont="1" applyAlignment="1">
      <alignment vertical="center"/>
    </xf>
    <xf numFmtId="0" fontId="33" fillId="0" borderId="0" xfId="0" applyFont="1" applyAlignment="1">
      <alignment horizontal="center" vertical="center"/>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6" fillId="0" borderId="26" xfId="0" applyFont="1" applyBorder="1" applyAlignment="1">
      <alignment horizontal="center"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27" fillId="0" borderId="19" xfId="0" applyFont="1" applyBorder="1" applyAlignment="1">
      <alignment horizontal="center" vertical="center" wrapText="1"/>
    </xf>
    <xf numFmtId="0" fontId="27" fillId="0" borderId="10" xfId="0" applyFont="1" applyBorder="1" applyAlignment="1">
      <alignment horizontal="center" vertical="center" wrapText="1"/>
    </xf>
    <xf numFmtId="0" fontId="26" fillId="0" borderId="21" xfId="0" applyFont="1" applyBorder="1" applyAlignment="1">
      <alignment vertical="center" wrapText="1"/>
    </xf>
    <xf numFmtId="0" fontId="26" fillId="0" borderId="21" xfId="0" applyFont="1" applyBorder="1" applyAlignment="1">
      <alignment horizontal="left" vertical="center" wrapText="1"/>
    </xf>
    <xf numFmtId="0" fontId="27" fillId="0" borderId="27" xfId="0" applyFont="1" applyBorder="1" applyAlignment="1">
      <alignment horizontal="center" vertical="center" wrapText="1"/>
    </xf>
    <xf numFmtId="0" fontId="27" fillId="0" borderId="29" xfId="0" applyFont="1" applyBorder="1" applyAlignment="1">
      <alignment horizontal="center" vertical="center" wrapText="1"/>
    </xf>
    <xf numFmtId="0" fontId="26" fillId="0" borderId="24" xfId="0" applyFont="1" applyBorder="1" applyAlignment="1">
      <alignment vertical="center" wrapText="1"/>
    </xf>
    <xf numFmtId="0" fontId="26" fillId="0" borderId="24" xfId="0" applyFont="1" applyBorder="1" applyAlignment="1">
      <alignment horizontal="left" vertical="center" wrapText="1"/>
    </xf>
    <xf numFmtId="0" fontId="27" fillId="0" borderId="0" xfId="0" applyFont="1" applyAlignment="1">
      <alignment horizontal="right" vertical="center"/>
    </xf>
    <xf numFmtId="0" fontId="26" fillId="0" borderId="21" xfId="0" applyFont="1" applyBorder="1" applyAlignment="1">
      <alignment vertical="center" shrinkToFit="1"/>
    </xf>
    <xf numFmtId="0" fontId="26" fillId="0" borderId="21" xfId="0" applyFont="1" applyBorder="1" applyAlignment="1">
      <alignment horizontal="left" vertical="center" shrinkToFit="1"/>
    </xf>
    <xf numFmtId="0" fontId="26" fillId="0" borderId="24" xfId="0" applyFont="1" applyBorder="1" applyAlignment="1">
      <alignment vertical="center" shrinkToFit="1"/>
    </xf>
    <xf numFmtId="0" fontId="26" fillId="0" borderId="24" xfId="0" applyFont="1" applyBorder="1" applyAlignment="1">
      <alignment horizontal="left" vertical="center" shrinkToFit="1"/>
    </xf>
    <xf numFmtId="0" fontId="31"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16" borderId="26" xfId="0" applyFont="1" applyFill="1" applyBorder="1" applyAlignment="1">
      <alignment horizontal="center" vertical="center"/>
    </xf>
    <xf numFmtId="0" fontId="36" fillId="0" borderId="0" xfId="0" applyFont="1" applyAlignment="1">
      <alignment vertical="center"/>
    </xf>
    <xf numFmtId="0" fontId="37" fillId="0" borderId="0" xfId="0" applyFont="1" applyAlignment="1">
      <alignment horizontal="center" vertical="center"/>
    </xf>
    <xf numFmtId="0" fontId="0" fillId="0" borderId="0" xfId="0" applyFont="1" applyAlignment="1"/>
    <xf numFmtId="0" fontId="38" fillId="0" borderId="19" xfId="0" applyFont="1" applyBorder="1" applyAlignment="1">
      <alignment horizontal="center" vertical="center"/>
    </xf>
    <xf numFmtId="0" fontId="38" fillId="0" borderId="10" xfId="0" applyFont="1" applyBorder="1" applyAlignment="1">
      <alignment horizontal="center" vertical="center"/>
    </xf>
    <xf numFmtId="0" fontId="39" fillId="0" borderId="19" xfId="0" applyFont="1" applyBorder="1" applyAlignment="1">
      <alignment horizontal="center" vertical="center"/>
    </xf>
    <xf numFmtId="0" fontId="39" fillId="0" borderId="10" xfId="0" applyFont="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10" xfId="0" applyFont="1" applyBorder="1" applyAlignment="1">
      <alignment horizontal="left"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0" fillId="0" borderId="22" xfId="0" applyFont="1" applyBorder="1" applyAlignment="1">
      <alignment horizontal="left" vertical="center"/>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39" fillId="0" borderId="27" xfId="0" applyFont="1" applyBorder="1" applyAlignment="1">
      <alignment horizontal="center" vertical="center"/>
    </xf>
    <xf numFmtId="0" fontId="39" fillId="0" borderId="29"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vertical="center"/>
    </xf>
    <xf numFmtId="0" fontId="0" fillId="0" borderId="19" xfId="0" applyFont="1" applyBorder="1" applyAlignment="1">
      <alignment vertical="center"/>
    </xf>
    <xf numFmtId="0" fontId="0" fillId="0" borderId="23" xfId="0" applyFont="1" applyBorder="1" applyAlignment="1">
      <alignment vertical="center"/>
    </xf>
    <xf numFmtId="0" fontId="0" fillId="0" borderId="29" xfId="0" applyFont="1" applyBorder="1" applyAlignment="1">
      <alignment horizontal="right" vertical="center"/>
    </xf>
    <xf numFmtId="178" fontId="0" fillId="0" borderId="23" xfId="0" applyNumberFormat="1" applyFont="1" applyBorder="1" applyAlignment="1">
      <alignment horizontal="right" vertical="center"/>
    </xf>
    <xf numFmtId="2" fontId="0" fillId="0" borderId="23" xfId="0" applyNumberFormat="1" applyFont="1" applyBorder="1" applyAlignment="1">
      <alignment horizontal="right" vertical="center"/>
    </xf>
    <xf numFmtId="0" fontId="0" fillId="0" borderId="23" xfId="0" applyFont="1" applyBorder="1" applyAlignment="1">
      <alignment horizontal="right" vertical="center"/>
    </xf>
    <xf numFmtId="0" fontId="0" fillId="0" borderId="29" xfId="0" applyFont="1" applyBorder="1" applyAlignment="1">
      <alignment horizontal="left" vertical="center"/>
    </xf>
    <xf numFmtId="2" fontId="0" fillId="0" borderId="0" xfId="0" applyNumberFormat="1" applyFont="1" applyAlignment="1">
      <alignment horizontal="center" vertical="center"/>
    </xf>
    <xf numFmtId="0" fontId="40" fillId="0" borderId="32" xfId="0" quotePrefix="1" applyFont="1" applyBorder="1" applyAlignment="1">
      <alignment horizontal="center" vertical="center"/>
    </xf>
    <xf numFmtId="0" fontId="40" fillId="0" borderId="33" xfId="0" applyFont="1" applyBorder="1" applyAlignment="1">
      <alignment horizontal="center" vertical="center"/>
    </xf>
    <xf numFmtId="0" fontId="0" fillId="0" borderId="34" xfId="0" applyFont="1" applyBorder="1" applyAlignment="1"/>
    <xf numFmtId="0" fontId="0" fillId="0" borderId="33" xfId="0" applyFont="1" applyBorder="1" applyAlignment="1"/>
    <xf numFmtId="0" fontId="40" fillId="0" borderId="5" xfId="0" applyFont="1" applyBorder="1" applyAlignment="1">
      <alignment horizontal="center" vertical="center"/>
    </xf>
    <xf numFmtId="0" fontId="40" fillId="0" borderId="35" xfId="0" applyFont="1" applyBorder="1" applyAlignment="1">
      <alignment horizontal="center" vertical="center"/>
    </xf>
    <xf numFmtId="0" fontId="0" fillId="0" borderId="0" xfId="0" applyFont="1" applyBorder="1" applyAlignment="1"/>
    <xf numFmtId="0" fontId="0" fillId="0" borderId="35" xfId="0" applyFont="1" applyBorder="1" applyAlignment="1"/>
    <xf numFmtId="0" fontId="40" fillId="0" borderId="0" xfId="0" applyFont="1" applyBorder="1" applyAlignment="1">
      <alignment horizontal="center" vertical="center"/>
    </xf>
    <xf numFmtId="0" fontId="0" fillId="0" borderId="36" xfId="0" applyFont="1" applyBorder="1" applyAlignment="1"/>
    <xf numFmtId="0" fontId="0" fillId="0" borderId="10" xfId="0" quotePrefix="1" applyFont="1" applyBorder="1" applyAlignment="1">
      <alignment horizontal="left" vertical="center"/>
    </xf>
    <xf numFmtId="0" fontId="0" fillId="0" borderId="20" xfId="0" applyFont="1" applyBorder="1" applyAlignment="1"/>
    <xf numFmtId="0" fontId="0" fillId="0" borderId="19" xfId="0" applyFont="1" applyBorder="1" applyAlignment="1"/>
    <xf numFmtId="0" fontId="0" fillId="0" borderId="20" xfId="0" quotePrefix="1" applyFont="1" applyBorder="1" applyAlignment="1">
      <alignment horizontal="left" vertical="center" wrapText="1"/>
    </xf>
    <xf numFmtId="0" fontId="0" fillId="0" borderId="37" xfId="0" applyFont="1" applyBorder="1" applyAlignment="1"/>
    <xf numFmtId="0" fontId="0" fillId="0" borderId="38" xfId="0" applyFont="1" applyBorder="1" applyAlignment="1"/>
    <xf numFmtId="0" fontId="0" fillId="0" borderId="29" xfId="0" applyFont="1" applyBorder="1" applyAlignment="1"/>
    <xf numFmtId="0" fontId="0" fillId="0" borderId="28" xfId="0" applyFont="1" applyBorder="1" applyAlignment="1"/>
    <xf numFmtId="0" fontId="0" fillId="0" borderId="27" xfId="0" applyFont="1" applyBorder="1" applyAlignment="1"/>
    <xf numFmtId="0" fontId="0" fillId="0" borderId="0" xfId="0" quotePrefix="1" applyFont="1" applyBorder="1" applyAlignment="1">
      <alignment horizontal="left" vertical="center" wrapText="1"/>
    </xf>
    <xf numFmtId="0" fontId="0" fillId="0" borderId="0" xfId="0" quotePrefix="1" applyFont="1" applyBorder="1" applyAlignment="1">
      <alignment horizontal="left" vertical="center"/>
    </xf>
    <xf numFmtId="0" fontId="0" fillId="0" borderId="23" xfId="0" quotePrefix="1" applyFont="1" applyBorder="1" applyAlignment="1">
      <alignment horizontal="left" vertical="center"/>
    </xf>
    <xf numFmtId="0" fontId="0" fillId="0" borderId="23" xfId="0" applyFont="1" applyBorder="1" applyAlignment="1"/>
    <xf numFmtId="0" fontId="0" fillId="0" borderId="19" xfId="0" quotePrefix="1" applyFont="1" applyBorder="1" applyAlignment="1">
      <alignment horizontal="left" vertical="center" wrapText="1"/>
    </xf>
    <xf numFmtId="0" fontId="0" fillId="0" borderId="10" xfId="0" quotePrefix="1" applyFont="1" applyBorder="1" applyAlignment="1">
      <alignment horizontal="left" vertical="center" wrapText="1"/>
    </xf>
    <xf numFmtId="0" fontId="0" fillId="0" borderId="22" xfId="0" quotePrefix="1" applyFont="1" applyBorder="1" applyAlignment="1">
      <alignment horizontal="left" vertical="center" wrapText="1"/>
    </xf>
    <xf numFmtId="0" fontId="0" fillId="0" borderId="23" xfId="0" quotePrefix="1" applyFont="1" applyBorder="1" applyAlignment="1">
      <alignment horizontal="left" vertical="center" wrapText="1"/>
    </xf>
    <xf numFmtId="0" fontId="0" fillId="0" borderId="22" xfId="0" applyFont="1" applyBorder="1" applyAlignment="1"/>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0" fillId="0" borderId="41" xfId="0" applyFont="1" applyBorder="1" applyAlignment="1"/>
    <xf numFmtId="0" fontId="0" fillId="0" borderId="42" xfId="0" applyFont="1" applyBorder="1" applyAlignment="1"/>
    <xf numFmtId="0" fontId="0" fillId="0" borderId="43" xfId="0" quotePrefix="1" applyFont="1" applyBorder="1" applyAlignment="1">
      <alignment horizontal="left" vertical="center" wrapText="1"/>
    </xf>
    <xf numFmtId="0" fontId="0" fillId="0" borderId="42" xfId="0" quotePrefix="1" applyFont="1" applyBorder="1" applyAlignment="1">
      <alignment horizontal="left" vertical="center" wrapText="1"/>
    </xf>
    <xf numFmtId="0" fontId="0" fillId="0" borderId="43" xfId="0" applyFont="1" applyBorder="1" applyAlignment="1"/>
    <xf numFmtId="0" fontId="0" fillId="0" borderId="41" xfId="0" quotePrefix="1" applyFont="1" applyBorder="1" applyAlignment="1">
      <alignment horizontal="left" vertical="center" wrapText="1"/>
    </xf>
    <xf numFmtId="0" fontId="0" fillId="0" borderId="40" xfId="0" applyFont="1" applyBorder="1" applyAlignment="1"/>
    <xf numFmtId="0" fontId="42" fillId="0" borderId="0" xfId="45" applyFont="1">
      <alignment vertical="center"/>
    </xf>
    <xf numFmtId="0" fontId="43" fillId="0" borderId="0" xfId="45" applyFont="1">
      <alignment vertical="center"/>
    </xf>
    <xf numFmtId="0" fontId="44" fillId="0" borderId="0" xfId="45" applyFont="1">
      <alignment vertical="center"/>
    </xf>
    <xf numFmtId="0" fontId="42" fillId="0" borderId="0" xfId="45" applyFont="1" applyAlignment="1">
      <alignment horizontal="right" vertical="center"/>
    </xf>
    <xf numFmtId="0" fontId="45" fillId="0" borderId="0" xfId="45" applyFont="1" applyAlignment="1">
      <alignment horizontal="left" vertical="center"/>
    </xf>
    <xf numFmtId="0" fontId="42" fillId="0" borderId="0" xfId="45" applyFont="1" applyAlignment="1">
      <alignment horizontal="left" vertical="center"/>
    </xf>
  </cellXfs>
  <cellStyles count="61">
    <cellStyle name="2" xfId="1"/>
    <cellStyle name="20% - アクセント 1" xfId="2"/>
    <cellStyle name="20% - アクセント 2" xfId="3"/>
    <cellStyle name="20% - アクセント 3" xfId="4"/>
    <cellStyle name="20% - アクセント 4" xfId="5"/>
    <cellStyle name="20% - アクセント 5" xfId="6"/>
    <cellStyle name="20% - アクセント 6" xfId="7"/>
    <cellStyle name="40% - アクセント 1" xfId="8"/>
    <cellStyle name="40% - アクセント 2" xfId="9"/>
    <cellStyle name="40% - アクセント 3" xfId="10"/>
    <cellStyle name="40% - アクセント 4" xfId="11"/>
    <cellStyle name="40% - アクセント 5" xfId="12"/>
    <cellStyle name="40% - アクセント 6" xfId="13"/>
    <cellStyle name="60% - アクセント 1" xfId="14"/>
    <cellStyle name="60% - アクセント 2" xfId="15"/>
    <cellStyle name="60% - アクセント 3" xfId="16"/>
    <cellStyle name="60% - アクセント 4" xfId="17"/>
    <cellStyle name="60% - アクセント 5" xfId="18"/>
    <cellStyle name="60% - アクセント 6" xfId="19"/>
    <cellStyle name="Page"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下小文字" xfId="32"/>
    <cellStyle name="中文字" xfId="33"/>
    <cellStyle name="中間" xfId="34"/>
    <cellStyle name="入力" xfId="35"/>
    <cellStyle name="入力横" xfId="36"/>
    <cellStyle name="出力" xfId="37"/>
    <cellStyle name="均等" xfId="38"/>
    <cellStyle name="小上" xfId="39"/>
    <cellStyle name="小文字" xfId="40"/>
    <cellStyle name="悪い" xfId="41"/>
    <cellStyle name="指数" xfId="42"/>
    <cellStyle name="文字列入力" xfId="43"/>
    <cellStyle name="未定義" xfId="44"/>
    <cellStyle name="標準" xfId="0" builtinId="0"/>
    <cellStyle name="標準_一般事項(H27～)" xfId="45"/>
    <cellStyle name="縦書" xfId="46"/>
    <cellStyle name="縦書き" xfId="47"/>
    <cellStyle name="良い" xfId="48"/>
    <cellStyle name="見出し 1" xfId="49"/>
    <cellStyle name="見出し 2" xfId="50"/>
    <cellStyle name="見出し 3" xfId="51"/>
    <cellStyle name="見出し 4" xfId="52"/>
    <cellStyle name="計算" xfId="53"/>
    <cellStyle name="計算値" xfId="54"/>
    <cellStyle name="説明文" xfId="55"/>
    <cellStyle name="警告文" xfId="56"/>
    <cellStyle name="集計" xfId="57"/>
    <cellStyle name="非標示" xfId="58"/>
    <cellStyle name="非表示" xfId="59"/>
    <cellStyle name="ハイパーリンク" xfId="60"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externalLink" Target="externalLinks/externalLink4.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5.xml.rels><?xml version="1.0" encoding="UTF-8"?><Relationships xmlns="http://schemas.openxmlformats.org/package/2006/relationships"><Relationship Id="rId1" Type="http://schemas.openxmlformats.org/officeDocument/2006/relationships/image" Target="../media/image4.emf" /></Relationships>
</file>

<file path=xl/drawings/_rels/drawing6.xml.rels><?xml version="1.0" encoding="UTF-8"?><Relationships xmlns="http://schemas.openxmlformats.org/package/2006/relationships"><Relationship Id="rId1" Type="http://schemas.openxmlformats.org/officeDocument/2006/relationships/image" Target="../media/image5.emf" /></Relationships>
</file>

<file path=xl/drawings/_rels/vmlDrawing2.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vmlDrawing3.vml.rels><?xml version="1.0" encoding="UTF-8"?><Relationships xmlns="http://schemas.openxmlformats.org/package/2006/relationships"><Relationship Id="rId1"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37</xdr:col>
      <xdr:colOff>66675</xdr:colOff>
      <xdr:row>10</xdr:row>
      <xdr:rowOff>353695</xdr:rowOff>
    </xdr:from>
    <xdr:to xmlns:xdr="http://schemas.openxmlformats.org/drawingml/2006/spreadsheetDrawing">
      <xdr:col>51</xdr:col>
      <xdr:colOff>152400</xdr:colOff>
      <xdr:row>16</xdr:row>
      <xdr:rowOff>541655</xdr:rowOff>
    </xdr:to>
    <xdr:sp macro="" textlink="">
      <xdr:nvSpPr>
        <xdr:cNvPr id="6217" name="正方形/長方形 1"/>
        <xdr:cNvSpPr>
          <a:spLocks noChangeArrowheads="1"/>
        </xdr:cNvSpPr>
      </xdr:nvSpPr>
      <xdr:spPr>
        <a:xfrm>
          <a:off x="7620000" y="4107815"/>
          <a:ext cx="3000375" cy="2207895"/>
        </a:xfrm>
        <a:prstGeom prst="rect">
          <a:avLst/>
        </a:prstGeom>
        <a:noFill/>
        <a:ln w="6350">
          <a:solidFill>
            <a:srgbClr val="000000"/>
          </a:solidFill>
          <a:miter/>
        </a:ln>
      </xdr:spPr>
      <xdr:txBody>
        <a:bodyPr vertOverflow="overflow" horzOverflow="overflow" lIns="3175" tIns="3175" rIns="3175" bIns="3175" upright="1"/>
        <a:lstStyle/>
        <a:p/>
      </xdr:txBody>
    </xdr:sp>
    <xdr:clientData/>
  </xdr:twoCellAnchor>
  <xdr:twoCellAnchor editAs="oneCell">
    <xdr:from xmlns:xdr="http://schemas.openxmlformats.org/drawingml/2006/spreadsheetDrawing">
      <xdr:col>34</xdr:col>
      <xdr:colOff>28575</xdr:colOff>
      <xdr:row>7</xdr:row>
      <xdr:rowOff>431800</xdr:rowOff>
    </xdr:from>
    <xdr:to xmlns:xdr="http://schemas.openxmlformats.org/drawingml/2006/spreadsheetDrawing">
      <xdr:col>35</xdr:col>
      <xdr:colOff>57150</xdr:colOff>
      <xdr:row>8</xdr:row>
      <xdr:rowOff>104140</xdr:rowOff>
    </xdr:to>
    <xdr:sp macro="" textlink="">
      <xdr:nvSpPr>
        <xdr:cNvPr id="6218" name="テキスト ボックス 2"/>
        <xdr:cNvSpPr txBox="1">
          <a:spLocks noChangeArrowheads="1"/>
        </xdr:cNvSpPr>
      </xdr:nvSpPr>
      <xdr:spPr>
        <a:xfrm>
          <a:off x="6943725" y="3039110"/>
          <a:ext cx="266700" cy="118110"/>
        </a:xfrm>
        <a:prstGeom prst="rect">
          <a:avLst/>
        </a:prstGeom>
        <a:noFill/>
        <a:ln>
          <a:miter/>
        </a:ln>
      </xdr:spPr>
      <xdr:txBody>
        <a:bodyPr vertOverflow="overflow" horzOverflow="overflow" wrap="none" lIns="14287" tIns="4762" rIns="4762" bIns="4762" anchor="t" upright="1">
          <a:spAutoFit/>
        </a:bodyPr>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担当者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132715</xdr:colOff>
      <xdr:row>38</xdr:row>
      <xdr:rowOff>104775</xdr:rowOff>
    </xdr:from>
    <xdr:to xmlns:xdr="http://schemas.openxmlformats.org/drawingml/2006/spreadsheetDrawing">
      <xdr:col>4</xdr:col>
      <xdr:colOff>763270</xdr:colOff>
      <xdr:row>38</xdr:row>
      <xdr:rowOff>382905</xdr:rowOff>
    </xdr:to>
    <xdr:sp macro="" textlink="">
      <xdr:nvSpPr>
        <xdr:cNvPr id="1237" name="四角形吹き出し 2"/>
        <xdr:cNvSpPr>
          <a:spLocks noChangeArrowheads="1"/>
        </xdr:cNvSpPr>
      </xdr:nvSpPr>
      <xdr:spPr>
        <a:xfrm>
          <a:off x="3190240" y="11877675"/>
          <a:ext cx="1764030"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号人孔に使用</a:t>
          </a:r>
        </a:p>
      </xdr:txBody>
    </xdr:sp>
    <xdr:clientData/>
  </xdr:twoCellAnchor>
  <xdr:twoCellAnchor>
    <xdr:from xmlns:xdr="http://schemas.openxmlformats.org/drawingml/2006/spreadsheetDrawing">
      <xdr:col>3</xdr:col>
      <xdr:colOff>132715</xdr:colOff>
      <xdr:row>42</xdr:row>
      <xdr:rowOff>104775</xdr:rowOff>
    </xdr:from>
    <xdr:to xmlns:xdr="http://schemas.openxmlformats.org/drawingml/2006/spreadsheetDrawing">
      <xdr:col>4</xdr:col>
      <xdr:colOff>972185</xdr:colOff>
      <xdr:row>42</xdr:row>
      <xdr:rowOff>382905</xdr:rowOff>
    </xdr:to>
    <xdr:sp macro="" textlink="">
      <xdr:nvSpPr>
        <xdr:cNvPr id="1238" name="四角形吹き出し 3"/>
        <xdr:cNvSpPr>
          <a:spLocks noChangeArrowheads="1"/>
        </xdr:cNvSpPr>
      </xdr:nvSpPr>
      <xdr:spPr>
        <a:xfrm>
          <a:off x="3190240" y="13630275"/>
          <a:ext cx="1972945"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塩ビ製小口径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MH</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に使用</a:t>
          </a:r>
        </a:p>
      </xdr:txBody>
    </xdr:sp>
    <xdr:clientData/>
  </xdr:twoCellAnchor>
  <xdr:twoCellAnchor>
    <xdr:from xmlns:xdr="http://schemas.openxmlformats.org/drawingml/2006/spreadsheetDrawing">
      <xdr:col>3</xdr:col>
      <xdr:colOff>132715</xdr:colOff>
      <xdr:row>43</xdr:row>
      <xdr:rowOff>104775</xdr:rowOff>
    </xdr:from>
    <xdr:to xmlns:xdr="http://schemas.openxmlformats.org/drawingml/2006/spreadsheetDrawing">
      <xdr:col>4</xdr:col>
      <xdr:colOff>972185</xdr:colOff>
      <xdr:row>43</xdr:row>
      <xdr:rowOff>382905</xdr:rowOff>
    </xdr:to>
    <xdr:sp macro="" textlink="">
      <xdr:nvSpPr>
        <xdr:cNvPr id="1239" name="四角形吹き出し 4"/>
        <xdr:cNvSpPr>
          <a:spLocks noChangeArrowheads="1"/>
        </xdr:cNvSpPr>
      </xdr:nvSpPr>
      <xdr:spPr>
        <a:xfrm>
          <a:off x="3190240" y="14068425"/>
          <a:ext cx="1972945"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号人孔に使用</a:t>
          </a:r>
        </a:p>
      </xdr:txBody>
    </xdr:sp>
    <xdr:clientData/>
  </xdr:twoCellAnchor>
  <xdr:twoCellAnchor>
    <xdr:from xmlns:xdr="http://schemas.openxmlformats.org/drawingml/2006/spreadsheetDrawing">
      <xdr:col>3</xdr:col>
      <xdr:colOff>132715</xdr:colOff>
      <xdr:row>44</xdr:row>
      <xdr:rowOff>104775</xdr:rowOff>
    </xdr:from>
    <xdr:to xmlns:xdr="http://schemas.openxmlformats.org/drawingml/2006/spreadsheetDrawing">
      <xdr:col>4</xdr:col>
      <xdr:colOff>972185</xdr:colOff>
      <xdr:row>44</xdr:row>
      <xdr:rowOff>382905</xdr:rowOff>
    </xdr:to>
    <xdr:sp macro="" textlink="">
      <xdr:nvSpPr>
        <xdr:cNvPr id="1240" name="四角形吹き出し 5"/>
        <xdr:cNvSpPr>
          <a:spLocks noChangeArrowheads="1"/>
        </xdr:cNvSpPr>
      </xdr:nvSpPr>
      <xdr:spPr>
        <a:xfrm>
          <a:off x="3190240" y="14506575"/>
          <a:ext cx="1972945"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ﾚｼﾞﾝ製小口径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MH</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に使用</a:t>
          </a:r>
        </a:p>
      </xdr:txBody>
    </xdr:sp>
    <xdr:clientData/>
  </xdr:twoCellAnchor>
  <xdr:twoCellAnchor>
    <xdr:from xmlns:xdr="http://schemas.openxmlformats.org/drawingml/2006/spreadsheetDrawing">
      <xdr:col>3</xdr:col>
      <xdr:colOff>132715</xdr:colOff>
      <xdr:row>45</xdr:row>
      <xdr:rowOff>104775</xdr:rowOff>
    </xdr:from>
    <xdr:to xmlns:xdr="http://schemas.openxmlformats.org/drawingml/2006/spreadsheetDrawing">
      <xdr:col>4</xdr:col>
      <xdr:colOff>972185</xdr:colOff>
      <xdr:row>45</xdr:row>
      <xdr:rowOff>382905</xdr:rowOff>
    </xdr:to>
    <xdr:sp macro="" textlink="">
      <xdr:nvSpPr>
        <xdr:cNvPr id="1241" name="四角形吹き出し 6"/>
        <xdr:cNvSpPr>
          <a:spLocks noChangeArrowheads="1"/>
        </xdr:cNvSpPr>
      </xdr:nvSpPr>
      <xdr:spPr>
        <a:xfrm>
          <a:off x="3190240" y="14944725"/>
          <a:ext cx="1972945"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塩ビ製小口径</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MH</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に使用</a:t>
          </a:r>
        </a:p>
      </xdr:txBody>
    </xdr:sp>
    <xdr:clientData/>
  </xdr:twoCellAnchor>
  <xdr:twoCellAnchor>
    <xdr:from xmlns:xdr="http://schemas.openxmlformats.org/drawingml/2006/spreadsheetDrawing">
      <xdr:col>3</xdr:col>
      <xdr:colOff>132715</xdr:colOff>
      <xdr:row>46</xdr:row>
      <xdr:rowOff>104775</xdr:rowOff>
    </xdr:from>
    <xdr:to xmlns:xdr="http://schemas.openxmlformats.org/drawingml/2006/spreadsheetDrawing">
      <xdr:col>4</xdr:col>
      <xdr:colOff>972185</xdr:colOff>
      <xdr:row>46</xdr:row>
      <xdr:rowOff>382905</xdr:rowOff>
    </xdr:to>
    <xdr:sp macro="" textlink="">
      <xdr:nvSpPr>
        <xdr:cNvPr id="1242" name="四角形吹き出し 7"/>
        <xdr:cNvSpPr>
          <a:spLocks noChangeArrowheads="1"/>
        </xdr:cNvSpPr>
      </xdr:nvSpPr>
      <xdr:spPr>
        <a:xfrm>
          <a:off x="3190240" y="15382875"/>
          <a:ext cx="1972945" cy="278130"/>
        </a:xfrm>
        <a:prstGeom prst="wedgeRectCallout">
          <a:avLst>
            <a:gd name="adj1" fmla="val -74347"/>
            <a:gd name="adj2" fmla="val -9912"/>
          </a:avLst>
        </a:prstGeom>
        <a:solidFill>
          <a:srgbClr val="FFFFFF"/>
        </a:solidFill>
        <a:ln w="6350">
          <a:solidFill>
            <a:srgbClr val="000000"/>
          </a:solidFill>
          <a:miter/>
        </a:ln>
      </xdr:spPr>
      <xdr:txBody>
        <a:bodyPr vertOverflow="clip" horzOverflow="overflow" wrap="square" lIns="19050" tIns="3175" rIns="3175" bIns="3175" anchor="ctr" upright="1"/>
        <a:lstStyle/>
        <a:p>
          <a:pPr algn="ctr">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人孔深</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H=2.0m</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以上に設置</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228600</xdr:colOff>
          <xdr:row>5</xdr:row>
          <xdr:rowOff>10160</xdr:rowOff>
        </xdr:from>
        <xdr:to xmlns:xdr="http://schemas.openxmlformats.org/drawingml/2006/spreadsheetDrawing">
          <xdr:col>7</xdr:col>
          <xdr:colOff>572135</xdr:colOff>
          <xdr:row>19</xdr:row>
          <xdr:rowOff>171450</xdr:rowOff>
        </xdr:to>
        <xdr:sp textlink="">
          <xdr:nvSpPr>
            <xdr:cNvPr id="20481" name="オブジェクト 1" hidden="1">
              <a:extLst>
                <a:ext uri="{63B3BB69-23CF-44E3-9099-C40C66FF867C}">
                  <a14:compatExt spid="_x0000_s20481"/>
                </a:ext>
              </a:extLst>
            </xdr:cNvPr>
            <xdr:cNvSpPr>
              <a:spLocks noChangeAspect="1"/>
            </xdr:cNvSpPr>
          </xdr:nvSpPr>
          <xdr:spPr>
            <a:xfrm>
              <a:off x="1743075" y="1088390"/>
              <a:ext cx="3277235" cy="30949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xdr:row>
          <xdr:rowOff>86360</xdr:rowOff>
        </xdr:from>
        <xdr:to xmlns:xdr="http://schemas.openxmlformats.org/drawingml/2006/spreadsheetDrawing">
          <xdr:col>7</xdr:col>
          <xdr:colOff>295275</xdr:colOff>
          <xdr:row>33</xdr:row>
          <xdr:rowOff>66675</xdr:rowOff>
        </xdr:to>
        <xdr:sp textlink="">
          <xdr:nvSpPr>
            <xdr:cNvPr id="20482" name="オブジェクト 2" hidden="1">
              <a:extLst>
                <a:ext uri="{63B3BB69-23CF-44E3-9099-C40C66FF867C}">
                  <a14:compatExt spid="_x0000_s20482"/>
                </a:ext>
              </a:extLst>
            </xdr:cNvPr>
            <xdr:cNvSpPr>
              <a:spLocks noChangeAspect="1"/>
            </xdr:cNvSpPr>
          </xdr:nvSpPr>
          <xdr:spPr>
            <a:xfrm>
              <a:off x="276225" y="4517390"/>
              <a:ext cx="4467225" cy="249491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5</xdr:row>
          <xdr:rowOff>0</xdr:rowOff>
        </xdr:from>
        <xdr:to xmlns:xdr="http://schemas.openxmlformats.org/drawingml/2006/spreadsheetDrawing">
          <xdr:col>7</xdr:col>
          <xdr:colOff>0</xdr:colOff>
          <xdr:row>32</xdr:row>
          <xdr:rowOff>0</xdr:rowOff>
        </xdr:to>
        <xdr:sp textlink="">
          <xdr:nvSpPr>
            <xdr:cNvPr id="21505" name="オブジェクト 1" hidden="1">
              <a:extLst>
                <a:ext uri="{63B3BB69-23CF-44E3-9099-C40C66FF867C}">
                  <a14:compatExt spid="_x0000_s21505"/>
                </a:ext>
              </a:extLst>
            </xdr:cNvPr>
            <xdr:cNvSpPr>
              <a:spLocks noChangeAspect="1"/>
            </xdr:cNvSpPr>
          </xdr:nvSpPr>
          <xdr:spPr>
            <a:xfrm>
              <a:off x="285750" y="1078230"/>
              <a:ext cx="4162425" cy="565785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410210</xdr:colOff>
      <xdr:row>2</xdr:row>
      <xdr:rowOff>110490</xdr:rowOff>
    </xdr:from>
    <xdr:to xmlns:xdr="http://schemas.openxmlformats.org/drawingml/2006/spreadsheetDrawing">
      <xdr:col>6</xdr:col>
      <xdr:colOff>628650</xdr:colOff>
      <xdr:row>34</xdr:row>
      <xdr:rowOff>123190</xdr:rowOff>
    </xdr:to>
    <xdr:pic macro="">
      <xdr:nvPicPr>
        <xdr:cNvPr id="22529" name="Picture 1"/>
        <xdr:cNvPicPr>
          <a:picLocks noChangeAspect="1"/>
        </xdr:cNvPicPr>
      </xdr:nvPicPr>
      <xdr:blipFill>
        <a:blip xmlns:r="http://schemas.openxmlformats.org/officeDocument/2006/relationships" r:embed="rId1"/>
        <a:stretch>
          <a:fillRect/>
        </a:stretch>
      </xdr:blipFill>
      <xdr:spPr>
        <a:xfrm>
          <a:off x="410210" y="462915"/>
          <a:ext cx="4333240" cy="5499100"/>
        </a:xfrm>
        <a:prstGeom prst="rect">
          <a:avLst/>
        </a:prstGeom>
        <a:noFill/>
        <a:ln>
          <a:miter/>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333375</xdr:colOff>
      <xdr:row>26</xdr:row>
      <xdr:rowOff>35560</xdr:rowOff>
    </xdr:from>
    <xdr:to xmlns:xdr="http://schemas.openxmlformats.org/drawingml/2006/spreadsheetDrawing">
      <xdr:col>9</xdr:col>
      <xdr:colOff>71120</xdr:colOff>
      <xdr:row>55</xdr:row>
      <xdr:rowOff>35560</xdr:rowOff>
    </xdr:to>
    <xdr:pic macro="">
      <xdr:nvPicPr>
        <xdr:cNvPr id="2" name="図 10"/>
        <xdr:cNvPicPr>
          <a:picLocks noChangeAspect="1" noChangeArrowheads="1"/>
        </xdr:cNvPicPr>
      </xdr:nvPicPr>
      <xdr:blipFill>
        <a:blip xmlns:r="http://schemas.openxmlformats.org/officeDocument/2006/relationships" r:embed="rId1"/>
        <a:stretch>
          <a:fillRect/>
        </a:stretch>
      </xdr:blipFill>
      <xdr:spPr>
        <a:xfrm>
          <a:off x="647700" y="5318760"/>
          <a:ext cx="5224145" cy="524827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20986;&#26449;PC\&#27836;&#27941;&#35443;&#32048;&#35373;&#35336;\HOME\M-AIKI\&#26032;&#30707;&#36234;&#30010;\&#65396;&#65400;&#65406;&#65433;&#25968;&#37327;\MK\EXCELDAT\&#22823;&#26449;BOX\&#27083;&#36896;&#35336;&#31639;.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B:\&#23567;&#20018;&#65298;&#21495;\EX\&#22577;&#21578;&#26360;\EX\&#22577;&#21578;&#26360;\&#27010;&#31639;&#25968;&#35373;.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20986;&#26449;PC\&#27836;&#27941;&#35443;&#32048;&#35373;&#35336;\HOME\M-AIKI\&#26032;&#30707;&#36234;&#30010;\&#65396;&#65400;&#65406;&#65433;&#25968;&#37327;\SY\&#12456;&#12463;&#12475;&#12523;\&#24029;&#26842;\&#26628;&#30010;&#20462;&#27491;\&#65332;&#65328;&#26696;\&#20154;&#2338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11c032-5-3\m\Documents%20and%20Settings\nzpc9150\&#12487;&#12473;&#12463;&#12488;&#12483;&#12503;\WORK\7&#20966;&#29702;&#35036;&#21161;&#26085;&#21513;&#24185;&#32218;\&#24403;&#21021;\&#25968;&#37327;&#35336;&#31639;&#26360;\&#20170;&#22238;&#24037;&#20107;\13-120\&#25968;&#37327;&#35336;&#31639;\H14\&#25512;&#36914;&#24037;\&#34220;&#27880;&#25968;&#37327;980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MACRO1.XLM (2)"/>
      <sheetName val="接続室"/>
      <sheetName val="軽量３段"/>
      <sheetName val="1工区"/>
      <sheetName val="軽量２段"/>
      <sheetName val="木２H段"/>
      <sheetName val="木２段"/>
      <sheetName val="覆工板"/>
      <sheetName val="親杭2.88"/>
      <sheetName val="親杭4.37"/>
      <sheetName val="MACRO1.XLM"/>
    </sheetNames>
    <sheetDataSet>
      <sheetData sheetId="0"/>
      <sheetData sheetId="1"/>
      <sheetData sheetId="2"/>
      <sheetData sheetId="3"/>
      <sheetData sheetId="4"/>
      <sheetData sheetId="5"/>
      <sheetData sheetId="6"/>
      <sheetData sheetId="7"/>
      <sheetData sheetId="8"/>
      <sheetData sheetId="9"/>
      <sheetData sheetId="10">
        <row r="1">
          <cell r="A1" t="str">
            <v>SANJI</v>
          </cell>
        </row>
        <row r="16">
          <cell r="A16" t="str">
            <v>DANMEN</v>
          </cell>
        </row>
        <row r="58">
          <cell r="A58" t="str">
            <v>SYUTYO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仮管併用"/>
      <sheetName val="ｵｰｶﾞ掘削　φ300"/>
      <sheetName val="パイコン"/>
      <sheetName val="ﾗｲﾅｰ 小判概算"/>
      <sheetName val="鋼材データ"/>
      <sheetName val="ﾗｲﾅｰ数量"/>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1"/>
    </sheetNames>
    <sheetDataSet>
      <sheetData sheetId="0">
        <row r="1">
          <cell r="B1" t="str">
            <v>条件入力1</v>
          </cell>
          <cell r="F1" t="str">
            <v>人孔種別0</v>
          </cell>
          <cell r="G1" t="str">
            <v>人孔種別1</v>
          </cell>
        </row>
        <row r="6">
          <cell r="A6" t="str">
            <v>集計印刷</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ブックの説明"/>
      <sheetName val="ﾃｰﾌﾞﾙ"/>
      <sheetName val="表紙&amp;説明"/>
      <sheetName val="中表紙"/>
      <sheetName val="複相式INPUT"/>
      <sheetName val="複相式集計表"/>
      <sheetName val="複相式計算表"/>
      <sheetName val="複相←→単相"/>
      <sheetName val="単相式INPUT"/>
      <sheetName val="単相式集計表"/>
      <sheetName val="単相式計算表"/>
    </sheetNames>
    <sheetDataSet>
      <sheetData sheetId="0"/>
      <sheetData sheetId="1">
        <row r="11">
          <cell r="J11">
            <v>18</v>
          </cell>
        </row>
      </sheetData>
      <sheetData sheetId="2"/>
      <sheetData sheetId="3"/>
      <sheetData sheetId="4"/>
      <sheetData sheetId="5"/>
      <sheetData sheetId="6"/>
      <sheetData sheetId="7"/>
      <sheetData sheetId="8"/>
      <sheetData sheetId="9">
        <row r="1">
          <cell r="A1">
            <v>1</v>
          </cell>
          <cell r="B1" t="str">
            <v>薬液注入工　数量計算表（二重管ストレーナ単相式）</v>
          </cell>
        </row>
        <row r="3">
          <cell r="F3" t="str">
            <v>数量集計表</v>
          </cell>
        </row>
        <row r="5">
          <cell r="F5" t="str">
            <v>ＮＯ.１　</v>
          </cell>
          <cell r="G5" t="str">
            <v>ＮＯ.２　</v>
          </cell>
          <cell r="H5" t="str">
            <v>ＮＯ.３　</v>
          </cell>
          <cell r="I5" t="str">
            <v>ＮＯ.４　</v>
          </cell>
          <cell r="J5" t="str">
            <v>ＮＯ.５　</v>
          </cell>
        </row>
        <row r="6">
          <cell r="D6" t="str">
            <v xml:space="preserve">施工箇所 </v>
          </cell>
          <cell r="E6" t="str">
            <v>立坑側部</v>
          </cell>
          <cell r="F6" t="str">
            <v>立坑側部</v>
          </cell>
          <cell r="G6" t="str">
            <v>立坑側部</v>
          </cell>
          <cell r="H6" t="str">
            <v>立坑側部</v>
          </cell>
          <cell r="I6" t="str">
            <v>立坑側部</v>
          </cell>
          <cell r="J6" t="str">
            <v>立坑側部</v>
          </cell>
          <cell r="K6" t="str">
            <v>小計</v>
          </cell>
        </row>
        <row r="7">
          <cell r="A7" t="str">
            <v>　項          目</v>
          </cell>
          <cell r="B7" t="str">
            <v>単位</v>
          </cell>
          <cell r="C7" t="str">
            <v/>
          </cell>
          <cell r="D7" t="str">
            <v/>
          </cell>
          <cell r="E7" t="str">
            <v>単位</v>
          </cell>
          <cell r="F7" t="str">
            <v/>
          </cell>
        </row>
        <row r="9">
          <cell r="A9" t="str">
            <v>　注　入　面　積；Ａ</v>
          </cell>
          <cell r="B9" t="str">
            <v>㎡</v>
          </cell>
          <cell r="C9">
            <v>12.292999999999999</v>
          </cell>
          <cell r="D9">
            <v>10</v>
          </cell>
          <cell r="E9" t="str">
            <v>㎡</v>
          </cell>
          <cell r="F9">
            <v>12.292999999999999</v>
          </cell>
          <cell r="G9">
            <v>10</v>
          </cell>
          <cell r="H9">
            <v>12.292999999999999</v>
          </cell>
          <cell r="I9">
            <v>10</v>
          </cell>
          <cell r="J9">
            <v>12.292999999999999</v>
          </cell>
          <cell r="K9">
            <v>56.878999999999998</v>
          </cell>
        </row>
        <row r="11">
          <cell r="A11" t="str">
            <v>削</v>
          </cell>
          <cell r="B11" t="str">
            <v>粘　性　土；L0_1</v>
          </cell>
          <cell r="C11" t="str">
            <v>ｍ</v>
          </cell>
          <cell r="D11">
            <v>1</v>
          </cell>
          <cell r="E11" t="str">
            <v>ｍ</v>
          </cell>
          <cell r="F11">
            <v>1</v>
          </cell>
          <cell r="G11">
            <v>2.5</v>
          </cell>
          <cell r="H11">
            <v>1</v>
          </cell>
          <cell r="I11">
            <v>2.5</v>
          </cell>
          <cell r="J11">
            <v>1</v>
          </cell>
          <cell r="K11">
            <v>8</v>
          </cell>
        </row>
        <row r="13">
          <cell r="A13" t="str">
            <v>孔</v>
          </cell>
          <cell r="B13" t="str">
            <v>砂　質　土；L0_2</v>
          </cell>
          <cell r="C13" t="str">
            <v>ｍ</v>
          </cell>
          <cell r="D13">
            <v>2</v>
          </cell>
          <cell r="E13" t="str">
            <v>ｍ</v>
          </cell>
          <cell r="F13">
            <v>2</v>
          </cell>
          <cell r="G13">
            <v>3.5</v>
          </cell>
          <cell r="H13">
            <v>2</v>
          </cell>
          <cell r="I13">
            <v>3.5</v>
          </cell>
          <cell r="J13">
            <v>2</v>
          </cell>
          <cell r="K13">
            <v>13</v>
          </cell>
        </row>
        <row r="15">
          <cell r="A15" t="str">
            <v>長</v>
          </cell>
          <cell r="B15" t="str">
            <v>砂　礫　土；L0_3</v>
          </cell>
          <cell r="C15" t="str">
            <v>ｍ</v>
          </cell>
          <cell r="D15">
            <v>7.4</v>
          </cell>
          <cell r="E15" t="str">
            <v>ｍ</v>
          </cell>
          <cell r="F15">
            <v>7.4</v>
          </cell>
          <cell r="G15">
            <v>4.5</v>
          </cell>
          <cell r="H15">
            <v>7.4</v>
          </cell>
          <cell r="I15">
            <v>4.5</v>
          </cell>
          <cell r="J15">
            <v>7.4</v>
          </cell>
          <cell r="K15">
            <v>31.200000000000003</v>
          </cell>
        </row>
        <row r="17">
          <cell r="A17" t="str">
            <v>L0</v>
          </cell>
          <cell r="B17" t="str">
            <v>計</v>
          </cell>
          <cell r="C17" t="str">
            <v>ｍ</v>
          </cell>
          <cell r="D17">
            <v>10.4</v>
          </cell>
          <cell r="E17" t="str">
            <v>ｍ</v>
          </cell>
          <cell r="F17">
            <v>10.4</v>
          </cell>
          <cell r="G17">
            <v>10.5</v>
          </cell>
          <cell r="H17">
            <v>10.4</v>
          </cell>
          <cell r="I17">
            <v>10.5</v>
          </cell>
          <cell r="J17">
            <v>10.4</v>
          </cell>
          <cell r="K17">
            <v>52.2</v>
          </cell>
        </row>
        <row r="18">
          <cell r="D18" t="str">
            <v xml:space="preserve"> 0～ 4 ；L1_1</v>
          </cell>
          <cell r="E18" t="str">
            <v>ｍ</v>
          </cell>
          <cell r="F18">
            <v>0.2</v>
          </cell>
          <cell r="G18">
            <v>0.6</v>
          </cell>
          <cell r="H18">
            <v>0.2</v>
          </cell>
          <cell r="I18">
            <v>0.6</v>
          </cell>
          <cell r="J18">
            <v>0.2</v>
          </cell>
          <cell r="K18">
            <v>1.8</v>
          </cell>
        </row>
        <row r="19">
          <cell r="A19" t="str">
            <v>土</v>
          </cell>
          <cell r="B19" t="str">
            <v>粘性土</v>
          </cell>
          <cell r="C19" t="str">
            <v xml:space="preserve"> 4～ 8 ；L1_2</v>
          </cell>
          <cell r="D19" t="str">
            <v xml:space="preserve"> 4～ 8 ；L1_2</v>
          </cell>
          <cell r="E19" t="str">
            <v>ｍ</v>
          </cell>
          <cell r="F19">
            <v>0.3</v>
          </cell>
          <cell r="G19">
            <v>0.7</v>
          </cell>
          <cell r="H19">
            <v>0.3</v>
          </cell>
          <cell r="I19">
            <v>0.7</v>
          </cell>
          <cell r="J19">
            <v>0.3</v>
          </cell>
          <cell r="K19">
            <v>2.2999999999999998</v>
          </cell>
        </row>
        <row r="20">
          <cell r="A20" t="str">
            <v>質</v>
          </cell>
          <cell r="B20" t="str">
            <v>Ｎ</v>
          </cell>
          <cell r="C20" t="str">
            <v>Ｎ</v>
          </cell>
          <cell r="D20" t="str">
            <v xml:space="preserve"> 8～15 ；L1_3</v>
          </cell>
          <cell r="E20" t="str">
            <v>ｍ</v>
          </cell>
          <cell r="F20">
            <v>0.4</v>
          </cell>
          <cell r="G20">
            <v>0.8</v>
          </cell>
          <cell r="H20">
            <v>0.4</v>
          </cell>
          <cell r="I20">
            <v>0.8</v>
          </cell>
          <cell r="J20">
            <v>0.4</v>
          </cell>
          <cell r="K20">
            <v>2.8</v>
          </cell>
        </row>
        <row r="21">
          <cell r="A21" t="str">
            <v>別</v>
          </cell>
          <cell r="B21" t="str">
            <v xml:space="preserve"> 0～10 ；L1_4</v>
          </cell>
          <cell r="C21" t="str">
            <v>ｍ</v>
          </cell>
          <cell r="D21" t="str">
            <v xml:space="preserve"> 0～10 ；L1_4</v>
          </cell>
          <cell r="E21" t="str">
            <v>ｍ</v>
          </cell>
          <cell r="F21">
            <v>0.5</v>
          </cell>
          <cell r="G21">
            <v>0.9</v>
          </cell>
          <cell r="H21">
            <v>0.5</v>
          </cell>
          <cell r="I21">
            <v>0.9</v>
          </cell>
          <cell r="J21">
            <v>0.5</v>
          </cell>
          <cell r="K21">
            <v>3.3</v>
          </cell>
        </row>
        <row r="22">
          <cell r="A22" t="str">
            <v>注</v>
          </cell>
          <cell r="B22" t="str">
            <v>砂質土</v>
          </cell>
          <cell r="C22" t="str">
            <v xml:space="preserve"> 10～30；L1_5</v>
          </cell>
          <cell r="D22" t="str">
            <v xml:space="preserve"> 10～30；L1_5</v>
          </cell>
          <cell r="E22" t="str">
            <v>ｍ</v>
          </cell>
          <cell r="F22">
            <v>0.6</v>
          </cell>
          <cell r="G22">
            <v>1</v>
          </cell>
          <cell r="H22">
            <v>0.6</v>
          </cell>
          <cell r="I22">
            <v>1</v>
          </cell>
          <cell r="J22">
            <v>0.6</v>
          </cell>
          <cell r="K22">
            <v>3.8</v>
          </cell>
        </row>
        <row r="23">
          <cell r="A23" t="str">
            <v>入</v>
          </cell>
          <cell r="B23" t="str">
            <v xml:space="preserve"> 30以上；L1_6</v>
          </cell>
          <cell r="C23" t="str">
            <v>ｍ</v>
          </cell>
          <cell r="D23" t="str">
            <v xml:space="preserve"> 30以上；L1_6</v>
          </cell>
          <cell r="E23" t="str">
            <v>ｍ</v>
          </cell>
          <cell r="F23">
            <v>0.7</v>
          </cell>
          <cell r="G23">
            <v>1.1000000000000001</v>
          </cell>
          <cell r="H23">
            <v>0.7</v>
          </cell>
          <cell r="I23">
            <v>1.1000000000000001</v>
          </cell>
          <cell r="J23">
            <v>0.7</v>
          </cell>
          <cell r="K23">
            <v>4.3</v>
          </cell>
        </row>
        <row r="24">
          <cell r="A24" t="str">
            <v>長</v>
          </cell>
          <cell r="B24" t="str">
            <v>値</v>
          </cell>
          <cell r="C24" t="str">
            <v>値</v>
          </cell>
          <cell r="D24" t="str">
            <v xml:space="preserve"> 10～30；L1_7</v>
          </cell>
          <cell r="E24" t="str">
            <v>ｍ</v>
          </cell>
          <cell r="F24">
            <v>0.8</v>
          </cell>
          <cell r="G24">
            <v>1.2</v>
          </cell>
          <cell r="H24">
            <v>0.8</v>
          </cell>
          <cell r="I24">
            <v>1.2</v>
          </cell>
          <cell r="J24">
            <v>0.8</v>
          </cell>
          <cell r="K24">
            <v>4.8</v>
          </cell>
        </row>
        <row r="25">
          <cell r="A25" t="str">
            <v>L1</v>
          </cell>
          <cell r="B25" t="str">
            <v>砂礫土</v>
          </cell>
          <cell r="C25" t="str">
            <v xml:space="preserve"> 30～50；L1_8</v>
          </cell>
          <cell r="D25" t="str">
            <v xml:space="preserve"> 30～50；L1_8</v>
          </cell>
          <cell r="E25" t="str">
            <v>ｍ</v>
          </cell>
          <cell r="F25">
            <v>0.9</v>
          </cell>
          <cell r="G25">
            <v>1.3</v>
          </cell>
          <cell r="H25">
            <v>0.9</v>
          </cell>
          <cell r="I25">
            <v>1.3</v>
          </cell>
          <cell r="J25">
            <v>0.9</v>
          </cell>
          <cell r="K25">
            <v>5.3000000000000007</v>
          </cell>
        </row>
        <row r="26">
          <cell r="D26" t="str">
            <v xml:space="preserve"> 50以上；L1_9</v>
          </cell>
          <cell r="E26" t="str">
            <v>ｍ</v>
          </cell>
          <cell r="F26">
            <v>1</v>
          </cell>
          <cell r="G26">
            <v>1.4</v>
          </cell>
          <cell r="H26">
            <v>1</v>
          </cell>
          <cell r="I26">
            <v>1.4</v>
          </cell>
          <cell r="J26">
            <v>1</v>
          </cell>
          <cell r="K26">
            <v>5.8</v>
          </cell>
        </row>
        <row r="28">
          <cell r="B28" t="str">
            <v>計</v>
          </cell>
          <cell r="C28" t="str">
            <v>ｍ</v>
          </cell>
          <cell r="D28">
            <v>5.4</v>
          </cell>
          <cell r="E28" t="str">
            <v>ｍ</v>
          </cell>
          <cell r="F28">
            <v>5.4</v>
          </cell>
          <cell r="G28">
            <v>9</v>
          </cell>
          <cell r="H28">
            <v>5.4</v>
          </cell>
          <cell r="I28">
            <v>9</v>
          </cell>
          <cell r="J28">
            <v>5.4</v>
          </cell>
          <cell r="K28">
            <v>34.200000000000003</v>
          </cell>
        </row>
        <row r="30">
          <cell r="A30" t="str">
            <v>　土被り部引抜長；L2</v>
          </cell>
          <cell r="B30" t="str">
            <v>ｍ</v>
          </cell>
          <cell r="C30">
            <v>5</v>
          </cell>
          <cell r="D30">
            <v>1.5</v>
          </cell>
          <cell r="E30" t="str">
            <v>ｍ</v>
          </cell>
          <cell r="F30">
            <v>5</v>
          </cell>
          <cell r="G30">
            <v>1.5</v>
          </cell>
          <cell r="H30">
            <v>5</v>
          </cell>
          <cell r="I30">
            <v>1.5</v>
          </cell>
          <cell r="J30">
            <v>5</v>
          </cell>
          <cell r="K30">
            <v>18</v>
          </cell>
        </row>
        <row r="31">
          <cell r="A31" t="str">
            <v>注</v>
          </cell>
          <cell r="B31" t="str">
            <v>粘性土</v>
          </cell>
          <cell r="C31" t="str">
            <v>溶液形　VY_1</v>
          </cell>
          <cell r="D31" t="str">
            <v>溶液形　VY_1</v>
          </cell>
          <cell r="E31" t="str">
            <v>ｋι</v>
          </cell>
          <cell r="F31" t="str">
            <v/>
          </cell>
          <cell r="G31" t="str">
            <v/>
          </cell>
          <cell r="H31" t="str">
            <v/>
          </cell>
          <cell r="I31" t="str">
            <v/>
          </cell>
          <cell r="J31" t="str">
            <v/>
          </cell>
          <cell r="K31">
            <v>0</v>
          </cell>
        </row>
        <row r="32">
          <cell r="C32" t="str">
            <v>注</v>
          </cell>
          <cell r="D32" t="str">
            <v>懸濁形　VK_1</v>
          </cell>
          <cell r="E32" t="str">
            <v>ｋι</v>
          </cell>
          <cell r="F32">
            <v>2.4710000000000001</v>
          </cell>
          <cell r="G32">
            <v>4.99</v>
          </cell>
          <cell r="H32">
            <v>2.4710000000000001</v>
          </cell>
          <cell r="I32">
            <v>4.99</v>
          </cell>
          <cell r="J32">
            <v>2.4710000000000001</v>
          </cell>
          <cell r="K32">
            <v>17.393000000000001</v>
          </cell>
        </row>
        <row r="33">
          <cell r="A33" t="str">
            <v>入</v>
          </cell>
          <cell r="B33" t="str">
            <v>砂質土</v>
          </cell>
          <cell r="C33" t="str">
            <v>入</v>
          </cell>
          <cell r="D33" t="str">
            <v>溶液形　VY_2</v>
          </cell>
          <cell r="E33" t="str">
            <v>ｋι</v>
          </cell>
          <cell r="F33">
            <v>6.6260000000000003</v>
          </cell>
          <cell r="G33">
            <v>9.11</v>
          </cell>
          <cell r="H33">
            <v>6.6260000000000003</v>
          </cell>
          <cell r="I33">
            <v>9.11</v>
          </cell>
          <cell r="J33">
            <v>6.6260000000000003</v>
          </cell>
          <cell r="K33">
            <v>38.097999999999999</v>
          </cell>
        </row>
        <row r="34">
          <cell r="C34" t="str">
            <v>材</v>
          </cell>
          <cell r="D34" t="str">
            <v>懸濁形　VK_2</v>
          </cell>
          <cell r="E34" t="str">
            <v>ｋι</v>
          </cell>
          <cell r="F34" t="str">
            <v/>
          </cell>
          <cell r="G34" t="str">
            <v/>
          </cell>
          <cell r="H34" t="str">
            <v/>
          </cell>
          <cell r="I34" t="str">
            <v/>
          </cell>
          <cell r="J34" t="str">
            <v/>
          </cell>
          <cell r="K34">
            <v>0</v>
          </cell>
        </row>
        <row r="35">
          <cell r="A35" t="str">
            <v>量</v>
          </cell>
          <cell r="B35" t="str">
            <v>砂礫土</v>
          </cell>
          <cell r="C35" t="str">
            <v>量</v>
          </cell>
          <cell r="D35" t="str">
            <v>溶液形　VY_3</v>
          </cell>
          <cell r="E35" t="str">
            <v>ｋι</v>
          </cell>
          <cell r="F35">
            <v>10.055999999999999</v>
          </cell>
          <cell r="G35" t="str">
            <v/>
          </cell>
          <cell r="H35">
            <v>10.055999999999999</v>
          </cell>
          <cell r="I35" t="str">
            <v/>
          </cell>
          <cell r="J35">
            <v>10.055999999999999</v>
          </cell>
          <cell r="K35">
            <v>30.167999999999999</v>
          </cell>
        </row>
        <row r="36">
          <cell r="D36" t="str">
            <v>懸濁形　VK_3</v>
          </cell>
          <cell r="E36" t="str">
            <v>ｋι</v>
          </cell>
          <cell r="F36" t="str">
            <v/>
          </cell>
          <cell r="G36">
            <v>9.8350000000000009</v>
          </cell>
          <cell r="H36" t="str">
            <v/>
          </cell>
          <cell r="I36">
            <v>9.8350000000000009</v>
          </cell>
          <cell r="J36" t="str">
            <v/>
          </cell>
          <cell r="K36">
            <v>19.670000000000002</v>
          </cell>
        </row>
        <row r="37">
          <cell r="A37" t="str">
            <v>Ｖ</v>
          </cell>
          <cell r="B37" t="str">
            <v>溶液形</v>
          </cell>
          <cell r="C37" t="str">
            <v>ｋι</v>
          </cell>
          <cell r="D37" t="str">
            <v>溶液形</v>
          </cell>
          <cell r="E37" t="str">
            <v>ｋι</v>
          </cell>
          <cell r="F37">
            <v>16.681999999999999</v>
          </cell>
          <cell r="G37">
            <v>9.11</v>
          </cell>
          <cell r="H37">
            <v>16.681999999999999</v>
          </cell>
          <cell r="I37">
            <v>9.11</v>
          </cell>
          <cell r="J37">
            <v>16.681999999999999</v>
          </cell>
          <cell r="K37">
            <v>68.265999999999991</v>
          </cell>
        </row>
        <row r="38">
          <cell r="D38" t="str">
            <v>懸濁形</v>
          </cell>
          <cell r="E38" t="str">
            <v>ｋι</v>
          </cell>
          <cell r="F38">
            <v>2.4710000000000001</v>
          </cell>
          <cell r="G38">
            <v>14.825000000000001</v>
          </cell>
          <cell r="H38">
            <v>2.4710000000000001</v>
          </cell>
          <cell r="I38">
            <v>14.825000000000001</v>
          </cell>
          <cell r="J38">
            <v>2.4710000000000001</v>
          </cell>
          <cell r="K38">
            <v>37.063000000000002</v>
          </cell>
        </row>
        <row r="39">
          <cell r="D39" t="str">
            <v>計(溶液+懸濁)</v>
          </cell>
          <cell r="E39" t="str">
            <v>ｋι</v>
          </cell>
          <cell r="F39">
            <v>19.152999999999999</v>
          </cell>
          <cell r="G39">
            <v>23.935000000000002</v>
          </cell>
          <cell r="H39">
            <v>19.152999999999999</v>
          </cell>
          <cell r="I39">
            <v>23.935000000000002</v>
          </cell>
          <cell r="J39">
            <v>19.152999999999999</v>
          </cell>
          <cell r="K39">
            <v>105.32900000000001</v>
          </cell>
        </row>
        <row r="41">
          <cell r="A41" t="str">
            <v>　注　入　本　数；ｎ　</v>
          </cell>
          <cell r="B41" t="str">
            <v>本</v>
          </cell>
          <cell r="C41">
            <v>13</v>
          </cell>
          <cell r="D41">
            <v>10</v>
          </cell>
          <cell r="E41" t="str">
            <v>本</v>
          </cell>
          <cell r="F41">
            <v>13</v>
          </cell>
          <cell r="G41">
            <v>10</v>
          </cell>
          <cell r="H41">
            <v>13</v>
          </cell>
          <cell r="I41">
            <v>10</v>
          </cell>
          <cell r="J41">
            <v>13</v>
          </cell>
          <cell r="K41">
            <v>59</v>
          </cell>
        </row>
        <row r="43">
          <cell r="A43" t="str">
            <v>　１本当り注入量；Ｑs</v>
          </cell>
          <cell r="B43" t="str">
            <v>ι</v>
          </cell>
          <cell r="C43">
            <v>1473.3</v>
          </cell>
          <cell r="D43">
            <v>2393.5</v>
          </cell>
          <cell r="E43" t="str">
            <v>ι</v>
          </cell>
          <cell r="F43">
            <v>1473.3</v>
          </cell>
          <cell r="G43">
            <v>2393.5</v>
          </cell>
          <cell r="H43">
            <v>1473.3</v>
          </cell>
          <cell r="I43">
            <v>2393.5</v>
          </cell>
          <cell r="J43">
            <v>1473.3</v>
          </cell>
          <cell r="K43">
            <v>9206.9</v>
          </cell>
        </row>
        <row r="45">
          <cell r="A45" t="str">
            <v>1</v>
          </cell>
          <cell r="B45" t="str">
            <v>機械準備時間　；Ｔ1</v>
          </cell>
          <cell r="C45" t="str">
            <v>分</v>
          </cell>
          <cell r="D45">
            <v>16</v>
          </cell>
          <cell r="E45" t="str">
            <v>分</v>
          </cell>
          <cell r="F45">
            <v>16</v>
          </cell>
          <cell r="G45">
            <v>16</v>
          </cell>
          <cell r="H45">
            <v>16</v>
          </cell>
          <cell r="I45">
            <v>16</v>
          </cell>
          <cell r="J45">
            <v>16</v>
          </cell>
          <cell r="K45">
            <v>80</v>
          </cell>
        </row>
        <row r="46">
          <cell r="A46" t="str">
            <v>本</v>
          </cell>
        </row>
        <row r="47">
          <cell r="A47" t="str">
            <v>当</v>
          </cell>
          <cell r="B47" t="str">
            <v>削 孔 時 間 　；Ｔ2</v>
          </cell>
          <cell r="C47" t="str">
            <v>分</v>
          </cell>
          <cell r="D47">
            <v>49.6</v>
          </cell>
          <cell r="E47" t="str">
            <v>分</v>
          </cell>
          <cell r="F47">
            <v>49.6</v>
          </cell>
          <cell r="G47">
            <v>49.6</v>
          </cell>
          <cell r="H47">
            <v>49.6</v>
          </cell>
          <cell r="I47">
            <v>49.6</v>
          </cell>
          <cell r="J47">
            <v>49.6</v>
          </cell>
          <cell r="K47">
            <v>248</v>
          </cell>
        </row>
        <row r="48">
          <cell r="A48" t="str">
            <v>り</v>
          </cell>
        </row>
        <row r="49">
          <cell r="A49" t="str">
            <v>施</v>
          </cell>
          <cell r="B49" t="str">
            <v>注 入 時 間　 ；Ｔ3</v>
          </cell>
          <cell r="C49" t="str">
            <v>分</v>
          </cell>
          <cell r="D49">
            <v>81.900000000000006</v>
          </cell>
          <cell r="E49" t="str">
            <v>分</v>
          </cell>
          <cell r="F49">
            <v>81.900000000000006</v>
          </cell>
          <cell r="G49">
            <v>133</v>
          </cell>
          <cell r="H49">
            <v>81.900000000000006</v>
          </cell>
          <cell r="I49">
            <v>133</v>
          </cell>
          <cell r="J49">
            <v>81.900000000000006</v>
          </cell>
          <cell r="K49">
            <v>511.70000000000005</v>
          </cell>
        </row>
        <row r="50">
          <cell r="A50" t="str">
            <v>工</v>
          </cell>
        </row>
        <row r="51">
          <cell r="A51" t="str">
            <v>時</v>
          </cell>
          <cell r="B51" t="str">
            <v>土被り引抜時間；Ｔ4</v>
          </cell>
          <cell r="C51" t="str">
            <v>分</v>
          </cell>
          <cell r="D51">
            <v>10</v>
          </cell>
          <cell r="E51" t="str">
            <v>分</v>
          </cell>
          <cell r="F51">
            <v>10</v>
          </cell>
          <cell r="G51">
            <v>3</v>
          </cell>
          <cell r="H51">
            <v>10</v>
          </cell>
          <cell r="I51">
            <v>3</v>
          </cell>
          <cell r="J51">
            <v>10</v>
          </cell>
          <cell r="K51">
            <v>36</v>
          </cell>
        </row>
        <row r="52">
          <cell r="A52" t="str">
            <v>間</v>
          </cell>
        </row>
        <row r="53">
          <cell r="B53" t="str">
            <v>　計　　　　　；Ｔs</v>
          </cell>
          <cell r="C53" t="str">
            <v>分</v>
          </cell>
          <cell r="D53">
            <v>157.5</v>
          </cell>
          <cell r="E53" t="str">
            <v>分</v>
          </cell>
          <cell r="F53">
            <v>157.5</v>
          </cell>
          <cell r="G53">
            <v>201.6</v>
          </cell>
          <cell r="H53">
            <v>157.5</v>
          </cell>
          <cell r="I53">
            <v>201.6</v>
          </cell>
          <cell r="J53">
            <v>157.5</v>
          </cell>
          <cell r="K53">
            <v>875.7</v>
          </cell>
        </row>
        <row r="55">
          <cell r="A55" t="str">
            <v>１日当り施工本数</v>
          </cell>
          <cell r="B55" t="str">
            <v>セット数</v>
          </cell>
          <cell r="C55" t="str">
            <v>ｾｯﾄ</v>
          </cell>
          <cell r="D55" t="str">
            <v>セット数</v>
          </cell>
          <cell r="E55" t="str">
            <v>ｾｯﾄ</v>
          </cell>
          <cell r="F55">
            <v>2</v>
          </cell>
          <cell r="G55">
            <v>2</v>
          </cell>
          <cell r="H55">
            <v>2</v>
          </cell>
          <cell r="I55">
            <v>2</v>
          </cell>
          <cell r="J55">
            <v>2</v>
          </cell>
          <cell r="K55">
            <v>10</v>
          </cell>
        </row>
        <row r="57">
          <cell r="D57" t="str">
            <v>本数；Ｎ</v>
          </cell>
          <cell r="E57" t="str">
            <v>本</v>
          </cell>
          <cell r="F57">
            <v>5</v>
          </cell>
          <cell r="G57">
            <v>3.9</v>
          </cell>
          <cell r="H57">
            <v>5</v>
          </cell>
          <cell r="I57">
            <v>3.9</v>
          </cell>
          <cell r="J57">
            <v>5</v>
          </cell>
          <cell r="K57">
            <v>22.8</v>
          </cell>
        </row>
        <row r="59">
          <cell r="A59" t="str">
            <v>　施　工　日　数；Ｄ</v>
          </cell>
          <cell r="B59" t="str">
            <v>日</v>
          </cell>
          <cell r="C59">
            <v>2.6</v>
          </cell>
          <cell r="D59">
            <v>2.6</v>
          </cell>
          <cell r="E59" t="str">
            <v>日</v>
          </cell>
          <cell r="F59">
            <v>2.6</v>
          </cell>
          <cell r="G59">
            <v>2.6</v>
          </cell>
          <cell r="H59">
            <v>2.6</v>
          </cell>
          <cell r="I59">
            <v>2.6</v>
          </cell>
          <cell r="J59">
            <v>2.6</v>
          </cell>
          <cell r="K59">
            <v>13</v>
          </cell>
        </row>
        <row r="62">
          <cell r="A62">
            <v>1</v>
          </cell>
        </row>
      </sheetData>
      <sheetData sheetId="10"/>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oleObject" Target="../embeddings/oleObject1.bin" /><Relationship Id="rId5" Type="http://schemas.openxmlformats.org/officeDocument/2006/relationships/image" Target="../media/image1.emf" /><Relationship Id="rId6" Type="http://schemas.openxmlformats.org/officeDocument/2006/relationships/oleObject" Target="../embeddings/oleObject2.bin" /><Relationship Id="rId7" Type="http://schemas.openxmlformats.org/officeDocument/2006/relationships/image" Target="../media/image2.emf"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oleObject" Target="../embeddings/oleObject3.bin" /><Relationship Id="rId5" Type="http://schemas.openxmlformats.org/officeDocument/2006/relationships/image" Target="../media/image3.emf"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40"/>
  <sheetViews>
    <sheetView topLeftCell="A25" zoomScaleSheetLayoutView="115" workbookViewId="0">
      <selection activeCell="A16" sqref="A16"/>
    </sheetView>
  </sheetViews>
  <sheetFormatPr defaultRowHeight="14.25"/>
  <cols>
    <col min="1" max="8" width="3.125" style="1" customWidth="1"/>
    <col min="9" max="9" width="3.00390625" style="1" customWidth="1"/>
    <col min="10" max="25" width="3.125" style="1" customWidth="1"/>
    <col min="26" max="26" width="4.25390625" style="1" customWidth="1"/>
    <col min="27" max="27" width="6.875" style="1" customWidth="1"/>
    <col min="28" max="16384" width="9.00390625" style="1" bestFit="1" customWidth="1"/>
  </cols>
  <sheetData>
    <row r="1" spans="1:27">
      <c r="AA1" s="22"/>
    </row>
    <row r="2" spans="1:27">
      <c r="AA2" s="22"/>
    </row>
    <row r="3" spans="1:27" ht="39.75" customHeight="1">
      <c r="A3" s="4" t="s">
        <v>4</v>
      </c>
      <c r="B3" s="4"/>
      <c r="C3" s="4"/>
      <c r="D3" s="4"/>
      <c r="E3" s="4"/>
      <c r="F3" s="4"/>
      <c r="G3" s="4"/>
      <c r="H3" s="4"/>
      <c r="I3" s="4"/>
      <c r="J3" s="4"/>
      <c r="K3" s="4"/>
      <c r="L3" s="4"/>
      <c r="M3" s="4"/>
      <c r="N3" s="4"/>
      <c r="O3" s="4"/>
      <c r="P3" s="4"/>
      <c r="Q3" s="4"/>
      <c r="R3" s="4"/>
      <c r="S3" s="4"/>
      <c r="T3" s="4"/>
      <c r="U3" s="4"/>
      <c r="V3" s="4"/>
      <c r="W3" s="4"/>
      <c r="X3" s="4"/>
      <c r="Y3" s="4"/>
      <c r="Z3" s="4"/>
      <c r="AA3" s="4"/>
    </row>
    <row r="4" spans="1:27" ht="21" customHeight="1">
      <c r="A4" s="4"/>
      <c r="B4" s="4"/>
      <c r="C4" s="4"/>
      <c r="D4" s="4"/>
      <c r="E4" s="4"/>
      <c r="F4" s="4"/>
      <c r="G4" s="4"/>
      <c r="H4" s="4"/>
      <c r="I4" s="4"/>
      <c r="J4" s="4"/>
      <c r="K4" s="4"/>
      <c r="L4" s="4"/>
      <c r="M4" s="4"/>
      <c r="N4" s="4"/>
      <c r="O4" s="4"/>
      <c r="P4" s="4"/>
      <c r="Q4" s="4"/>
      <c r="R4" s="4"/>
      <c r="S4" s="4"/>
      <c r="T4" s="4"/>
      <c r="U4" s="4"/>
      <c r="V4" s="4"/>
      <c r="W4" s="4"/>
      <c r="X4" s="4"/>
      <c r="Y4" s="4"/>
      <c r="Z4" s="4"/>
      <c r="AA4" s="4"/>
    </row>
    <row r="5" spans="1:27" s="2" customFormat="1" ht="30" customHeight="1">
      <c r="A5" s="2"/>
      <c r="B5" s="5" t="s">
        <v>7</v>
      </c>
      <c r="C5" s="5"/>
      <c r="D5" s="5"/>
      <c r="E5" s="5"/>
      <c r="F5" s="5"/>
      <c r="G5" s="5"/>
      <c r="H5" s="5"/>
      <c r="I5" s="5"/>
      <c r="J5" s="5"/>
      <c r="K5" s="5"/>
      <c r="L5" s="5"/>
      <c r="M5" s="5"/>
      <c r="N5" s="5"/>
      <c r="O5" s="5"/>
      <c r="P5" s="5"/>
      <c r="Q5" s="5"/>
      <c r="R5" s="5"/>
      <c r="S5" s="5"/>
      <c r="T5" s="5"/>
      <c r="U5" s="5"/>
      <c r="V5" s="5"/>
      <c r="W5" s="5"/>
      <c r="X5" s="5"/>
      <c r="Y5" s="5"/>
      <c r="Z5" s="5"/>
      <c r="AA5" s="5"/>
    </row>
    <row r="6" spans="1:27" s="2" customFormat="1" ht="35.1" customHeight="1">
      <c r="A6" s="2"/>
      <c r="B6" s="5" t="s">
        <v>12</v>
      </c>
      <c r="C6" s="5"/>
      <c r="D6" s="5"/>
      <c r="E6" s="5"/>
      <c r="F6" s="5"/>
      <c r="G6" s="5"/>
      <c r="H6" s="5"/>
      <c r="I6" s="5"/>
      <c r="J6" s="5"/>
      <c r="K6" s="5"/>
      <c r="L6" s="5"/>
      <c r="M6" s="5"/>
      <c r="N6" s="5"/>
      <c r="O6" s="5"/>
      <c r="P6" s="5"/>
      <c r="Q6" s="5"/>
      <c r="R6" s="5"/>
      <c r="S6" s="5"/>
      <c r="T6" s="5"/>
      <c r="U6" s="5"/>
      <c r="V6" s="5"/>
      <c r="W6" s="5"/>
      <c r="X6" s="5"/>
      <c r="Y6" s="5"/>
      <c r="Z6" s="5"/>
      <c r="AA6" s="5"/>
    </row>
    <row r="7" spans="1:27" s="2" customFormat="1" ht="35.1" customHeight="1">
      <c r="A7" s="2"/>
      <c r="B7" s="5" t="s">
        <v>2</v>
      </c>
      <c r="C7" s="5"/>
      <c r="D7" s="5"/>
      <c r="E7" s="5"/>
      <c r="F7" s="5"/>
      <c r="G7" s="5"/>
      <c r="H7" s="5"/>
      <c r="I7" s="5"/>
      <c r="J7" s="5"/>
      <c r="K7" s="5"/>
      <c r="L7" s="5"/>
      <c r="M7" s="5"/>
      <c r="N7" s="5"/>
      <c r="O7" s="5"/>
      <c r="P7" s="5"/>
      <c r="Q7" s="5"/>
      <c r="R7" s="5"/>
      <c r="S7" s="5"/>
      <c r="T7" s="5"/>
      <c r="U7" s="5"/>
      <c r="V7" s="5"/>
      <c r="W7" s="5"/>
      <c r="X7" s="5"/>
      <c r="Y7" s="5"/>
      <c r="Z7" s="5"/>
      <c r="AA7" s="5"/>
    </row>
    <row r="8" spans="1:27" s="2" customFormat="1" ht="30" customHeight="1">
      <c r="A8" s="2"/>
      <c r="B8" s="3" t="s">
        <v>16</v>
      </c>
      <c r="C8" s="3"/>
      <c r="D8" s="3"/>
      <c r="E8" s="3"/>
      <c r="F8" s="3"/>
      <c r="G8" s="3"/>
      <c r="H8" s="3"/>
      <c r="I8" s="3"/>
      <c r="J8" s="3"/>
      <c r="K8" s="3"/>
      <c r="L8" s="3"/>
      <c r="M8" s="3"/>
      <c r="N8" s="3"/>
      <c r="O8" s="3"/>
      <c r="P8" s="3"/>
      <c r="Q8" s="3"/>
      <c r="R8" s="3"/>
      <c r="S8" s="3"/>
      <c r="T8" s="3"/>
      <c r="U8" s="3"/>
      <c r="V8" s="3"/>
      <c r="W8" s="3"/>
      <c r="X8" s="3"/>
      <c r="Y8" s="3"/>
      <c r="Z8" s="3"/>
      <c r="AA8" s="2"/>
    </row>
    <row r="9" spans="1:27" s="2" customFormat="1" ht="16.5" customHeight="1">
      <c r="A9" s="2"/>
      <c r="B9" s="3"/>
      <c r="C9" s="8" t="s">
        <v>18</v>
      </c>
      <c r="D9" s="9"/>
      <c r="E9" s="9"/>
      <c r="F9" s="3"/>
      <c r="G9" s="12" t="s">
        <v>17</v>
      </c>
      <c r="H9" s="12"/>
      <c r="I9" s="12"/>
      <c r="J9" s="12"/>
      <c r="K9" s="12"/>
      <c r="L9" s="12"/>
      <c r="M9" s="12"/>
      <c r="N9" s="12"/>
      <c r="O9" s="3"/>
      <c r="P9" s="3"/>
      <c r="Q9" s="3"/>
      <c r="R9" s="3"/>
      <c r="S9" s="3"/>
      <c r="T9" s="3"/>
      <c r="U9" s="3"/>
      <c r="V9" s="3"/>
      <c r="W9" s="3"/>
      <c r="X9" s="3"/>
      <c r="Y9" s="3"/>
      <c r="Z9" s="3"/>
      <c r="AA9" s="2"/>
    </row>
    <row r="10" spans="1:27" s="2" customFormat="1" ht="16.5" customHeight="1">
      <c r="A10" s="2"/>
      <c r="B10" s="3"/>
      <c r="C10" s="9"/>
      <c r="D10" s="9"/>
      <c r="E10" s="9"/>
      <c r="F10" s="3"/>
      <c r="G10" s="12" t="s">
        <v>32</v>
      </c>
      <c r="H10" s="12"/>
      <c r="I10" s="12"/>
      <c r="J10" s="12"/>
      <c r="K10" s="12"/>
      <c r="L10" s="12"/>
      <c r="M10" s="12"/>
      <c r="N10" s="12"/>
      <c r="O10" s="3"/>
      <c r="P10" s="3"/>
      <c r="Q10" s="3"/>
      <c r="R10" s="3"/>
      <c r="S10" s="3"/>
      <c r="T10" s="3"/>
      <c r="U10" s="3"/>
      <c r="V10" s="3"/>
      <c r="W10" s="3"/>
      <c r="X10" s="3"/>
      <c r="Y10" s="3"/>
      <c r="Z10" s="3"/>
      <c r="AA10" s="2"/>
    </row>
    <row r="11" spans="1:27" s="2" customFormat="1" ht="16.5" customHeight="1">
      <c r="A11" s="2"/>
      <c r="B11" s="3"/>
      <c r="C11" s="3" t="s">
        <v>26</v>
      </c>
      <c r="D11" s="3"/>
      <c r="E11" s="3"/>
      <c r="F11" s="3"/>
      <c r="G11" s="3"/>
      <c r="H11" s="3"/>
      <c r="I11" s="3"/>
      <c r="J11" s="3"/>
      <c r="K11" s="3"/>
      <c r="L11" s="3"/>
      <c r="M11" s="3"/>
      <c r="N11" s="3"/>
      <c r="O11" s="3"/>
      <c r="P11" s="3"/>
      <c r="Q11" s="3"/>
      <c r="R11" s="3"/>
      <c r="S11" s="3"/>
      <c r="T11" s="3"/>
      <c r="U11" s="3"/>
      <c r="V11" s="3"/>
      <c r="W11" s="3"/>
      <c r="X11" s="3"/>
      <c r="Y11" s="3"/>
      <c r="Z11" s="3"/>
      <c r="AA11" s="3"/>
    </row>
    <row r="12" spans="1:27" s="2" customFormat="1" ht="35.25" customHeight="1">
      <c r="A12" s="2"/>
      <c r="B12" s="5" t="s">
        <v>37</v>
      </c>
      <c r="C12" s="5"/>
      <c r="D12" s="5"/>
      <c r="E12" s="5"/>
      <c r="F12" s="5"/>
      <c r="G12" s="5"/>
      <c r="H12" s="5"/>
      <c r="I12" s="5"/>
      <c r="J12" s="5"/>
      <c r="K12" s="5"/>
      <c r="L12" s="5"/>
      <c r="M12" s="5"/>
      <c r="N12" s="5"/>
      <c r="O12" s="5"/>
      <c r="P12" s="5"/>
      <c r="Q12" s="5"/>
      <c r="R12" s="5"/>
      <c r="S12" s="5"/>
      <c r="T12" s="5"/>
      <c r="U12" s="5"/>
      <c r="V12" s="5"/>
      <c r="W12" s="5"/>
      <c r="X12" s="5"/>
      <c r="Y12" s="5"/>
      <c r="Z12" s="5"/>
      <c r="AA12" s="5"/>
    </row>
    <row r="13" spans="1:27" s="2" customFormat="1" ht="35.25" customHeight="1">
      <c r="A13" s="2"/>
      <c r="B13" s="5" t="s">
        <v>39</v>
      </c>
      <c r="C13" s="5"/>
      <c r="D13" s="5"/>
      <c r="E13" s="5"/>
      <c r="F13" s="5"/>
      <c r="G13" s="5"/>
      <c r="H13" s="5"/>
      <c r="I13" s="5"/>
      <c r="J13" s="5"/>
      <c r="K13" s="5"/>
      <c r="L13" s="5"/>
      <c r="M13" s="5"/>
      <c r="N13" s="5"/>
      <c r="O13" s="5"/>
      <c r="P13" s="5"/>
      <c r="Q13" s="5"/>
      <c r="R13" s="5"/>
      <c r="S13" s="5"/>
      <c r="T13" s="5"/>
      <c r="U13" s="5"/>
      <c r="V13" s="5"/>
      <c r="W13" s="5"/>
      <c r="X13" s="5"/>
      <c r="Y13" s="5"/>
      <c r="Z13" s="5"/>
      <c r="AA13" s="5"/>
    </row>
    <row r="14" spans="1:27" s="2" customFormat="1" ht="1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s="2" customFormat="1" ht="16.5" customHeight="1">
      <c r="A15" s="2"/>
      <c r="B15" s="6" t="s">
        <v>44</v>
      </c>
      <c r="C15" s="6"/>
      <c r="D15" s="6"/>
      <c r="E15" s="6"/>
      <c r="F15" s="6"/>
      <c r="G15" s="13"/>
      <c r="H15" s="13"/>
      <c r="I15" s="13"/>
      <c r="J15" s="13"/>
      <c r="K15" s="13"/>
      <c r="L15" s="2"/>
      <c r="M15" s="2"/>
      <c r="N15" s="2"/>
      <c r="O15" s="2"/>
      <c r="P15" s="2"/>
      <c r="Q15" s="2"/>
      <c r="R15" s="2"/>
      <c r="S15" s="2"/>
      <c r="T15" s="2"/>
      <c r="U15" s="2"/>
      <c r="V15" s="2"/>
      <c r="W15" s="2"/>
      <c r="X15" s="2"/>
      <c r="Y15" s="2"/>
      <c r="Z15" s="2"/>
      <c r="AA15" s="2"/>
    </row>
    <row r="16" spans="1:27" s="2" customFormat="1" ht="16.5" customHeight="1">
      <c r="A16" s="2"/>
      <c r="B16" s="2"/>
      <c r="C16" s="2"/>
      <c r="D16" s="2"/>
      <c r="E16" s="2"/>
      <c r="F16" s="2"/>
      <c r="G16" s="14"/>
      <c r="H16" s="14"/>
      <c r="I16" s="14"/>
      <c r="J16" s="14"/>
      <c r="K16" s="14"/>
      <c r="L16" s="2"/>
      <c r="M16" s="2"/>
      <c r="N16" s="2"/>
      <c r="O16" s="2"/>
      <c r="P16" s="2"/>
      <c r="Q16" s="2"/>
      <c r="R16" s="2"/>
      <c r="S16" s="2"/>
      <c r="T16" s="2"/>
      <c r="U16" s="2"/>
      <c r="V16" s="2"/>
      <c r="W16" s="2"/>
      <c r="X16" s="2"/>
      <c r="Y16" s="2"/>
      <c r="Z16" s="2"/>
      <c r="AA16" s="2"/>
    </row>
    <row r="17" spans="2:27" s="2" customFormat="1" ht="23.25" customHeight="1">
      <c r="B17" s="7" t="s">
        <v>42</v>
      </c>
      <c r="C17" s="7"/>
      <c r="D17" s="7"/>
      <c r="E17" s="7">
        <v>1</v>
      </c>
      <c r="F17" s="11" t="s">
        <v>47</v>
      </c>
      <c r="G17" s="11"/>
      <c r="H17" s="11"/>
      <c r="I17" s="11"/>
      <c r="J17" s="11"/>
      <c r="K17" s="11"/>
      <c r="L17" s="15">
        <v>2</v>
      </c>
      <c r="M17" s="16" t="s">
        <v>30</v>
      </c>
      <c r="N17" s="17" t="s">
        <v>52</v>
      </c>
      <c r="O17" s="20"/>
      <c r="P17" s="20"/>
      <c r="Q17" s="20"/>
      <c r="R17" s="20"/>
      <c r="S17" s="20"/>
      <c r="T17" s="20"/>
      <c r="U17" s="20"/>
      <c r="V17" s="20"/>
      <c r="W17" s="20"/>
      <c r="X17" s="20"/>
      <c r="Y17" s="20"/>
      <c r="Z17" s="20"/>
      <c r="AA17" s="23"/>
    </row>
    <row r="18" spans="2:27" s="2" customFormat="1" ht="23.25" customHeight="1">
      <c r="B18" s="7"/>
      <c r="C18" s="7"/>
      <c r="D18" s="7"/>
      <c r="E18" s="7">
        <v>2</v>
      </c>
      <c r="F18" s="11" t="s">
        <v>50</v>
      </c>
      <c r="G18" s="11"/>
      <c r="H18" s="11"/>
      <c r="I18" s="11"/>
      <c r="J18" s="11"/>
      <c r="K18" s="11"/>
      <c r="L18" s="15">
        <v>1</v>
      </c>
      <c r="M18" s="16" t="s">
        <v>30</v>
      </c>
      <c r="N18" s="18"/>
      <c r="O18" s="21"/>
      <c r="P18" s="21"/>
      <c r="Q18" s="21"/>
      <c r="R18" s="21"/>
      <c r="S18" s="21"/>
      <c r="T18" s="21"/>
      <c r="U18" s="21"/>
      <c r="V18" s="21"/>
      <c r="W18" s="21"/>
      <c r="X18" s="21"/>
      <c r="Y18" s="21"/>
      <c r="Z18" s="21"/>
      <c r="AA18" s="24"/>
    </row>
    <row r="19" spans="2:27" s="2" customFormat="1" ht="23.25" customHeight="1">
      <c r="B19" s="7"/>
      <c r="C19" s="7"/>
      <c r="D19" s="7"/>
      <c r="E19" s="7">
        <v>3</v>
      </c>
      <c r="F19" s="11" t="s">
        <v>22</v>
      </c>
      <c r="G19" s="11"/>
      <c r="H19" s="11"/>
      <c r="I19" s="11"/>
      <c r="J19" s="11"/>
      <c r="K19" s="11"/>
      <c r="L19" s="15">
        <v>1</v>
      </c>
      <c r="M19" s="16" t="s">
        <v>30</v>
      </c>
      <c r="N19" s="19" t="s">
        <v>54</v>
      </c>
      <c r="O19" s="16"/>
      <c r="P19" s="16"/>
      <c r="Q19" s="16"/>
      <c r="R19" s="16"/>
      <c r="S19" s="16"/>
      <c r="T19" s="16"/>
      <c r="U19" s="16"/>
      <c r="V19" s="16"/>
      <c r="W19" s="16"/>
      <c r="X19" s="16"/>
      <c r="Y19" s="16"/>
      <c r="Z19" s="16"/>
      <c r="AA19" s="25"/>
    </row>
    <row r="20" spans="2:27" s="2" customFormat="1" ht="23.25" customHeight="1">
      <c r="B20" s="7"/>
      <c r="C20" s="7"/>
      <c r="D20" s="7"/>
      <c r="E20" s="7">
        <v>4</v>
      </c>
      <c r="F20" s="11" t="s">
        <v>5</v>
      </c>
      <c r="G20" s="11"/>
      <c r="H20" s="11"/>
      <c r="I20" s="11"/>
      <c r="J20" s="11"/>
      <c r="K20" s="11"/>
      <c r="L20" s="15">
        <v>1</v>
      </c>
      <c r="M20" s="16" t="s">
        <v>30</v>
      </c>
      <c r="N20" s="17" t="s">
        <v>43</v>
      </c>
      <c r="O20" s="20"/>
      <c r="P20" s="20"/>
      <c r="Q20" s="20"/>
      <c r="R20" s="20"/>
      <c r="S20" s="20"/>
      <c r="T20" s="20"/>
      <c r="U20" s="20"/>
      <c r="V20" s="20"/>
      <c r="W20" s="20"/>
      <c r="X20" s="20"/>
      <c r="Y20" s="20"/>
      <c r="Z20" s="20"/>
      <c r="AA20" s="23"/>
    </row>
    <row r="21" spans="2:27" s="2" customFormat="1" ht="23.25" customHeight="1">
      <c r="B21" s="7" t="s">
        <v>57</v>
      </c>
      <c r="C21" s="7"/>
      <c r="D21" s="7"/>
      <c r="E21" s="7">
        <v>5</v>
      </c>
      <c r="F21" s="11" t="s">
        <v>59</v>
      </c>
      <c r="G21" s="11"/>
      <c r="H21" s="11"/>
      <c r="I21" s="11"/>
      <c r="J21" s="11"/>
      <c r="K21" s="11"/>
      <c r="L21" s="15">
        <v>1</v>
      </c>
      <c r="M21" s="16" t="s">
        <v>30</v>
      </c>
      <c r="N21" s="17" t="s">
        <v>25</v>
      </c>
      <c r="O21" s="20"/>
      <c r="P21" s="20"/>
      <c r="Q21" s="20"/>
      <c r="R21" s="20"/>
      <c r="S21" s="20"/>
      <c r="T21" s="20"/>
      <c r="U21" s="20"/>
      <c r="V21" s="20"/>
      <c r="W21" s="20"/>
      <c r="X21" s="20"/>
      <c r="Y21" s="20"/>
      <c r="Z21" s="20"/>
      <c r="AA21" s="23"/>
    </row>
    <row r="22" spans="2:27" s="2" customFormat="1" ht="23.25" customHeight="1">
      <c r="B22" s="7" t="s">
        <v>3</v>
      </c>
      <c r="C22" s="7"/>
      <c r="D22" s="7"/>
      <c r="E22" s="7">
        <v>6</v>
      </c>
      <c r="F22" s="11" t="s">
        <v>11</v>
      </c>
      <c r="G22" s="11"/>
      <c r="H22" s="11"/>
      <c r="I22" s="11"/>
      <c r="J22" s="11"/>
      <c r="K22" s="11"/>
      <c r="L22" s="15">
        <v>1</v>
      </c>
      <c r="M22" s="16" t="s">
        <v>30</v>
      </c>
      <c r="N22" s="17" t="s">
        <v>34</v>
      </c>
      <c r="O22" s="20"/>
      <c r="P22" s="20"/>
      <c r="Q22" s="20"/>
      <c r="R22" s="20"/>
      <c r="S22" s="20"/>
      <c r="T22" s="20"/>
      <c r="U22" s="20"/>
      <c r="V22" s="20"/>
      <c r="W22" s="20"/>
      <c r="X22" s="20"/>
      <c r="Y22" s="20"/>
      <c r="Z22" s="20"/>
      <c r="AA22" s="23"/>
    </row>
    <row r="23" spans="2:27" s="3" customFormat="1" ht="16.5" customHeight="1">
      <c r="B23" s="2"/>
      <c r="C23" s="2"/>
      <c r="D23" s="2"/>
      <c r="E23" s="2"/>
      <c r="F23" s="2"/>
      <c r="G23" s="2"/>
      <c r="H23" s="2"/>
      <c r="I23" s="2"/>
      <c r="J23" s="2"/>
      <c r="K23" s="2"/>
      <c r="L23" s="2"/>
      <c r="M23" s="2"/>
      <c r="N23" s="2"/>
      <c r="O23" s="2"/>
      <c r="P23" s="2"/>
      <c r="Q23" s="2"/>
      <c r="R23" s="2"/>
      <c r="S23" s="2"/>
      <c r="T23" s="2"/>
      <c r="U23" s="2"/>
      <c r="V23" s="2"/>
      <c r="W23" s="2"/>
      <c r="X23" s="2"/>
      <c r="Y23" s="2"/>
      <c r="Z23" s="2"/>
      <c r="AA23" s="3"/>
    </row>
    <row r="24" spans="2:27" s="3" customFormat="1" ht="16.5" customHeight="1">
      <c r="B24" s="2" t="s">
        <v>14</v>
      </c>
      <c r="C24" s="2"/>
      <c r="D24" s="5" t="s">
        <v>63</v>
      </c>
      <c r="E24" s="3"/>
      <c r="F24" s="3"/>
      <c r="G24" s="3"/>
      <c r="H24" s="3"/>
      <c r="I24" s="3"/>
      <c r="J24" s="3"/>
      <c r="K24" s="3"/>
      <c r="L24" s="5" t="s">
        <v>56</v>
      </c>
      <c r="M24" s="3"/>
      <c r="N24" s="3"/>
      <c r="O24" s="3"/>
      <c r="P24" s="3"/>
      <c r="Q24" s="3"/>
      <c r="R24" s="3"/>
      <c r="S24" s="3"/>
      <c r="T24" s="3"/>
      <c r="U24" s="3"/>
      <c r="V24" s="3"/>
      <c r="W24" s="3"/>
      <c r="X24" s="3"/>
      <c r="Y24" s="3"/>
      <c r="Z24" s="3"/>
      <c r="AA24" s="3"/>
    </row>
    <row r="25" spans="2:27" s="3" customFormat="1" ht="16.5" customHeight="1">
      <c r="B25" s="2"/>
      <c r="C25" s="2"/>
      <c r="D25" s="3"/>
      <c r="E25" s="3"/>
      <c r="F25" s="3"/>
      <c r="G25" s="3"/>
      <c r="H25" s="3"/>
      <c r="I25" s="3"/>
      <c r="J25" s="3"/>
      <c r="K25" s="3"/>
      <c r="L25" s="3"/>
      <c r="M25" s="3"/>
      <c r="N25" s="3"/>
      <c r="O25" s="3"/>
      <c r="P25" s="3"/>
      <c r="Q25" s="3"/>
      <c r="R25" s="3"/>
      <c r="S25" s="3"/>
      <c r="T25" s="3"/>
      <c r="U25" s="3"/>
      <c r="V25" s="3"/>
      <c r="W25" s="3"/>
      <c r="X25" s="3"/>
      <c r="Y25" s="3"/>
      <c r="Z25" s="3"/>
      <c r="AA25" s="3"/>
    </row>
    <row r="26" spans="2:27" s="3" customFormat="1" ht="16.5" customHeight="1">
      <c r="B26" s="2" t="s">
        <v>46</v>
      </c>
      <c r="C26" s="10"/>
      <c r="D26" s="10"/>
      <c r="E26" s="10"/>
      <c r="F26" s="10"/>
      <c r="G26" s="10"/>
      <c r="H26" s="10"/>
      <c r="I26" s="10"/>
      <c r="J26" s="10"/>
      <c r="K26" s="3"/>
      <c r="L26" s="3"/>
      <c r="M26" s="3"/>
      <c r="N26" s="3"/>
      <c r="O26" s="3"/>
      <c r="P26" s="3"/>
      <c r="Q26" s="3"/>
      <c r="R26" s="3"/>
      <c r="S26" s="3"/>
      <c r="T26" s="3"/>
      <c r="U26" s="3"/>
      <c r="V26" s="3"/>
      <c r="W26" s="3"/>
      <c r="X26" s="3"/>
      <c r="Y26" s="3"/>
      <c r="Z26" s="3"/>
      <c r="AA26" s="3"/>
    </row>
    <row r="27" spans="2:27" s="3" customFormat="1" ht="16.5" customHeight="1">
      <c r="B27" s="2" t="s">
        <v>66</v>
      </c>
      <c r="C27" s="2"/>
      <c r="D27" s="3" t="s">
        <v>70</v>
      </c>
      <c r="E27" s="3"/>
      <c r="F27" s="3"/>
      <c r="G27" s="3"/>
      <c r="H27" s="3"/>
      <c r="I27" s="3"/>
      <c r="J27" s="3"/>
      <c r="K27" s="3"/>
      <c r="L27" s="3"/>
      <c r="M27" s="3"/>
      <c r="N27" s="3"/>
      <c r="O27" s="3"/>
      <c r="P27" s="3"/>
      <c r="Q27" s="3"/>
      <c r="R27" s="3"/>
      <c r="S27" s="3"/>
      <c r="T27" s="3"/>
      <c r="U27" s="3"/>
      <c r="V27" s="3"/>
      <c r="W27" s="3"/>
      <c r="X27" s="3"/>
      <c r="Y27" s="3"/>
      <c r="Z27" s="3"/>
      <c r="AA27" s="3"/>
    </row>
    <row r="28" spans="2:27" s="3" customFormat="1" ht="16.5" customHeight="1">
      <c r="B28" s="2" t="s">
        <v>46</v>
      </c>
      <c r="C28" s="10"/>
      <c r="D28" s="10"/>
      <c r="E28" s="10"/>
      <c r="F28" s="10"/>
      <c r="G28" s="10"/>
      <c r="H28" s="10"/>
      <c r="I28" s="10"/>
      <c r="J28" s="10"/>
      <c r="K28" s="10"/>
      <c r="L28" s="3"/>
      <c r="M28" s="3"/>
      <c r="N28" s="3"/>
      <c r="O28" s="3"/>
      <c r="P28" s="3"/>
      <c r="Q28" s="3"/>
      <c r="R28" s="3"/>
      <c r="S28" s="3"/>
      <c r="T28" s="3"/>
      <c r="U28" s="3"/>
      <c r="V28" s="3"/>
      <c r="W28" s="3"/>
      <c r="X28" s="3"/>
      <c r="Y28" s="3"/>
      <c r="Z28" s="3"/>
      <c r="AA28" s="3"/>
    </row>
    <row r="29" spans="2:27" s="3" customFormat="1" ht="16.5" customHeight="1">
      <c r="B29" s="2" t="s">
        <v>0</v>
      </c>
      <c r="C29" s="2"/>
      <c r="D29" s="3" t="s">
        <v>73</v>
      </c>
      <c r="E29" s="3"/>
      <c r="F29" s="3"/>
      <c r="G29" s="3"/>
      <c r="H29" s="3"/>
      <c r="I29" s="3"/>
      <c r="J29" s="3"/>
      <c r="K29" s="3"/>
      <c r="L29" s="3" t="s">
        <v>62</v>
      </c>
      <c r="M29" s="3"/>
      <c r="N29" s="3"/>
      <c r="O29" s="3"/>
      <c r="P29" s="3"/>
      <c r="Q29" s="3"/>
      <c r="R29" s="3"/>
      <c r="S29" s="3"/>
      <c r="T29" s="3"/>
      <c r="U29" s="3"/>
      <c r="V29" s="3"/>
      <c r="W29" s="3"/>
      <c r="X29" s="3"/>
      <c r="Y29" s="3"/>
      <c r="Z29" s="3"/>
      <c r="AA29" s="3"/>
    </row>
    <row r="30" spans="2:27" s="3" customFormat="1" ht="16.5" customHeight="1">
      <c r="B30" s="2" t="s">
        <v>46</v>
      </c>
      <c r="C30" s="10"/>
      <c r="D30" s="10"/>
      <c r="E30" s="10"/>
      <c r="F30" s="10"/>
      <c r="G30" s="10"/>
      <c r="H30" s="10"/>
      <c r="I30" s="10"/>
      <c r="J30" s="10"/>
      <c r="K30" s="3"/>
      <c r="L30" s="3"/>
      <c r="M30" s="3"/>
      <c r="N30" s="3"/>
      <c r="O30" s="3"/>
      <c r="P30" s="3"/>
      <c r="Q30" s="3"/>
      <c r="R30" s="3"/>
      <c r="S30" s="3"/>
      <c r="T30" s="3"/>
      <c r="U30" s="3"/>
      <c r="V30" s="3"/>
      <c r="W30" s="3"/>
      <c r="X30" s="3"/>
      <c r="Y30" s="3"/>
      <c r="Z30" s="3"/>
      <c r="AA30" s="3"/>
    </row>
    <row r="31" spans="2:27" s="3" customFormat="1" ht="16.5" customHeight="1">
      <c r="B31" s="2" t="s">
        <v>64</v>
      </c>
      <c r="C31" s="2"/>
      <c r="D31" s="3" t="s">
        <v>60</v>
      </c>
      <c r="E31" s="3"/>
      <c r="F31" s="3"/>
      <c r="G31" s="3"/>
      <c r="H31" s="3"/>
      <c r="I31" s="3"/>
      <c r="J31" s="3"/>
      <c r="K31" s="3"/>
      <c r="L31" s="3"/>
      <c r="M31" s="3"/>
      <c r="N31" s="3"/>
      <c r="O31" s="3"/>
      <c r="P31" s="3"/>
      <c r="Q31" s="3"/>
      <c r="R31" s="3"/>
      <c r="S31" s="3"/>
      <c r="T31" s="3"/>
      <c r="U31" s="3"/>
      <c r="V31" s="3"/>
      <c r="W31" s="3"/>
      <c r="X31" s="3"/>
      <c r="Y31" s="3"/>
      <c r="Z31" s="3"/>
      <c r="AA31" s="3"/>
    </row>
    <row r="32" spans="2:27" s="3" customFormat="1" ht="16.5" customHeight="1">
      <c r="B32" s="2" t="s">
        <v>46</v>
      </c>
      <c r="C32" s="10"/>
      <c r="D32" s="10"/>
      <c r="E32" s="10"/>
      <c r="F32" s="10"/>
      <c r="G32" s="10"/>
      <c r="H32" s="10"/>
      <c r="I32" s="10"/>
      <c r="J32" s="10"/>
      <c r="K32" s="3"/>
      <c r="L32" s="3"/>
      <c r="M32" s="3"/>
      <c r="N32" s="3"/>
      <c r="O32" s="3"/>
      <c r="P32" s="3"/>
      <c r="Q32" s="3"/>
      <c r="R32" s="3"/>
      <c r="S32" s="3"/>
      <c r="T32" s="3"/>
      <c r="U32" s="3"/>
      <c r="V32" s="3"/>
      <c r="W32" s="3"/>
      <c r="X32" s="3"/>
      <c r="Y32" s="3"/>
      <c r="Z32" s="3"/>
      <c r="AA32" s="3"/>
    </row>
    <row r="33" spans="2:26" s="3" customFormat="1" ht="16.5" customHeight="1">
      <c r="B33" s="2" t="s">
        <v>69</v>
      </c>
      <c r="C33" s="2"/>
      <c r="D33" s="5" t="s">
        <v>35</v>
      </c>
      <c r="E33" s="3"/>
      <c r="F33" s="3"/>
      <c r="G33" s="3"/>
      <c r="H33" s="3"/>
      <c r="I33" s="3"/>
      <c r="J33" s="3"/>
      <c r="K33" s="3"/>
      <c r="L33" s="3"/>
      <c r="M33" s="3"/>
      <c r="N33" s="3"/>
      <c r="O33" s="3"/>
      <c r="P33" s="3"/>
      <c r="Q33" s="3"/>
      <c r="R33" s="3"/>
      <c r="S33" s="3"/>
      <c r="T33" s="3"/>
      <c r="U33" s="3"/>
      <c r="V33" s="3"/>
      <c r="W33" s="3"/>
      <c r="X33" s="3"/>
      <c r="Y33" s="3"/>
      <c r="Z33" s="3"/>
    </row>
    <row r="34" spans="2:26" s="3" customFormat="1" ht="16.5" customHeight="1">
      <c r="B34" s="2" t="s">
        <v>46</v>
      </c>
      <c r="C34" s="10"/>
      <c r="D34" s="10"/>
      <c r="E34" s="10"/>
      <c r="F34" s="10"/>
      <c r="G34" s="10"/>
      <c r="H34" s="10"/>
      <c r="I34" s="10"/>
      <c r="J34" s="10"/>
      <c r="K34" s="3"/>
      <c r="L34" s="3"/>
      <c r="M34" s="3"/>
      <c r="N34" s="3"/>
      <c r="O34" s="3"/>
      <c r="P34" s="3"/>
      <c r="Q34" s="3"/>
      <c r="R34" s="3"/>
      <c r="S34" s="3"/>
      <c r="T34" s="3"/>
      <c r="U34" s="3"/>
      <c r="V34" s="3"/>
      <c r="W34" s="3"/>
      <c r="X34" s="3"/>
      <c r="Y34" s="3"/>
      <c r="Z34" s="3"/>
    </row>
    <row r="35" spans="2:26" s="3" customFormat="1" ht="16.5" customHeight="1">
      <c r="B35" s="2" t="s">
        <v>76</v>
      </c>
      <c r="C35" s="2"/>
      <c r="D35" s="5" t="s">
        <v>65</v>
      </c>
      <c r="E35" s="3"/>
      <c r="F35" s="3"/>
      <c r="G35" s="3"/>
      <c r="H35" s="3"/>
      <c r="I35" s="3"/>
      <c r="J35" s="3"/>
      <c r="K35" s="3"/>
      <c r="L35" s="3"/>
      <c r="M35" s="3"/>
      <c r="N35" s="3"/>
      <c r="O35" s="3"/>
      <c r="P35" s="3"/>
      <c r="Q35" s="3"/>
      <c r="R35" s="3"/>
      <c r="S35" s="3"/>
      <c r="T35" s="3"/>
      <c r="U35" s="3"/>
      <c r="V35" s="3"/>
      <c r="W35" s="3"/>
      <c r="X35" s="3"/>
      <c r="Y35" s="3"/>
      <c r="Z35" s="3"/>
    </row>
    <row r="36" spans="2:26" s="3" customFormat="1" ht="16.5" customHeight="1">
      <c r="B36" s="2" t="s">
        <v>46</v>
      </c>
      <c r="C36" s="10"/>
      <c r="D36" s="10"/>
      <c r="E36" s="10"/>
      <c r="F36" s="10"/>
      <c r="G36" s="10"/>
      <c r="H36" s="10"/>
      <c r="I36" s="10"/>
      <c r="J36" s="10"/>
      <c r="K36" s="3"/>
      <c r="L36" s="3"/>
      <c r="M36" s="3"/>
      <c r="N36" s="3"/>
      <c r="O36" s="3"/>
      <c r="P36" s="3"/>
      <c r="Q36" s="3"/>
      <c r="R36" s="3"/>
      <c r="S36" s="3"/>
      <c r="T36" s="3"/>
      <c r="U36" s="3"/>
      <c r="V36" s="3"/>
      <c r="W36" s="3"/>
      <c r="X36" s="3"/>
      <c r="Y36" s="3"/>
      <c r="Z36" s="3"/>
    </row>
    <row r="37" spans="2:26" s="3" customFormat="1" ht="16.5" customHeight="1">
      <c r="B37" s="2" t="s">
        <v>20</v>
      </c>
      <c r="C37" s="2"/>
      <c r="D37" s="5" t="s">
        <v>38</v>
      </c>
      <c r="E37" s="5"/>
      <c r="F37" s="5"/>
      <c r="G37" s="5"/>
      <c r="H37" s="5"/>
      <c r="I37" s="5"/>
      <c r="J37" s="5"/>
      <c r="K37" s="5"/>
      <c r="L37" s="3"/>
      <c r="M37" s="3"/>
      <c r="N37" s="3"/>
      <c r="O37" s="3"/>
      <c r="P37" s="3"/>
      <c r="Q37" s="3"/>
      <c r="R37" s="3"/>
      <c r="S37" s="3"/>
      <c r="T37" s="3"/>
      <c r="U37" s="3"/>
      <c r="V37" s="3"/>
      <c r="W37" s="3"/>
      <c r="X37" s="3"/>
      <c r="Y37" s="3"/>
      <c r="Z37" s="3"/>
    </row>
    <row r="38" spans="2:26" s="3" customFormat="1" ht="16.5" customHeight="1">
      <c r="B38" s="2"/>
      <c r="C38" s="2"/>
      <c r="D38" s="5"/>
      <c r="E38" s="5"/>
      <c r="F38" s="5"/>
      <c r="G38" s="5"/>
      <c r="H38" s="5"/>
      <c r="I38" s="5"/>
      <c r="J38" s="5"/>
      <c r="K38" s="5"/>
      <c r="L38" s="3"/>
      <c r="M38" s="3"/>
      <c r="N38" s="3"/>
      <c r="O38" s="3"/>
      <c r="P38" s="3"/>
      <c r="Q38" s="3"/>
      <c r="R38" s="3"/>
      <c r="S38" s="3"/>
      <c r="T38" s="3"/>
      <c r="U38" s="3"/>
      <c r="V38" s="3"/>
      <c r="W38" s="3"/>
      <c r="X38" s="3"/>
      <c r="Y38" s="3"/>
      <c r="Z38" s="3"/>
    </row>
    <row r="39" spans="2:26" s="3" customFormat="1" ht="16.5" customHeight="1">
      <c r="B39" s="2" t="s">
        <v>46</v>
      </c>
      <c r="C39" s="10"/>
      <c r="D39" s="10"/>
      <c r="E39" s="10"/>
      <c r="F39" s="10"/>
      <c r="G39" s="10"/>
      <c r="H39" s="10"/>
      <c r="I39" s="10"/>
      <c r="J39" s="10"/>
      <c r="K39" s="3"/>
      <c r="L39" s="3"/>
      <c r="M39" s="3"/>
      <c r="N39" s="3"/>
      <c r="O39" s="3"/>
      <c r="P39" s="3"/>
      <c r="Q39" s="3"/>
      <c r="R39" s="3"/>
      <c r="S39" s="3"/>
      <c r="T39" s="3"/>
      <c r="U39" s="3"/>
      <c r="V39" s="3"/>
      <c r="W39" s="3"/>
      <c r="X39" s="3"/>
      <c r="Y39" s="3"/>
      <c r="Z39" s="3"/>
    </row>
    <row r="40" spans="2:26" s="2" customFormat="1" ht="16.5" customHeight="1">
      <c r="B40" s="2" t="s">
        <v>77</v>
      </c>
      <c r="C40" s="2"/>
      <c r="D40" s="5" t="s">
        <v>78</v>
      </c>
      <c r="E40" s="3"/>
      <c r="F40" s="3"/>
      <c r="G40" s="3"/>
      <c r="H40" s="3"/>
      <c r="I40" s="3"/>
      <c r="J40" s="3"/>
      <c r="K40" s="3"/>
      <c r="L40" s="3"/>
      <c r="M40" s="3"/>
      <c r="N40" s="3"/>
      <c r="O40" s="3"/>
      <c r="P40" s="3"/>
      <c r="Q40" s="3"/>
      <c r="R40" s="3"/>
      <c r="S40" s="3"/>
      <c r="T40" s="3"/>
      <c r="U40" s="3"/>
      <c r="V40" s="3"/>
      <c r="W40" s="3"/>
      <c r="X40" s="3"/>
      <c r="Y40" s="3"/>
      <c r="Z40" s="3"/>
    </row>
  </sheetData>
  <mergeCells count="58">
    <mergeCell ref="A3:AA3"/>
    <mergeCell ref="B5:AA5"/>
    <mergeCell ref="B6:AA6"/>
    <mergeCell ref="B7:AA7"/>
    <mergeCell ref="B8:Z8"/>
    <mergeCell ref="G9:N9"/>
    <mergeCell ref="G10:N10"/>
    <mergeCell ref="C11:AA11"/>
    <mergeCell ref="B12:AA12"/>
    <mergeCell ref="B13:AA13"/>
    <mergeCell ref="B15:K15"/>
    <mergeCell ref="F17:K17"/>
    <mergeCell ref="N17:AA17"/>
    <mergeCell ref="F18:K18"/>
    <mergeCell ref="N18:AA18"/>
    <mergeCell ref="F19:K19"/>
    <mergeCell ref="N19:AA19"/>
    <mergeCell ref="F20:K20"/>
    <mergeCell ref="N20:AA20"/>
    <mergeCell ref="B21:D21"/>
    <mergeCell ref="F21:K21"/>
    <mergeCell ref="N21:AA21"/>
    <mergeCell ref="B22:D22"/>
    <mergeCell ref="F22:K22"/>
    <mergeCell ref="N22:AA22"/>
    <mergeCell ref="B26:J26"/>
    <mergeCell ref="B27:C27"/>
    <mergeCell ref="D27:K27"/>
    <mergeCell ref="L27:W27"/>
    <mergeCell ref="B28:J28"/>
    <mergeCell ref="B29:C29"/>
    <mergeCell ref="D29:K29"/>
    <mergeCell ref="L29:AA29"/>
    <mergeCell ref="B30:J30"/>
    <mergeCell ref="B31:C31"/>
    <mergeCell ref="D31:K31"/>
    <mergeCell ref="L31:W31"/>
    <mergeCell ref="B32:J32"/>
    <mergeCell ref="B33:C33"/>
    <mergeCell ref="D33:K33"/>
    <mergeCell ref="L33:W33"/>
    <mergeCell ref="B34:J34"/>
    <mergeCell ref="B35:C35"/>
    <mergeCell ref="D35:K35"/>
    <mergeCell ref="L35:W35"/>
    <mergeCell ref="B36:J36"/>
    <mergeCell ref="L37:W37"/>
    <mergeCell ref="B39:J39"/>
    <mergeCell ref="B40:C40"/>
    <mergeCell ref="D40:K40"/>
    <mergeCell ref="L40:W40"/>
    <mergeCell ref="C9:E10"/>
    <mergeCell ref="B17:D20"/>
    <mergeCell ref="B24:C25"/>
    <mergeCell ref="D24:K25"/>
    <mergeCell ref="L24:W25"/>
    <mergeCell ref="B37:C38"/>
    <mergeCell ref="D37:K38"/>
  </mergeCells>
  <phoneticPr fontId="25" type="Hiragana"/>
  <hyperlinks>
    <hyperlink ref="F17:K17" location="物件設置許可願!A1"/>
    <hyperlink ref="F18:K18" location="誓約書!A1"/>
    <hyperlink ref="F19:K19" location="同意書!A1"/>
    <hyperlink ref="F22:K22" location="寄附申込書!A1"/>
    <hyperlink ref="F20:K20" location="材料承諾書!A1"/>
    <hyperlink ref="F21" location="'5完了届'!A1"/>
  </hyperlinks>
  <printOptions horizontalCentered="1" verticalCentered="1"/>
  <pageMargins left="0.78740157480314965" right="0.59055118110236227" top="0.74803149606299213" bottom="0.39370078740157483" header="0.51181102362204722" footer="0.51181102362204722"/>
  <pageSetup paperSize="9"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Z17"/>
  <sheetViews>
    <sheetView tabSelected="1" topLeftCell="A7" workbookViewId="0">
      <selection activeCell="I13" sqref="I13:P13"/>
    </sheetView>
  </sheetViews>
  <sheetFormatPr defaultRowHeight="14.25"/>
  <cols>
    <col min="1" max="1" width="1.625" style="26" customWidth="1"/>
    <col min="2" max="7" width="2.625" style="26" customWidth="1"/>
    <col min="8" max="8" width="1.625" style="26" customWidth="1"/>
    <col min="9" max="10" width="2.625" style="26" customWidth="1"/>
    <col min="11" max="11" width="4.25" style="26" customWidth="1"/>
    <col min="12" max="12" width="2.875" style="26" customWidth="1"/>
    <col min="13" max="13" width="1.75" style="26" customWidth="1"/>
    <col min="14" max="14" width="3.125" style="26" customWidth="1"/>
    <col min="15" max="16" width="2.625" style="26" customWidth="1"/>
    <col min="17" max="17" width="3.125" style="26" customWidth="1"/>
    <col min="18" max="23" width="2.625" style="26" customWidth="1"/>
    <col min="24" max="24" width="3.125" style="26" customWidth="1"/>
    <col min="25" max="26" width="2.625" style="26" customWidth="1"/>
    <col min="27" max="27" width="3.125" style="26" customWidth="1"/>
    <col min="28" max="29" width="2.625" style="26" customWidth="1"/>
    <col min="30" max="30" width="3.125" style="26" customWidth="1"/>
    <col min="31" max="34" width="2.625" style="26" customWidth="1"/>
    <col min="35" max="35" width="3.125" style="26" customWidth="1"/>
    <col min="36" max="40" width="2.625" style="26" customWidth="1"/>
    <col min="41" max="41" width="3.125" style="26" customWidth="1"/>
    <col min="42" max="43" width="2.625" style="26" customWidth="1"/>
    <col min="44" max="44" width="3.125" style="26" customWidth="1"/>
    <col min="45" max="46" width="2.625" style="26" customWidth="1"/>
    <col min="47" max="47" width="3.125" style="26" customWidth="1"/>
    <col min="48" max="52" width="2.625" style="26" customWidth="1"/>
    <col min="53" max="16384" width="9.00390625" style="26" bestFit="1" customWidth="1"/>
  </cols>
  <sheetData>
    <row r="1" spans="1:52" ht="24.95" customHeight="1">
      <c r="A1" s="28" t="s">
        <v>248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30" customHeight="1">
      <c r="A2" s="29" t="s">
        <v>15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10"/>
      <c r="AO2" s="10"/>
      <c r="AP2" s="10"/>
      <c r="AQ2" s="10"/>
      <c r="AR2" s="10"/>
      <c r="AS2" s="10"/>
      <c r="AT2" s="10"/>
      <c r="AU2" s="10"/>
      <c r="AV2" s="10"/>
      <c r="AW2" s="10"/>
      <c r="AX2" s="10"/>
      <c r="AY2" s="10"/>
      <c r="AZ2" s="10"/>
    </row>
    <row r="3" spans="1:52" ht="24.95" customHeight="1">
      <c r="A3" s="28" t="s">
        <v>80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row>
    <row r="4" spans="1:52" ht="35.1" customHeight="1">
      <c r="A4" s="30"/>
      <c r="B4" s="37" t="s">
        <v>81</v>
      </c>
      <c r="C4" s="43"/>
      <c r="D4" s="43"/>
      <c r="E4" s="43"/>
      <c r="F4" s="43"/>
      <c r="G4" s="43"/>
      <c r="H4" s="46"/>
      <c r="I4" s="36" t="s">
        <v>82</v>
      </c>
      <c r="J4" s="56"/>
      <c r="K4" s="56"/>
      <c r="L4" s="59"/>
      <c r="M4" s="59"/>
      <c r="N4" s="59"/>
      <c r="O4" s="59"/>
      <c r="P4" s="59"/>
      <c r="Q4" s="59"/>
      <c r="R4" s="66"/>
      <c r="S4" s="66"/>
      <c r="T4" s="67" t="s">
        <v>23</v>
      </c>
      <c r="U4" s="56"/>
      <c r="V4" s="59"/>
      <c r="W4" s="59"/>
      <c r="X4" s="59"/>
      <c r="Y4" s="67" t="s">
        <v>72</v>
      </c>
      <c r="Z4" s="56"/>
      <c r="AA4" s="59"/>
      <c r="AB4" s="66"/>
      <c r="AC4" s="66"/>
      <c r="AD4" s="66"/>
      <c r="AE4" s="66"/>
      <c r="AF4" s="66"/>
      <c r="AG4" s="66"/>
      <c r="AH4" s="66"/>
      <c r="AI4" s="66"/>
      <c r="AJ4" s="66"/>
      <c r="AK4" s="75"/>
      <c r="AL4" s="33"/>
      <c r="AM4" s="56"/>
      <c r="AN4" s="56"/>
      <c r="AO4" s="56"/>
      <c r="AP4" s="56" t="s">
        <v>49</v>
      </c>
      <c r="AQ4" s="56"/>
      <c r="AR4" s="56"/>
      <c r="AS4" s="56" t="s">
        <v>85</v>
      </c>
      <c r="AT4" s="56"/>
      <c r="AU4" s="56"/>
      <c r="AV4" s="56" t="s">
        <v>87</v>
      </c>
      <c r="AW4" s="56"/>
      <c r="AX4" s="59" t="s">
        <v>86</v>
      </c>
      <c r="AY4" s="59"/>
      <c r="AZ4" s="77"/>
    </row>
    <row r="5" spans="1:52" ht="35.1" customHeight="1">
      <c r="A5" s="31"/>
      <c r="B5" s="38"/>
      <c r="C5" s="9"/>
      <c r="D5" s="9"/>
      <c r="E5" s="9"/>
      <c r="F5" s="9"/>
      <c r="G5" s="9"/>
      <c r="H5" s="47"/>
      <c r="I5" s="30"/>
      <c r="J5" s="57"/>
      <c r="K5" s="57"/>
      <c r="L5" s="57"/>
      <c r="M5" s="57"/>
      <c r="N5" s="57"/>
      <c r="O5" s="57"/>
      <c r="P5" s="57"/>
      <c r="Q5" s="57"/>
      <c r="R5" s="57"/>
      <c r="S5" s="57"/>
      <c r="T5" s="57"/>
      <c r="U5" s="57"/>
      <c r="V5" s="57"/>
      <c r="W5" s="57"/>
      <c r="X5" s="57"/>
      <c r="Y5" s="68"/>
      <c r="Z5" s="68"/>
      <c r="AA5" s="70"/>
      <c r="AB5" s="72" t="s">
        <v>88</v>
      </c>
      <c r="AC5" s="73"/>
      <c r="AD5" s="73"/>
      <c r="AE5" s="59"/>
      <c r="AF5" s="66"/>
      <c r="AG5" s="66"/>
      <c r="AH5" s="66"/>
      <c r="AI5" s="66"/>
      <c r="AJ5" s="66"/>
      <c r="AK5" s="75"/>
      <c r="AL5" s="30"/>
      <c r="AM5" s="87"/>
      <c r="AN5" s="87"/>
      <c r="AO5" s="87"/>
      <c r="AP5" s="87" t="s">
        <v>49</v>
      </c>
      <c r="AQ5" s="87"/>
      <c r="AR5" s="87"/>
      <c r="AS5" s="87" t="s">
        <v>85</v>
      </c>
      <c r="AT5" s="87"/>
      <c r="AU5" s="87"/>
      <c r="AV5" s="87" t="s">
        <v>87</v>
      </c>
      <c r="AW5" s="87"/>
      <c r="AX5" s="95" t="s">
        <v>89</v>
      </c>
      <c r="AY5" s="95"/>
      <c r="AZ5" s="97"/>
    </row>
    <row r="6" spans="1:52" ht="20.100000000000001" customHeight="1">
      <c r="A6" s="32"/>
      <c r="B6" s="39"/>
      <c r="C6" s="39"/>
      <c r="D6" s="39"/>
      <c r="E6" s="39"/>
      <c r="F6" s="39"/>
      <c r="G6" s="39"/>
      <c r="H6" s="48"/>
      <c r="I6" s="52"/>
      <c r="J6" s="58"/>
      <c r="K6" s="58"/>
      <c r="L6" s="58"/>
      <c r="M6" s="58"/>
      <c r="N6" s="58"/>
      <c r="O6" s="58"/>
      <c r="P6" s="58"/>
      <c r="Q6" s="58"/>
      <c r="R6" s="58"/>
      <c r="S6" s="58"/>
      <c r="T6" s="58"/>
      <c r="U6" s="58"/>
      <c r="V6" s="58"/>
      <c r="W6" s="58"/>
      <c r="X6" s="58"/>
      <c r="Y6" s="69"/>
      <c r="Z6" s="69"/>
      <c r="AA6" s="71"/>
      <c r="AB6" s="36" t="s">
        <v>91</v>
      </c>
      <c r="AC6" s="56"/>
      <c r="AD6" s="59"/>
      <c r="AE6" s="59"/>
      <c r="AF6" s="66"/>
      <c r="AG6" s="66"/>
      <c r="AH6" s="66"/>
      <c r="AI6" s="66"/>
      <c r="AJ6" s="66"/>
      <c r="AK6" s="75"/>
      <c r="AL6" s="32"/>
      <c r="AM6" s="88"/>
      <c r="AN6" s="88"/>
      <c r="AO6" s="94"/>
      <c r="AP6" s="88"/>
      <c r="AQ6" s="88"/>
      <c r="AR6" s="94"/>
      <c r="AS6" s="88"/>
      <c r="AT6" s="88"/>
      <c r="AU6" s="94"/>
      <c r="AV6" s="88"/>
      <c r="AW6" s="88"/>
      <c r="AX6" s="96"/>
      <c r="AY6" s="96"/>
      <c r="AZ6" s="98"/>
    </row>
    <row r="7" spans="1:52" ht="35.1" customHeight="1">
      <c r="A7" s="30"/>
      <c r="B7" s="37" t="s">
        <v>92</v>
      </c>
      <c r="C7" s="43"/>
      <c r="D7" s="43"/>
      <c r="E7" s="43"/>
      <c r="F7" s="43"/>
      <c r="G7" s="43"/>
      <c r="H7" s="46"/>
      <c r="I7" s="36" t="s">
        <v>82</v>
      </c>
      <c r="J7" s="56"/>
      <c r="K7" s="56"/>
      <c r="L7" s="59"/>
      <c r="M7" s="59"/>
      <c r="N7" s="59"/>
      <c r="O7" s="59"/>
      <c r="P7" s="59"/>
      <c r="Q7" s="59"/>
      <c r="R7" s="66"/>
      <c r="S7" s="66"/>
      <c r="T7" s="67" t="s">
        <v>23</v>
      </c>
      <c r="U7" s="56"/>
      <c r="V7" s="59"/>
      <c r="W7" s="59"/>
      <c r="X7" s="59"/>
      <c r="Y7" s="67" t="s">
        <v>72</v>
      </c>
      <c r="Z7" s="56"/>
      <c r="AA7" s="59"/>
      <c r="AB7" s="66"/>
      <c r="AC7" s="66"/>
      <c r="AD7" s="66"/>
      <c r="AE7" s="66"/>
      <c r="AF7" s="66"/>
      <c r="AG7" s="66"/>
      <c r="AH7" s="66"/>
      <c r="AI7" s="66"/>
      <c r="AJ7" s="66"/>
      <c r="AK7" s="75"/>
      <c r="AL7" s="30"/>
      <c r="AM7" s="89"/>
      <c r="AN7" s="89"/>
      <c r="AO7" s="89"/>
      <c r="AP7" s="89"/>
      <c r="AQ7" s="89"/>
      <c r="AR7" s="89"/>
      <c r="AS7" s="89"/>
      <c r="AT7" s="89"/>
      <c r="AU7" s="89"/>
      <c r="AV7" s="89"/>
      <c r="AW7" s="89"/>
      <c r="AX7" s="89"/>
      <c r="AY7" s="89"/>
      <c r="AZ7" s="99"/>
    </row>
    <row r="8" spans="1:52" ht="35.1" customHeight="1">
      <c r="A8" s="31"/>
      <c r="B8" s="9"/>
      <c r="C8" s="9"/>
      <c r="D8" s="9"/>
      <c r="E8" s="9"/>
      <c r="F8" s="9"/>
      <c r="G8" s="9"/>
      <c r="H8" s="47"/>
      <c r="I8" s="30"/>
      <c r="J8" s="57"/>
      <c r="K8" s="57"/>
      <c r="L8" s="57"/>
      <c r="M8" s="57"/>
      <c r="N8" s="57"/>
      <c r="O8" s="57"/>
      <c r="P8" s="57"/>
      <c r="Q8" s="57"/>
      <c r="R8" s="57"/>
      <c r="S8" s="57"/>
      <c r="T8" s="57"/>
      <c r="U8" s="57"/>
      <c r="V8" s="57"/>
      <c r="W8" s="57"/>
      <c r="X8" s="57"/>
      <c r="Y8" s="68"/>
      <c r="Z8" s="68"/>
      <c r="AA8" s="70"/>
      <c r="AB8" s="72" t="s">
        <v>88</v>
      </c>
      <c r="AC8" s="73"/>
      <c r="AD8" s="73"/>
      <c r="AE8" s="59"/>
      <c r="AF8" s="66"/>
      <c r="AG8" s="66"/>
      <c r="AH8" s="66"/>
      <c r="AI8" s="66"/>
      <c r="AJ8" s="66"/>
      <c r="AK8" s="75"/>
      <c r="AL8" s="81"/>
      <c r="AM8" s="10"/>
      <c r="AN8" s="10"/>
      <c r="AO8" s="10"/>
      <c r="AP8" s="10"/>
      <c r="AQ8" s="10"/>
      <c r="AR8" s="10"/>
      <c r="AS8" s="10"/>
      <c r="AT8" s="10"/>
      <c r="AU8" s="10"/>
      <c r="AV8" s="10"/>
      <c r="AW8" s="10"/>
      <c r="AX8" s="10"/>
      <c r="AY8" s="10"/>
      <c r="AZ8" s="100"/>
    </row>
    <row r="9" spans="1:52" ht="20.100000000000001" customHeight="1">
      <c r="A9" s="32"/>
      <c r="B9" s="39"/>
      <c r="C9" s="39"/>
      <c r="D9" s="39"/>
      <c r="E9" s="39"/>
      <c r="F9" s="39"/>
      <c r="G9" s="39"/>
      <c r="H9" s="48"/>
      <c r="I9" s="52"/>
      <c r="J9" s="58"/>
      <c r="K9" s="58"/>
      <c r="L9" s="58"/>
      <c r="M9" s="58"/>
      <c r="N9" s="58"/>
      <c r="O9" s="58"/>
      <c r="P9" s="58"/>
      <c r="Q9" s="58"/>
      <c r="R9" s="58"/>
      <c r="S9" s="58"/>
      <c r="T9" s="58"/>
      <c r="U9" s="58"/>
      <c r="V9" s="58"/>
      <c r="W9" s="58"/>
      <c r="X9" s="58"/>
      <c r="Y9" s="69"/>
      <c r="Z9" s="69"/>
      <c r="AA9" s="71"/>
      <c r="AB9" s="36" t="s">
        <v>91</v>
      </c>
      <c r="AC9" s="56"/>
      <c r="AD9" s="59"/>
      <c r="AE9" s="59"/>
      <c r="AF9" s="59"/>
      <c r="AG9" s="59"/>
      <c r="AH9" s="59"/>
      <c r="AI9" s="74" t="s">
        <v>95</v>
      </c>
      <c r="AJ9" s="74"/>
      <c r="AK9" s="76"/>
      <c r="AL9" s="82"/>
      <c r="AM9" s="90"/>
      <c r="AN9" s="90"/>
      <c r="AO9" s="90"/>
      <c r="AP9" s="90"/>
      <c r="AQ9" s="90"/>
      <c r="AR9" s="90"/>
      <c r="AS9" s="90"/>
      <c r="AT9" s="90"/>
      <c r="AU9" s="90"/>
      <c r="AV9" s="90"/>
      <c r="AW9" s="90"/>
      <c r="AX9" s="90"/>
      <c r="AY9" s="90"/>
      <c r="AZ9" s="101"/>
    </row>
    <row r="10" spans="1:52" ht="35.1" customHeight="1">
      <c r="A10" s="33"/>
      <c r="B10" s="40" t="s">
        <v>96</v>
      </c>
      <c r="C10" s="44"/>
      <c r="D10" s="44"/>
      <c r="E10" s="44"/>
      <c r="F10" s="44"/>
      <c r="G10" s="45"/>
      <c r="H10" s="49"/>
      <c r="I10" s="36" t="s">
        <v>82</v>
      </c>
      <c r="J10" s="56"/>
      <c r="K10" s="56"/>
      <c r="L10" s="59"/>
      <c r="M10" s="59"/>
      <c r="N10" s="59"/>
      <c r="O10" s="59"/>
      <c r="P10" s="59"/>
      <c r="Q10" s="59"/>
      <c r="R10" s="66"/>
      <c r="S10" s="66"/>
      <c r="T10" s="67" t="s">
        <v>23</v>
      </c>
      <c r="U10" s="56"/>
      <c r="V10" s="59"/>
      <c r="W10" s="59"/>
      <c r="X10" s="59"/>
      <c r="Y10" s="67" t="s">
        <v>72</v>
      </c>
      <c r="Z10" s="56"/>
      <c r="AA10" s="59"/>
      <c r="AB10" s="66"/>
      <c r="AC10" s="66"/>
      <c r="AD10" s="66"/>
      <c r="AE10" s="66"/>
      <c r="AF10" s="66"/>
      <c r="AG10" s="66"/>
      <c r="AH10" s="66"/>
      <c r="AI10" s="66"/>
      <c r="AJ10" s="66"/>
      <c r="AK10" s="75"/>
      <c r="AL10" s="31"/>
      <c r="AM10" s="10"/>
      <c r="AN10" s="10"/>
      <c r="AO10" s="10"/>
      <c r="AP10" s="10"/>
      <c r="AQ10" s="10"/>
      <c r="AR10" s="10"/>
      <c r="AS10" s="10"/>
      <c r="AT10" s="10"/>
      <c r="AU10" s="10"/>
      <c r="AV10" s="10"/>
      <c r="AW10" s="10"/>
      <c r="AX10" s="10"/>
      <c r="AY10" s="10"/>
      <c r="AZ10" s="100"/>
    </row>
    <row r="11" spans="1:52" ht="34.5" customHeight="1">
      <c r="A11" s="33"/>
      <c r="B11" s="40" t="s">
        <v>29</v>
      </c>
      <c r="C11" s="44"/>
      <c r="D11" s="44"/>
      <c r="E11" s="44"/>
      <c r="F11" s="44"/>
      <c r="G11" s="45"/>
      <c r="H11" s="49"/>
      <c r="I11" s="33" t="s">
        <v>97</v>
      </c>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77"/>
      <c r="AL11" s="83" t="s">
        <v>98</v>
      </c>
      <c r="AM11" s="91"/>
      <c r="AN11" s="91"/>
      <c r="AO11" s="91"/>
      <c r="AP11" s="91"/>
      <c r="AQ11" s="91"/>
      <c r="AR11" s="91"/>
      <c r="AS11" s="91"/>
      <c r="AT11" s="91"/>
      <c r="AU11" s="91"/>
      <c r="AV11" s="91"/>
      <c r="AW11" s="91"/>
      <c r="AX11" s="91"/>
      <c r="AY11" s="91"/>
      <c r="AZ11" s="102"/>
    </row>
    <row r="12" spans="1:52" ht="16.5" customHeight="1">
      <c r="A12" s="34"/>
      <c r="B12" s="37" t="s">
        <v>100</v>
      </c>
      <c r="C12" s="37"/>
      <c r="D12" s="37"/>
      <c r="E12" s="37"/>
      <c r="F12" s="37"/>
      <c r="G12" s="37"/>
      <c r="H12" s="50"/>
      <c r="I12" s="53" t="s">
        <v>251</v>
      </c>
      <c r="J12" s="60"/>
      <c r="K12" s="60"/>
      <c r="L12" s="63"/>
      <c r="M12" s="63"/>
      <c r="N12" s="64" t="s">
        <v>252</v>
      </c>
      <c r="O12" s="60"/>
      <c r="P12" s="60"/>
      <c r="Q12" s="60" t="s">
        <v>105</v>
      </c>
      <c r="R12" s="60"/>
      <c r="S12" s="60"/>
      <c r="T12" s="60"/>
      <c r="U12" s="64"/>
      <c r="V12" s="64"/>
      <c r="W12" s="64" t="s">
        <v>106</v>
      </c>
      <c r="X12" s="64"/>
      <c r="Y12" s="64"/>
      <c r="Z12" s="64"/>
      <c r="AA12" s="64"/>
      <c r="AB12" s="64"/>
      <c r="AC12" s="64"/>
      <c r="AD12" s="64"/>
      <c r="AE12" s="64" t="s">
        <v>108</v>
      </c>
      <c r="AF12" s="64"/>
      <c r="AG12" s="64"/>
      <c r="AH12" s="64"/>
      <c r="AI12" s="64"/>
      <c r="AJ12" s="64"/>
      <c r="AK12" s="78"/>
      <c r="AL12" s="84" t="s">
        <v>250</v>
      </c>
      <c r="AM12" s="92"/>
      <c r="AN12" s="92"/>
      <c r="AO12" s="92"/>
      <c r="AP12" s="92"/>
      <c r="AQ12" s="92"/>
      <c r="AR12" s="92"/>
      <c r="AS12" s="92"/>
      <c r="AT12" s="92"/>
      <c r="AU12" s="92"/>
      <c r="AV12" s="92"/>
      <c r="AW12" s="92"/>
      <c r="AX12" s="92"/>
      <c r="AY12" s="92"/>
      <c r="AZ12" s="103"/>
    </row>
    <row r="13" spans="1:52" ht="16.5" customHeight="1">
      <c r="A13" s="35"/>
      <c r="B13" s="38"/>
      <c r="C13" s="38"/>
      <c r="D13" s="38"/>
      <c r="E13" s="38"/>
      <c r="F13" s="38"/>
      <c r="G13" s="38"/>
      <c r="H13" s="51"/>
      <c r="I13" s="54" t="s">
        <v>109</v>
      </c>
      <c r="J13" s="61"/>
      <c r="K13" s="61"/>
      <c r="L13" s="61"/>
      <c r="M13" s="61"/>
      <c r="N13" s="61"/>
      <c r="O13" s="61"/>
      <c r="P13" s="61"/>
      <c r="Q13" s="61" t="s">
        <v>110</v>
      </c>
      <c r="R13" s="61"/>
      <c r="S13" s="61"/>
      <c r="T13" s="61"/>
      <c r="U13" s="6"/>
      <c r="V13" s="6"/>
      <c r="W13" s="6" t="s">
        <v>111</v>
      </c>
      <c r="X13" s="6"/>
      <c r="Y13" s="6"/>
      <c r="Z13" s="6"/>
      <c r="AA13" s="6"/>
      <c r="AB13" s="6"/>
      <c r="AC13" s="6"/>
      <c r="AD13" s="6"/>
      <c r="AE13" s="6" t="s">
        <v>112</v>
      </c>
      <c r="AF13" s="6"/>
      <c r="AG13" s="6"/>
      <c r="AH13" s="6"/>
      <c r="AI13" s="6"/>
      <c r="AJ13" s="6"/>
      <c r="AK13" s="79"/>
      <c r="AL13" s="84"/>
      <c r="AM13" s="92"/>
      <c r="AN13" s="92"/>
      <c r="AO13" s="92"/>
      <c r="AP13" s="92"/>
      <c r="AQ13" s="92"/>
      <c r="AR13" s="92"/>
      <c r="AS13" s="92"/>
      <c r="AT13" s="92"/>
      <c r="AU13" s="92"/>
      <c r="AV13" s="92"/>
      <c r="AW13" s="92"/>
      <c r="AX13" s="92"/>
      <c r="AY13" s="92"/>
      <c r="AZ13" s="103"/>
    </row>
    <row r="14" spans="1:52" ht="16.5" customHeight="1">
      <c r="A14" s="35"/>
      <c r="B14" s="41"/>
      <c r="C14" s="41"/>
      <c r="D14" s="41"/>
      <c r="E14" s="41"/>
      <c r="F14" s="41"/>
      <c r="G14" s="41"/>
      <c r="H14" s="51"/>
      <c r="I14" s="54" t="s">
        <v>84</v>
      </c>
      <c r="J14" s="61"/>
      <c r="K14" s="61"/>
      <c r="L14" s="61"/>
      <c r="M14" s="61"/>
      <c r="N14" s="61"/>
      <c r="O14" s="61"/>
      <c r="P14" s="61"/>
      <c r="Q14" s="65" t="s">
        <v>108</v>
      </c>
      <c r="R14" s="65"/>
      <c r="S14" s="65"/>
      <c r="T14" s="65"/>
      <c r="U14" s="6"/>
      <c r="V14" s="6"/>
      <c r="W14" s="6" t="s">
        <v>114</v>
      </c>
      <c r="X14" s="6"/>
      <c r="Y14" s="6"/>
      <c r="Z14" s="6"/>
      <c r="AA14" s="6"/>
      <c r="AB14" s="6"/>
      <c r="AC14" s="6"/>
      <c r="AD14" s="6"/>
      <c r="AE14" s="6" t="s">
        <v>112</v>
      </c>
      <c r="AF14" s="6"/>
      <c r="AG14" s="6"/>
      <c r="AH14" s="6"/>
      <c r="AI14" s="6"/>
      <c r="AJ14" s="6"/>
      <c r="AK14" s="79"/>
      <c r="AL14" s="84"/>
      <c r="AM14" s="92"/>
      <c r="AN14" s="92"/>
      <c r="AO14" s="92"/>
      <c r="AP14" s="92"/>
      <c r="AQ14" s="92"/>
      <c r="AR14" s="92"/>
      <c r="AS14" s="92"/>
      <c r="AT14" s="92"/>
      <c r="AU14" s="92"/>
      <c r="AV14" s="92"/>
      <c r="AW14" s="92"/>
      <c r="AX14" s="92"/>
      <c r="AY14" s="92"/>
      <c r="AZ14" s="103"/>
    </row>
    <row r="15" spans="1:52" ht="35.1" customHeight="1">
      <c r="A15" s="33"/>
      <c r="B15" s="42" t="s">
        <v>116</v>
      </c>
      <c r="C15" s="42"/>
      <c r="D15" s="42"/>
      <c r="E15" s="42"/>
      <c r="F15" s="42"/>
      <c r="G15" s="42"/>
      <c r="H15" s="49"/>
      <c r="I15" s="55" t="s">
        <v>117</v>
      </c>
      <c r="J15" s="62"/>
      <c r="K15" s="62"/>
      <c r="L15" s="62"/>
      <c r="M15" s="62"/>
      <c r="N15" s="62"/>
      <c r="O15" s="62"/>
      <c r="P15" s="62"/>
      <c r="Q15" s="62"/>
      <c r="R15" s="56" t="s">
        <v>118</v>
      </c>
      <c r="S15" s="56"/>
      <c r="T15" s="62" t="s">
        <v>117</v>
      </c>
      <c r="U15" s="62"/>
      <c r="V15" s="62"/>
      <c r="W15" s="62"/>
      <c r="X15" s="62"/>
      <c r="Y15" s="62"/>
      <c r="Z15" s="62"/>
      <c r="AA15" s="62"/>
      <c r="AB15" s="56" t="s">
        <v>120</v>
      </c>
      <c r="AC15" s="56"/>
      <c r="AD15" s="59"/>
      <c r="AE15" s="59"/>
      <c r="AF15" s="59"/>
      <c r="AG15" s="59"/>
      <c r="AH15" s="59"/>
      <c r="AI15" s="59"/>
      <c r="AJ15" s="59"/>
      <c r="AK15" s="77"/>
      <c r="AL15" s="85"/>
      <c r="AM15" s="92"/>
      <c r="AN15" s="92"/>
      <c r="AO15" s="92"/>
      <c r="AP15" s="92"/>
      <c r="AQ15" s="92"/>
      <c r="AR15" s="92"/>
      <c r="AS15" s="92"/>
      <c r="AT15" s="92"/>
      <c r="AU15" s="92"/>
      <c r="AV15" s="92"/>
      <c r="AW15" s="92"/>
      <c r="AX15" s="92"/>
      <c r="AY15" s="92"/>
      <c r="AZ15" s="103"/>
    </row>
    <row r="16" spans="1:52" s="27" customFormat="1" ht="39.950000000000003" customHeight="1">
      <c r="A16" s="36"/>
      <c r="B16" s="40" t="s">
        <v>121</v>
      </c>
      <c r="C16" s="44"/>
      <c r="D16" s="44"/>
      <c r="E16" s="44"/>
      <c r="F16" s="44"/>
      <c r="G16" s="45"/>
      <c r="H16" s="49"/>
      <c r="I16" s="36"/>
      <c r="J16" s="56"/>
      <c r="K16" s="56"/>
      <c r="L16" s="56" t="s">
        <v>49</v>
      </c>
      <c r="M16" s="56"/>
      <c r="N16" s="56"/>
      <c r="O16" s="56" t="s">
        <v>85</v>
      </c>
      <c r="P16" s="56"/>
      <c r="Q16" s="56"/>
      <c r="R16" s="56" t="s">
        <v>87</v>
      </c>
      <c r="S16" s="56"/>
      <c r="T16" s="56" t="s">
        <v>122</v>
      </c>
      <c r="U16" s="56"/>
      <c r="V16" s="56"/>
      <c r="W16" s="56"/>
      <c r="X16" s="56"/>
      <c r="Y16" s="56" t="s">
        <v>49</v>
      </c>
      <c r="Z16" s="56"/>
      <c r="AA16" s="56"/>
      <c r="AB16" s="56" t="s">
        <v>85</v>
      </c>
      <c r="AC16" s="56"/>
      <c r="AD16" s="56"/>
      <c r="AE16" s="56" t="s">
        <v>87</v>
      </c>
      <c r="AF16" s="56"/>
      <c r="AG16" s="56" t="s">
        <v>33</v>
      </c>
      <c r="AH16" s="56"/>
      <c r="AI16" s="56"/>
      <c r="AJ16" s="56" t="s">
        <v>124</v>
      </c>
      <c r="AK16" s="80"/>
      <c r="AL16" s="85"/>
      <c r="AM16" s="92"/>
      <c r="AN16" s="92"/>
      <c r="AO16" s="92"/>
      <c r="AP16" s="92"/>
      <c r="AQ16" s="92"/>
      <c r="AR16" s="92"/>
      <c r="AS16" s="92"/>
      <c r="AT16" s="92"/>
      <c r="AU16" s="92"/>
      <c r="AV16" s="92"/>
      <c r="AW16" s="92"/>
      <c r="AX16" s="92"/>
      <c r="AY16" s="92"/>
      <c r="AZ16" s="103"/>
    </row>
    <row r="17" spans="1:52" ht="50.1" customHeight="1">
      <c r="A17" s="33"/>
      <c r="B17" s="40" t="s">
        <v>126</v>
      </c>
      <c r="C17" s="44"/>
      <c r="D17" s="44"/>
      <c r="E17" s="44"/>
      <c r="F17" s="44"/>
      <c r="G17" s="45"/>
      <c r="H17" s="49"/>
      <c r="I17" s="33"/>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77"/>
      <c r="AL17" s="86"/>
      <c r="AM17" s="93"/>
      <c r="AN17" s="93"/>
      <c r="AO17" s="93"/>
      <c r="AP17" s="93"/>
      <c r="AQ17" s="93"/>
      <c r="AR17" s="93"/>
      <c r="AS17" s="93"/>
      <c r="AT17" s="93"/>
      <c r="AU17" s="93"/>
      <c r="AV17" s="93"/>
      <c r="AW17" s="93"/>
      <c r="AX17" s="93"/>
      <c r="AY17" s="93"/>
      <c r="AZ17" s="104"/>
    </row>
  </sheetData>
  <mergeCells count="91">
    <mergeCell ref="A1:K1"/>
    <mergeCell ref="A2:AZ2"/>
    <mergeCell ref="A3:I3"/>
    <mergeCell ref="I4:K4"/>
    <mergeCell ref="L4:Q4"/>
    <mergeCell ref="R4:S4"/>
    <mergeCell ref="T4:U4"/>
    <mergeCell ref="V4:X4"/>
    <mergeCell ref="Y4:Z4"/>
    <mergeCell ref="AA4:AK4"/>
    <mergeCell ref="AM4:AN4"/>
    <mergeCell ref="AP4:AQ4"/>
    <mergeCell ref="AS4:AT4"/>
    <mergeCell ref="AV4:AW4"/>
    <mergeCell ref="AX4:AY4"/>
    <mergeCell ref="AB5:AD5"/>
    <mergeCell ref="AE5:AK5"/>
    <mergeCell ref="AB6:AC6"/>
    <mergeCell ref="AE6:AK6"/>
    <mergeCell ref="I7:K7"/>
    <mergeCell ref="L7:Q7"/>
    <mergeCell ref="R7:S7"/>
    <mergeCell ref="T7:U7"/>
    <mergeCell ref="V7:X7"/>
    <mergeCell ref="Y7:Z7"/>
    <mergeCell ref="AA7:AK7"/>
    <mergeCell ref="AB8:AD8"/>
    <mergeCell ref="AE8:AK8"/>
    <mergeCell ref="AB9:AC9"/>
    <mergeCell ref="AD9:AH9"/>
    <mergeCell ref="AI9:AK9"/>
    <mergeCell ref="B10:G10"/>
    <mergeCell ref="I10:K10"/>
    <mergeCell ref="L10:Q10"/>
    <mergeCell ref="R10:S10"/>
    <mergeCell ref="T10:U10"/>
    <mergeCell ref="V10:X10"/>
    <mergeCell ref="Y10:Z10"/>
    <mergeCell ref="AA10:AK10"/>
    <mergeCell ref="AL10:AZ10"/>
    <mergeCell ref="B11:G11"/>
    <mergeCell ref="I11:AK11"/>
    <mergeCell ref="AL11:AZ11"/>
    <mergeCell ref="Q12:T12"/>
    <mergeCell ref="W12:AD12"/>
    <mergeCell ref="AE12:AH12"/>
    <mergeCell ref="I13:P13"/>
    <mergeCell ref="Q13:T13"/>
    <mergeCell ref="AE13:AH13"/>
    <mergeCell ref="I14:P14"/>
    <mergeCell ref="Q14:T14"/>
    <mergeCell ref="AE14:AH14"/>
    <mergeCell ref="B15:G15"/>
    <mergeCell ref="I15:Q15"/>
    <mergeCell ref="R15:S15"/>
    <mergeCell ref="T15:AA15"/>
    <mergeCell ref="AB15:AC15"/>
    <mergeCell ref="AD15:AK15"/>
    <mergeCell ref="B16:G16"/>
    <mergeCell ref="I16:J16"/>
    <mergeCell ref="L16:M16"/>
    <mergeCell ref="O16:P16"/>
    <mergeCell ref="R16:S16"/>
    <mergeCell ref="T16:U16"/>
    <mergeCell ref="V16:W16"/>
    <mergeCell ref="Y16:Z16"/>
    <mergeCell ref="AB16:AC16"/>
    <mergeCell ref="AE16:AF16"/>
    <mergeCell ref="AG16:AH16"/>
    <mergeCell ref="AJ16:AK16"/>
    <mergeCell ref="B17:G17"/>
    <mergeCell ref="I17:AK17"/>
    <mergeCell ref="B4:G6"/>
    <mergeCell ref="I5:X6"/>
    <mergeCell ref="Y5:AA6"/>
    <mergeCell ref="AL5:AL6"/>
    <mergeCell ref="AM5:AN6"/>
    <mergeCell ref="AO5:AO6"/>
    <mergeCell ref="AP5:AQ6"/>
    <mergeCell ref="AR5:AR6"/>
    <mergeCell ref="AS5:AT6"/>
    <mergeCell ref="AU5:AU6"/>
    <mergeCell ref="AV5:AW6"/>
    <mergeCell ref="AX5:AY6"/>
    <mergeCell ref="AZ5:AZ6"/>
    <mergeCell ref="B7:G9"/>
    <mergeCell ref="AL7:AZ9"/>
    <mergeCell ref="I8:X9"/>
    <mergeCell ref="Y8:AA9"/>
    <mergeCell ref="B12:G14"/>
    <mergeCell ref="AL12:AZ17"/>
  </mergeCells>
  <phoneticPr fontId="25" type="Hiragana"/>
  <printOptions horizontalCentered="1" verticalCentered="1"/>
  <pageMargins left="0.39370078740157483" right="0.39370078740157483" top="0.98425196850393681" bottom="0.54" header="0.51181102362204722" footer="0.51181102362204722"/>
  <pageSetup paperSize="9" fitToWidth="1" fitToHeight="1" orientation="landscape" usePrinterDefaults="1"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B34"/>
  <sheetViews>
    <sheetView topLeftCell="A16" workbookViewId="0">
      <selection activeCell="Z23" sqref="Z23"/>
    </sheetView>
  </sheetViews>
  <sheetFormatPr defaultRowHeight="14.25"/>
  <cols>
    <col min="1" max="28" width="3.125" style="27" customWidth="1"/>
    <col min="29" max="16384" width="9.00390625" style="27" bestFit="1" customWidth="1"/>
  </cols>
  <sheetData>
    <row r="1" spans="1:28"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30" customHeight="1">
      <c r="A2" s="1"/>
      <c r="B2" s="1"/>
      <c r="C2" s="1"/>
      <c r="D2" s="1"/>
      <c r="E2" s="1"/>
      <c r="F2" s="1"/>
      <c r="G2" s="1"/>
      <c r="H2" s="1"/>
      <c r="I2" s="1"/>
      <c r="J2" s="1"/>
      <c r="K2" s="1"/>
      <c r="L2" s="1"/>
      <c r="M2" s="1"/>
      <c r="N2" s="1"/>
      <c r="O2" s="1"/>
      <c r="P2" s="1"/>
      <c r="Q2" s="1"/>
      <c r="R2" s="1"/>
      <c r="S2" s="1"/>
      <c r="T2" s="1"/>
      <c r="U2" s="1"/>
      <c r="V2" s="1"/>
      <c r="W2" s="1" t="s">
        <v>127</v>
      </c>
      <c r="X2" s="1"/>
      <c r="Y2" s="1" t="s">
        <v>128</v>
      </c>
      <c r="Z2" s="1"/>
      <c r="AA2" s="1" t="s">
        <v>87</v>
      </c>
      <c r="AB2" s="1"/>
    </row>
    <row r="3" spans="1:28" ht="20.10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30" customHeight="1">
      <c r="A4" s="28" t="s">
        <v>129</v>
      </c>
      <c r="B4" s="28"/>
      <c r="C4" s="28"/>
      <c r="D4" s="28"/>
      <c r="E4" s="28"/>
      <c r="F4" s="28"/>
      <c r="G4" s="10"/>
      <c r="H4" s="10"/>
      <c r="I4" s="1"/>
      <c r="J4" s="1"/>
      <c r="K4" s="1"/>
      <c r="L4" s="1"/>
      <c r="M4" s="1"/>
      <c r="N4" s="1"/>
      <c r="O4" s="1"/>
      <c r="P4" s="1"/>
      <c r="Q4" s="1"/>
      <c r="R4" s="1"/>
      <c r="S4" s="1"/>
      <c r="T4" s="1"/>
      <c r="U4" s="1"/>
      <c r="V4" s="1"/>
      <c r="W4" s="1"/>
      <c r="X4" s="1"/>
      <c r="Y4" s="1"/>
      <c r="Z4" s="1"/>
      <c r="AA4" s="1"/>
      <c r="AB4" s="1"/>
    </row>
    <row r="5" spans="1:28" ht="20.100000000000001"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20.10000000000000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20.100000000000001"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30" customHeight="1">
      <c r="A8" s="29" t="s">
        <v>45</v>
      </c>
      <c r="B8" s="29"/>
      <c r="C8" s="29"/>
      <c r="D8" s="29"/>
      <c r="E8" s="29"/>
      <c r="F8" s="29"/>
      <c r="G8" s="29"/>
      <c r="H8" s="29"/>
      <c r="I8" s="29"/>
      <c r="J8" s="29"/>
      <c r="K8" s="29"/>
      <c r="L8" s="29"/>
      <c r="M8" s="29"/>
      <c r="N8" s="29"/>
      <c r="O8" s="29"/>
      <c r="P8" s="29"/>
      <c r="Q8" s="29"/>
      <c r="R8" s="29"/>
      <c r="S8" s="29"/>
      <c r="T8" s="29"/>
      <c r="U8" s="29"/>
      <c r="V8" s="29"/>
      <c r="W8" s="29"/>
      <c r="X8" s="29"/>
      <c r="Y8" s="29"/>
      <c r="Z8" s="14"/>
      <c r="AA8" s="14"/>
      <c r="AB8" s="14"/>
    </row>
    <row r="9" spans="1:28" ht="20.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20.10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ht="20.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5.1" customHeight="1">
      <c r="A12" s="1"/>
      <c r="B12" s="1"/>
      <c r="C12" s="1"/>
      <c r="D12" s="28" t="s">
        <v>130</v>
      </c>
      <c r="E12" s="10"/>
      <c r="F12" s="10"/>
      <c r="G12" s="10"/>
      <c r="H12" s="10"/>
      <c r="I12" s="10"/>
      <c r="J12" s="10"/>
      <c r="K12" s="10"/>
      <c r="L12" s="10"/>
      <c r="M12" s="10"/>
      <c r="N12" s="10"/>
      <c r="O12" s="10"/>
      <c r="P12" s="10"/>
      <c r="Q12" s="10"/>
      <c r="R12" s="10"/>
      <c r="S12" s="10"/>
      <c r="T12" s="1" t="s">
        <v>133</v>
      </c>
      <c r="U12" s="1"/>
      <c r="V12" s="1"/>
      <c r="W12" s="1"/>
      <c r="X12" s="1"/>
      <c r="Y12" s="1"/>
      <c r="Z12" s="1"/>
      <c r="AA12" s="1"/>
      <c r="AB12" s="1"/>
    </row>
    <row r="13" spans="1:28" ht="35.1" customHeight="1">
      <c r="A13" s="1"/>
      <c r="B13" s="1"/>
      <c r="C13" s="1"/>
      <c r="D13" s="1" t="s">
        <v>134</v>
      </c>
      <c r="E13" s="1"/>
      <c r="F13" s="1"/>
      <c r="G13" s="1"/>
      <c r="H13" s="1"/>
      <c r="I13" s="1"/>
      <c r="J13" s="1"/>
      <c r="K13" s="1" t="s">
        <v>135</v>
      </c>
      <c r="L13" s="1"/>
      <c r="M13" s="1"/>
      <c r="N13" s="1"/>
      <c r="O13" s="1"/>
      <c r="P13" s="1"/>
      <c r="Q13" s="1" t="s">
        <v>28</v>
      </c>
      <c r="R13" s="1"/>
      <c r="S13" s="28" t="s">
        <v>136</v>
      </c>
      <c r="T13" s="28"/>
      <c r="U13" s="28"/>
      <c r="V13" s="28"/>
      <c r="W13" s="28"/>
      <c r="X13" s="28"/>
      <c r="Y13" s="28"/>
      <c r="Z13" s="28"/>
      <c r="AA13" s="28"/>
      <c r="AB13" s="28"/>
    </row>
    <row r="14" spans="1:28" ht="35.1" customHeight="1">
      <c r="A14" s="105" t="s">
        <v>140</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8"/>
    </row>
    <row r="15" spans="1:28" ht="20.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0.100000000000001"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20.10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20.10000000000000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20.10000000000000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20.100000000000001" customHeight="1">
      <c r="A20" s="1"/>
      <c r="B20" s="1"/>
      <c r="C20" s="1"/>
      <c r="D20" s="1"/>
      <c r="E20" s="1"/>
      <c r="F20" s="1"/>
      <c r="G20" s="1"/>
      <c r="H20" s="1"/>
      <c r="I20" s="1"/>
      <c r="J20" s="1"/>
      <c r="K20" s="1"/>
      <c r="L20" s="1"/>
      <c r="M20" s="1"/>
      <c r="N20" s="1"/>
      <c r="O20" s="1"/>
      <c r="P20" s="1" t="s">
        <v>67</v>
      </c>
      <c r="Q20" s="1"/>
      <c r="R20" s="1"/>
      <c r="S20" s="1"/>
      <c r="T20" s="1"/>
      <c r="U20" s="1"/>
      <c r="V20" s="1"/>
      <c r="W20" s="1"/>
      <c r="X20" s="1"/>
      <c r="Y20" s="1"/>
      <c r="Z20" s="1"/>
      <c r="AA20" s="107"/>
      <c r="AB20" s="1"/>
    </row>
    <row r="21" spans="1:28" ht="20.10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20.100000000000001" customHeight="1">
      <c r="A22" s="1"/>
      <c r="B22" s="1"/>
      <c r="C22" s="1"/>
      <c r="D22" s="1"/>
      <c r="E22" s="1"/>
      <c r="F22" s="1"/>
      <c r="G22" s="1"/>
      <c r="H22" s="1"/>
      <c r="I22" s="1"/>
      <c r="J22" s="1"/>
      <c r="K22" s="1"/>
      <c r="L22" s="1"/>
      <c r="M22" s="1"/>
      <c r="N22" s="1"/>
      <c r="O22" s="1"/>
      <c r="P22" s="1" t="s">
        <v>74</v>
      </c>
      <c r="Q22" s="1"/>
      <c r="R22" s="1"/>
      <c r="S22" s="1"/>
      <c r="T22" s="1"/>
      <c r="U22" s="1"/>
      <c r="V22" s="1"/>
      <c r="W22" s="1"/>
      <c r="X22" s="1"/>
      <c r="Y22" s="1"/>
      <c r="Z22" s="1"/>
      <c r="AA22" s="1"/>
      <c r="AB22" s="1"/>
    </row>
    <row r="23" spans="1:28" ht="20.100000000000001"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20.10000000000000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20.10000000000000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20.10000000000000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20.10000000000000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20.100000000000001"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20.100000000000001"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20.100000000000001"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20.100000000000001"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30" customHeight="1">
      <c r="A32" s="106" t="s">
        <v>6</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row>
    <row r="33" spans="1:28" ht="20.100000000000001"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20.100000000000001"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sheetData>
  <mergeCells count="18">
    <mergeCell ref="T2:U2"/>
    <mergeCell ref="A4:H4"/>
    <mergeCell ref="A8:AB8"/>
    <mergeCell ref="D12:I12"/>
    <mergeCell ref="J12:S12"/>
    <mergeCell ref="T12:V12"/>
    <mergeCell ref="D13:G13"/>
    <mergeCell ref="H13:J13"/>
    <mergeCell ref="K13:L13"/>
    <mergeCell ref="M13:P13"/>
    <mergeCell ref="Q13:R13"/>
    <mergeCell ref="S13:AB13"/>
    <mergeCell ref="A14:AB14"/>
    <mergeCell ref="P20:Q20"/>
    <mergeCell ref="R20:AA20"/>
    <mergeCell ref="P22:Q22"/>
    <mergeCell ref="R22:Y22"/>
    <mergeCell ref="A32:AB32"/>
  </mergeCells>
  <phoneticPr fontId="25" type="Hiragana"/>
  <printOptions horizontalCentered="1" verticalCentered="1"/>
  <pageMargins left="0.78740157480314965" right="0.59055118110236227" top="0.98425196850393681" bottom="0.98425196850393681" header="0.51181102362204722" footer="0.51181102362204722"/>
  <pageSetup paperSize="9"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B29"/>
  <sheetViews>
    <sheetView topLeftCell="A10" workbookViewId="0">
      <selection activeCell="AH7" sqref="AH7"/>
    </sheetView>
  </sheetViews>
  <sheetFormatPr defaultRowHeight="14.25"/>
  <cols>
    <col min="1" max="28" width="3.125" style="27" customWidth="1"/>
    <col min="29" max="16384" width="9.00390625" style="27" bestFit="1" customWidth="1"/>
  </cols>
  <sheetData>
    <row r="1" spans="1:28"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30" customHeight="1">
      <c r="A2" s="1"/>
      <c r="B2" s="1"/>
      <c r="C2" s="1"/>
      <c r="D2" s="1"/>
      <c r="E2" s="1"/>
      <c r="F2" s="1"/>
      <c r="G2" s="1"/>
      <c r="H2" s="1"/>
      <c r="I2" s="1"/>
      <c r="J2" s="1"/>
      <c r="K2" s="1"/>
      <c r="L2" s="1"/>
      <c r="M2" s="1"/>
      <c r="N2" s="1"/>
      <c r="O2" s="1"/>
      <c r="P2" s="1"/>
      <c r="Q2" s="1"/>
      <c r="R2" s="1"/>
      <c r="S2" s="1"/>
      <c r="T2" s="1"/>
      <c r="U2" s="1"/>
      <c r="V2" s="1"/>
      <c r="W2" s="1" t="s">
        <v>127</v>
      </c>
      <c r="X2" s="1"/>
      <c r="Y2" s="1" t="s">
        <v>128</v>
      </c>
      <c r="Z2" s="1"/>
      <c r="AA2" s="1" t="s">
        <v>87</v>
      </c>
      <c r="AB2" s="1"/>
    </row>
    <row r="3" spans="1:28" ht="20.10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30" customHeight="1">
      <c r="A4" s="28" t="s">
        <v>129</v>
      </c>
      <c r="B4" s="28"/>
      <c r="C4" s="28"/>
      <c r="D4" s="28"/>
      <c r="E4" s="28"/>
      <c r="F4" s="28"/>
      <c r="G4" s="10"/>
      <c r="H4" s="10"/>
      <c r="I4" s="1"/>
      <c r="J4" s="1"/>
      <c r="K4" s="1"/>
      <c r="L4" s="1"/>
      <c r="M4" s="1"/>
      <c r="N4" s="1"/>
      <c r="O4" s="1"/>
      <c r="P4" s="1"/>
      <c r="Q4" s="1"/>
      <c r="R4" s="1"/>
      <c r="S4" s="1"/>
      <c r="T4" s="1"/>
      <c r="U4" s="1"/>
      <c r="V4" s="1"/>
      <c r="W4" s="1"/>
      <c r="X4" s="1"/>
      <c r="Y4" s="1"/>
      <c r="Z4" s="1"/>
      <c r="AA4" s="1"/>
      <c r="AB4" s="1"/>
    </row>
    <row r="5" spans="1:28" ht="20.100000000000001"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30" customHeight="1">
      <c r="A6" s="29" t="s">
        <v>142</v>
      </c>
      <c r="B6" s="29"/>
      <c r="C6" s="29"/>
      <c r="D6" s="29"/>
      <c r="E6" s="29"/>
      <c r="F6" s="29"/>
      <c r="G6" s="29"/>
      <c r="H6" s="29"/>
      <c r="I6" s="29"/>
      <c r="J6" s="29"/>
      <c r="K6" s="29"/>
      <c r="L6" s="29"/>
      <c r="M6" s="29"/>
      <c r="N6" s="29"/>
      <c r="O6" s="29"/>
      <c r="P6" s="29"/>
      <c r="Q6" s="29"/>
      <c r="R6" s="29"/>
      <c r="S6" s="29"/>
      <c r="T6" s="29"/>
      <c r="U6" s="29"/>
      <c r="V6" s="29"/>
      <c r="W6" s="29"/>
      <c r="X6" s="29"/>
      <c r="Y6" s="29"/>
      <c r="Z6" s="14"/>
      <c r="AA6" s="14"/>
      <c r="AB6" s="14"/>
    </row>
    <row r="7" spans="1:28" ht="20.100000000000001"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50.1" customHeight="1">
      <c r="A8" s="106" t="s">
        <v>83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
    </row>
    <row r="9" spans="1:28" ht="20.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30" customHeight="1">
      <c r="A10" s="1" t="s">
        <v>61</v>
      </c>
      <c r="B10" s="1"/>
      <c r="C10" s="1"/>
      <c r="D10" s="1"/>
      <c r="E10" s="1"/>
      <c r="F10" s="1"/>
      <c r="G10" s="1"/>
      <c r="H10" s="1"/>
      <c r="I10" s="1"/>
      <c r="J10" s="1"/>
      <c r="K10" s="1"/>
      <c r="L10" s="1"/>
      <c r="M10" s="1"/>
      <c r="N10" s="1"/>
      <c r="O10" s="1"/>
      <c r="P10" s="1"/>
      <c r="Q10" s="1"/>
      <c r="R10" s="1"/>
      <c r="S10" s="1"/>
      <c r="T10" s="1"/>
      <c r="U10" s="1"/>
      <c r="V10" s="1"/>
      <c r="W10" s="1"/>
      <c r="X10" s="1"/>
      <c r="Y10" s="1"/>
      <c r="Z10" s="14"/>
      <c r="AA10" s="14"/>
      <c r="AB10" s="14"/>
    </row>
    <row r="11" spans="1:28" ht="20.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0" customHeight="1">
      <c r="A12" s="28" t="s">
        <v>143</v>
      </c>
      <c r="B12" s="10"/>
      <c r="C12" s="10"/>
      <c r="D12" s="10"/>
      <c r="E12" s="10"/>
      <c r="F12" s="1"/>
      <c r="G12" s="1"/>
      <c r="H12" s="1"/>
      <c r="I12" s="1"/>
      <c r="J12" s="1"/>
      <c r="K12" s="1"/>
      <c r="L12" s="1"/>
      <c r="M12" s="1"/>
      <c r="N12" s="1"/>
      <c r="O12" s="1"/>
      <c r="P12" s="1"/>
      <c r="Q12" s="1"/>
      <c r="R12" s="1"/>
      <c r="S12" s="1"/>
      <c r="T12" s="1"/>
      <c r="U12" s="1"/>
      <c r="V12" s="1"/>
      <c r="W12" s="1"/>
      <c r="X12" s="1"/>
      <c r="Y12" s="1"/>
      <c r="Z12" s="1"/>
      <c r="AA12" s="1"/>
      <c r="AB12" s="1"/>
    </row>
    <row r="13" spans="1:28" ht="20.100000000000001" customHeight="1">
      <c r="A13" s="1"/>
      <c r="B13" s="1"/>
      <c r="C13" s="1"/>
      <c r="D13" s="1" t="s">
        <v>82</v>
      </c>
      <c r="E13" s="1"/>
      <c r="F13" s="1"/>
      <c r="G13" s="1"/>
      <c r="H13" s="1"/>
      <c r="I13" s="1"/>
      <c r="J13" s="1"/>
      <c r="K13" s="1"/>
      <c r="L13" s="1"/>
      <c r="M13" s="1"/>
      <c r="N13" s="1"/>
      <c r="O13" s="1"/>
      <c r="P13" s="1"/>
      <c r="Q13" s="1"/>
      <c r="R13" s="1"/>
      <c r="S13" s="1"/>
      <c r="T13" s="1"/>
      <c r="U13" s="1"/>
      <c r="V13" s="1"/>
      <c r="W13" s="1"/>
      <c r="X13" s="1"/>
      <c r="Y13" s="1"/>
      <c r="Z13" s="1"/>
      <c r="AA13" s="1"/>
      <c r="AB13" s="1"/>
    </row>
    <row r="14" spans="1:28" ht="20.100000000000001" customHeight="1">
      <c r="A14" s="1"/>
      <c r="B14" s="1"/>
      <c r="C14" s="1"/>
      <c r="D14" s="1" t="s">
        <v>134</v>
      </c>
      <c r="E14" s="1"/>
      <c r="F14" s="1"/>
      <c r="G14" s="1"/>
      <c r="H14" s="1"/>
      <c r="I14" s="1"/>
      <c r="J14" s="1"/>
      <c r="K14" s="1" t="s">
        <v>135</v>
      </c>
      <c r="L14" s="1"/>
      <c r="M14" s="1"/>
      <c r="N14" s="1"/>
      <c r="O14" s="1"/>
      <c r="P14" s="1"/>
      <c r="Q14" s="1" t="s">
        <v>28</v>
      </c>
      <c r="R14" s="1"/>
      <c r="S14" s="1"/>
      <c r="T14" s="1"/>
      <c r="U14" s="1"/>
      <c r="V14" s="1"/>
      <c r="W14" s="1"/>
      <c r="X14" s="1"/>
      <c r="Y14" s="1"/>
      <c r="Z14" s="1"/>
      <c r="AA14" s="1"/>
      <c r="AB14" s="1"/>
    </row>
    <row r="15" spans="1:28" ht="20.100000000000001"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30" customHeight="1">
      <c r="A16" s="28" t="s">
        <v>119</v>
      </c>
      <c r="B16" s="28"/>
      <c r="C16" s="28"/>
      <c r="D16" s="28"/>
      <c r="E16" s="28"/>
      <c r="F16" s="28"/>
      <c r="G16" s="1"/>
      <c r="H16" s="1"/>
      <c r="I16" s="1"/>
      <c r="J16" s="1"/>
      <c r="K16" s="1"/>
      <c r="L16" s="1"/>
      <c r="M16" s="1"/>
      <c r="N16" s="1"/>
      <c r="O16" s="1"/>
      <c r="P16" s="1"/>
      <c r="Q16" s="1"/>
      <c r="R16" s="1"/>
      <c r="S16" s="1"/>
      <c r="T16" s="1"/>
      <c r="U16" s="1"/>
      <c r="V16" s="1"/>
      <c r="W16" s="1"/>
      <c r="X16" s="1"/>
      <c r="Y16" s="1"/>
      <c r="Z16" s="1"/>
      <c r="AA16" s="1"/>
      <c r="AB16" s="1"/>
    </row>
    <row r="17" spans="1:28" ht="30" customHeight="1">
      <c r="A17" s="1"/>
      <c r="B17" s="1"/>
      <c r="C17" s="36" t="s">
        <v>19</v>
      </c>
      <c r="D17" s="56"/>
      <c r="E17" s="56"/>
      <c r="F17" s="56"/>
      <c r="G17" s="56"/>
      <c r="H17" s="56"/>
      <c r="I17" s="56"/>
      <c r="J17" s="56"/>
      <c r="K17" s="56"/>
      <c r="L17" s="56"/>
      <c r="M17" s="56"/>
      <c r="N17" s="56"/>
      <c r="O17" s="56"/>
      <c r="P17" s="56"/>
      <c r="Q17" s="80"/>
      <c r="R17" s="56" t="s">
        <v>144</v>
      </c>
      <c r="S17" s="56"/>
      <c r="T17" s="56"/>
      <c r="U17" s="56"/>
      <c r="V17" s="56"/>
      <c r="W17" s="56"/>
      <c r="X17" s="56"/>
      <c r="Y17" s="56"/>
      <c r="Z17" s="56"/>
      <c r="AA17" s="80"/>
      <c r="AB17" s="1"/>
    </row>
    <row r="18" spans="1:28" ht="30" customHeight="1">
      <c r="A18" s="1"/>
      <c r="B18" s="1"/>
      <c r="C18" s="36"/>
      <c r="D18" s="56"/>
      <c r="E18" s="56"/>
      <c r="F18" s="56"/>
      <c r="G18" s="56"/>
      <c r="H18" s="56"/>
      <c r="I18" s="56"/>
      <c r="J18" s="56"/>
      <c r="K18" s="56"/>
      <c r="L18" s="56"/>
      <c r="M18" s="56"/>
      <c r="N18" s="56"/>
      <c r="O18" s="56"/>
      <c r="P18" s="56"/>
      <c r="Q18" s="80"/>
      <c r="R18" s="56"/>
      <c r="S18" s="56"/>
      <c r="T18" s="56"/>
      <c r="U18" s="56"/>
      <c r="V18" s="56"/>
      <c r="W18" s="56"/>
      <c r="X18" s="56"/>
      <c r="Y18" s="56"/>
      <c r="Z18" s="56"/>
      <c r="AA18" s="80"/>
      <c r="AB18" s="1"/>
    </row>
    <row r="19" spans="1:28" ht="30" customHeight="1">
      <c r="A19" s="1"/>
      <c r="B19" s="1"/>
      <c r="C19" s="36"/>
      <c r="D19" s="56"/>
      <c r="E19" s="56"/>
      <c r="F19" s="56"/>
      <c r="G19" s="56"/>
      <c r="H19" s="56"/>
      <c r="I19" s="56"/>
      <c r="J19" s="56"/>
      <c r="K19" s="56"/>
      <c r="L19" s="56"/>
      <c r="M19" s="56"/>
      <c r="N19" s="56"/>
      <c r="O19" s="56"/>
      <c r="P19" s="56"/>
      <c r="Q19" s="80"/>
      <c r="R19" s="56"/>
      <c r="S19" s="56"/>
      <c r="T19" s="56"/>
      <c r="U19" s="56"/>
      <c r="V19" s="56"/>
      <c r="W19" s="56"/>
      <c r="X19" s="56"/>
      <c r="Y19" s="56"/>
      <c r="Z19" s="56"/>
      <c r="AA19" s="80"/>
      <c r="AB19" s="1"/>
    </row>
    <row r="20" spans="1:28" ht="30" customHeight="1">
      <c r="A20" s="1"/>
      <c r="B20" s="1"/>
      <c r="C20" s="36"/>
      <c r="D20" s="56"/>
      <c r="E20" s="56"/>
      <c r="F20" s="56"/>
      <c r="G20" s="56"/>
      <c r="H20" s="56"/>
      <c r="I20" s="56"/>
      <c r="J20" s="56"/>
      <c r="K20" s="56"/>
      <c r="L20" s="56"/>
      <c r="M20" s="56"/>
      <c r="N20" s="56"/>
      <c r="O20" s="56"/>
      <c r="P20" s="56"/>
      <c r="Q20" s="80"/>
      <c r="R20" s="56"/>
      <c r="S20" s="56"/>
      <c r="T20" s="56"/>
      <c r="U20" s="56"/>
      <c r="V20" s="56"/>
      <c r="W20" s="56"/>
      <c r="X20" s="56"/>
      <c r="Y20" s="56"/>
      <c r="Z20" s="56"/>
      <c r="AA20" s="80"/>
      <c r="AB20" s="1"/>
    </row>
    <row r="21" spans="1:28" ht="30" customHeight="1">
      <c r="A21" s="1"/>
      <c r="B21" s="1"/>
      <c r="C21" s="36"/>
      <c r="D21" s="56"/>
      <c r="E21" s="56"/>
      <c r="F21" s="56"/>
      <c r="G21" s="56"/>
      <c r="H21" s="56"/>
      <c r="I21" s="56"/>
      <c r="J21" s="56"/>
      <c r="K21" s="56"/>
      <c r="L21" s="56"/>
      <c r="M21" s="56"/>
      <c r="N21" s="56"/>
      <c r="O21" s="56"/>
      <c r="P21" s="56"/>
      <c r="Q21" s="80"/>
      <c r="R21" s="56"/>
      <c r="S21" s="56"/>
      <c r="T21" s="56"/>
      <c r="U21" s="56"/>
      <c r="V21" s="56"/>
      <c r="W21" s="56"/>
      <c r="X21" s="56"/>
      <c r="Y21" s="56"/>
      <c r="Z21" s="56"/>
      <c r="AA21" s="80"/>
      <c r="AB21" s="1"/>
    </row>
    <row r="22" spans="1:28" ht="30" customHeight="1">
      <c r="A22" s="1"/>
      <c r="B22" s="1"/>
      <c r="C22" s="36"/>
      <c r="D22" s="56"/>
      <c r="E22" s="56"/>
      <c r="F22" s="56"/>
      <c r="G22" s="56"/>
      <c r="H22" s="56"/>
      <c r="I22" s="56"/>
      <c r="J22" s="56"/>
      <c r="K22" s="56"/>
      <c r="L22" s="56"/>
      <c r="M22" s="56"/>
      <c r="N22" s="56"/>
      <c r="O22" s="56"/>
      <c r="P22" s="56"/>
      <c r="Q22" s="80"/>
      <c r="R22" s="56"/>
      <c r="S22" s="56"/>
      <c r="T22" s="56"/>
      <c r="U22" s="56"/>
      <c r="V22" s="56"/>
      <c r="W22" s="56"/>
      <c r="X22" s="56"/>
      <c r="Y22" s="56"/>
      <c r="Z22" s="56"/>
      <c r="AA22" s="80"/>
      <c r="AB22" s="1"/>
    </row>
    <row r="23" spans="1:28" ht="30" customHeight="1">
      <c r="A23" s="1"/>
      <c r="B23" s="1"/>
      <c r="C23" s="36"/>
      <c r="D23" s="56"/>
      <c r="E23" s="56"/>
      <c r="F23" s="56"/>
      <c r="G23" s="56"/>
      <c r="H23" s="56"/>
      <c r="I23" s="56"/>
      <c r="J23" s="56"/>
      <c r="K23" s="56"/>
      <c r="L23" s="56"/>
      <c r="M23" s="56"/>
      <c r="N23" s="56"/>
      <c r="O23" s="56"/>
      <c r="P23" s="56"/>
      <c r="Q23" s="80"/>
      <c r="R23" s="56"/>
      <c r="S23" s="56"/>
      <c r="T23" s="56"/>
      <c r="U23" s="56"/>
      <c r="V23" s="56"/>
      <c r="W23" s="56"/>
      <c r="X23" s="56"/>
      <c r="Y23" s="56"/>
      <c r="Z23" s="56"/>
      <c r="AA23" s="80"/>
      <c r="AB23" s="1"/>
    </row>
    <row r="24" spans="1:28" ht="30" customHeight="1">
      <c r="A24" s="1"/>
      <c r="B24" s="1"/>
      <c r="C24" s="36"/>
      <c r="D24" s="56"/>
      <c r="E24" s="56"/>
      <c r="F24" s="56"/>
      <c r="G24" s="56"/>
      <c r="H24" s="56"/>
      <c r="I24" s="56"/>
      <c r="J24" s="56"/>
      <c r="K24" s="56"/>
      <c r="L24" s="56"/>
      <c r="M24" s="56"/>
      <c r="N24" s="56"/>
      <c r="O24" s="56"/>
      <c r="P24" s="56"/>
      <c r="Q24" s="80"/>
      <c r="R24" s="56"/>
      <c r="S24" s="56"/>
      <c r="T24" s="56"/>
      <c r="U24" s="56"/>
      <c r="V24" s="56"/>
      <c r="W24" s="56"/>
      <c r="X24" s="56"/>
      <c r="Y24" s="56"/>
      <c r="Z24" s="56"/>
      <c r="AA24" s="80"/>
      <c r="AB24" s="1"/>
    </row>
    <row r="25" spans="1:28" ht="30" customHeight="1">
      <c r="A25" s="1"/>
      <c r="B25" s="1"/>
      <c r="C25" s="36"/>
      <c r="D25" s="56"/>
      <c r="E25" s="56"/>
      <c r="F25" s="56"/>
      <c r="G25" s="56"/>
      <c r="H25" s="56"/>
      <c r="I25" s="56"/>
      <c r="J25" s="56"/>
      <c r="K25" s="56"/>
      <c r="L25" s="56"/>
      <c r="M25" s="56"/>
      <c r="N25" s="56"/>
      <c r="O25" s="56"/>
      <c r="P25" s="56"/>
      <c r="Q25" s="80"/>
      <c r="R25" s="56"/>
      <c r="S25" s="56"/>
      <c r="T25" s="56"/>
      <c r="U25" s="56"/>
      <c r="V25" s="56"/>
      <c r="W25" s="56"/>
      <c r="X25" s="56"/>
      <c r="Y25" s="56"/>
      <c r="Z25" s="56"/>
      <c r="AA25" s="80"/>
      <c r="AB25" s="1"/>
    </row>
    <row r="26" spans="1:28" ht="30" customHeight="1">
      <c r="A26" s="1"/>
      <c r="B26" s="1"/>
      <c r="C26" s="36"/>
      <c r="D26" s="56"/>
      <c r="E26" s="56"/>
      <c r="F26" s="56"/>
      <c r="G26" s="56"/>
      <c r="H26" s="56"/>
      <c r="I26" s="56"/>
      <c r="J26" s="56"/>
      <c r="K26" s="56"/>
      <c r="L26" s="56"/>
      <c r="M26" s="56"/>
      <c r="N26" s="56"/>
      <c r="O26" s="56"/>
      <c r="P26" s="56"/>
      <c r="Q26" s="80"/>
      <c r="R26" s="56"/>
      <c r="S26" s="56"/>
      <c r="T26" s="56"/>
      <c r="U26" s="56"/>
      <c r="V26" s="56"/>
      <c r="W26" s="56"/>
      <c r="X26" s="56"/>
      <c r="Y26" s="56"/>
      <c r="Z26" s="56"/>
      <c r="AA26" s="80"/>
      <c r="AB26" s="1"/>
    </row>
    <row r="27" spans="1:28" ht="30" customHeight="1">
      <c r="A27" s="1"/>
      <c r="B27" s="1"/>
      <c r="C27" s="36"/>
      <c r="D27" s="56"/>
      <c r="E27" s="56"/>
      <c r="F27" s="56"/>
      <c r="G27" s="56"/>
      <c r="H27" s="56"/>
      <c r="I27" s="56"/>
      <c r="J27" s="56"/>
      <c r="K27" s="56"/>
      <c r="L27" s="56"/>
      <c r="M27" s="56"/>
      <c r="N27" s="56"/>
      <c r="O27" s="56"/>
      <c r="P27" s="56"/>
      <c r="Q27" s="80"/>
      <c r="R27" s="56"/>
      <c r="S27" s="56"/>
      <c r="T27" s="56"/>
      <c r="U27" s="56"/>
      <c r="V27" s="56"/>
      <c r="W27" s="56"/>
      <c r="X27" s="56"/>
      <c r="Y27" s="56"/>
      <c r="Z27" s="56"/>
      <c r="AA27" s="80"/>
      <c r="AB27" s="1"/>
    </row>
    <row r="28" spans="1: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sheetData>
  <mergeCells count="46">
    <mergeCell ref="T2:U2"/>
    <mergeCell ref="A4:H4"/>
    <mergeCell ref="A6:AB6"/>
    <mergeCell ref="A8:AB8"/>
    <mergeCell ref="A10:AB10"/>
    <mergeCell ref="A12:E12"/>
    <mergeCell ref="D13:F13"/>
    <mergeCell ref="G13:R13"/>
    <mergeCell ref="D14:F14"/>
    <mergeCell ref="G14:J14"/>
    <mergeCell ref="K14:L14"/>
    <mergeCell ref="M14:P14"/>
    <mergeCell ref="Q14:R14"/>
    <mergeCell ref="A16:E16"/>
    <mergeCell ref="C17:Q17"/>
    <mergeCell ref="R17:AA17"/>
    <mergeCell ref="C18:Q18"/>
    <mergeCell ref="R18:Y18"/>
    <mergeCell ref="Z18:AA18"/>
    <mergeCell ref="C19:Q19"/>
    <mergeCell ref="R19:Y19"/>
    <mergeCell ref="Z19:AA19"/>
    <mergeCell ref="C20:Q20"/>
    <mergeCell ref="R20:Y20"/>
    <mergeCell ref="Z20:AA20"/>
    <mergeCell ref="C21:Q21"/>
    <mergeCell ref="R21:Y21"/>
    <mergeCell ref="Z21:AA21"/>
    <mergeCell ref="C22:Q22"/>
    <mergeCell ref="R22:Y22"/>
    <mergeCell ref="Z22:AA22"/>
    <mergeCell ref="C23:Q23"/>
    <mergeCell ref="R23:Y23"/>
    <mergeCell ref="Z23:AA23"/>
    <mergeCell ref="C24:Q24"/>
    <mergeCell ref="R24:Y24"/>
    <mergeCell ref="Z24:AA24"/>
    <mergeCell ref="C25:Q25"/>
    <mergeCell ref="R25:Y25"/>
    <mergeCell ref="Z25:AA25"/>
    <mergeCell ref="C26:Q26"/>
    <mergeCell ref="R26:Y26"/>
    <mergeCell ref="Z26:AA26"/>
    <mergeCell ref="C27:Q27"/>
    <mergeCell ref="R27:Y27"/>
    <mergeCell ref="Z27:AA27"/>
  </mergeCells>
  <phoneticPr fontId="25" type="Hiragana"/>
  <printOptions horizontalCentered="1" verticalCentered="1"/>
  <pageMargins left="0.78740157480314965" right="0.59055118110236227" top="0.98425196850393681" bottom="0.98425196850393681"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I59"/>
  <sheetViews>
    <sheetView topLeftCell="A40" zoomScaleSheetLayoutView="100" workbookViewId="0">
      <selection activeCell="M29" sqref="M29"/>
    </sheetView>
  </sheetViews>
  <sheetFormatPr defaultRowHeight="20.25" customHeight="1"/>
  <cols>
    <col min="1" max="1" width="4.50390625" style="110" customWidth="1"/>
    <col min="2" max="2" width="14.875" style="111" customWidth="1"/>
    <col min="3" max="3" width="20.75390625" style="111" customWidth="1"/>
    <col min="4" max="4" width="14.875" style="111" customWidth="1"/>
    <col min="5" max="5" width="13.375" style="111" customWidth="1"/>
    <col min="6" max="6" width="10.875" style="111" customWidth="1"/>
    <col min="7" max="7" width="9.50390625" style="111" customWidth="1"/>
    <col min="8" max="16384" width="9.00390625" style="111" bestFit="1" customWidth="1"/>
  </cols>
  <sheetData>
    <row r="1" spans="1:9" ht="20.25" customHeight="1">
      <c r="A1" s="112" t="s">
        <v>146</v>
      </c>
      <c r="B1" s="112"/>
      <c r="C1" s="112"/>
      <c r="D1" s="112"/>
      <c r="E1" s="112"/>
      <c r="F1" s="112"/>
      <c r="G1" s="112"/>
      <c r="H1" s="112"/>
      <c r="I1" s="112"/>
    </row>
    <row r="2" spans="1:9" ht="20.25" customHeight="1">
      <c r="G2" s="126" t="s">
        <v>94</v>
      </c>
    </row>
    <row r="3" spans="1:9" ht="17.25" customHeight="1"/>
    <row r="4" spans="1:9" ht="20.25" customHeight="1">
      <c r="A4" s="110" t="s">
        <v>147</v>
      </c>
    </row>
    <row r="5" spans="1:9" ht="20.25" customHeight="1"/>
    <row r="6" spans="1:9" ht="20.25" customHeight="1">
      <c r="E6" s="111" t="s">
        <v>150</v>
      </c>
    </row>
    <row r="7" spans="1:9" ht="20.25" customHeight="1">
      <c r="E7" s="111" t="s">
        <v>151</v>
      </c>
    </row>
    <row r="8" spans="1:9" ht="20.25" customHeight="1">
      <c r="D8" s="126"/>
    </row>
    <row r="9" spans="1:9" ht="20.25" customHeight="1">
      <c r="D9" s="26"/>
      <c r="E9" s="111" t="s">
        <v>152</v>
      </c>
      <c r="G9" s="126"/>
    </row>
    <row r="10" spans="1:9" ht="17.25" customHeight="1"/>
    <row r="11" spans="1:9" ht="20.25" customHeight="1">
      <c r="B11" s="110" t="s">
        <v>96</v>
      </c>
      <c r="C11" s="111" t="s">
        <v>155</v>
      </c>
    </row>
    <row r="12" spans="1:9" ht="17.25" customHeight="1"/>
    <row r="13" spans="1:9" ht="20.25" customHeight="1">
      <c r="A13" s="110" t="s">
        <v>53</v>
      </c>
    </row>
    <row r="14" spans="1:9" ht="17.25" customHeight="1"/>
    <row r="15" spans="1:9" ht="20.25" customHeight="1">
      <c r="A15" s="113" t="s">
        <v>156</v>
      </c>
      <c r="B15" s="118" t="s">
        <v>157</v>
      </c>
      <c r="C15" s="122"/>
      <c r="D15" s="118" t="s">
        <v>159</v>
      </c>
      <c r="E15" s="122"/>
      <c r="F15" s="118" t="s">
        <v>8</v>
      </c>
      <c r="G15" s="122"/>
    </row>
    <row r="16" spans="1:9" ht="20.25" customHeight="1">
      <c r="A16" s="114"/>
      <c r="B16" s="119"/>
      <c r="C16" s="123"/>
      <c r="D16" s="119"/>
      <c r="E16" s="123"/>
      <c r="F16" s="119"/>
      <c r="G16" s="123"/>
    </row>
    <row r="17" spans="1:7" ht="33.75" customHeight="1">
      <c r="A17" s="115"/>
      <c r="B17" s="120"/>
      <c r="C17" s="124"/>
      <c r="D17" s="120"/>
      <c r="E17" s="124"/>
      <c r="F17" s="127"/>
      <c r="G17" s="129"/>
    </row>
    <row r="18" spans="1:7" ht="33.75" customHeight="1">
      <c r="A18" s="115"/>
      <c r="B18" s="120"/>
      <c r="C18" s="124"/>
      <c r="D18" s="120"/>
      <c r="E18" s="124"/>
      <c r="F18" s="127"/>
      <c r="G18" s="129"/>
    </row>
    <row r="19" spans="1:7" ht="33.75" customHeight="1">
      <c r="A19" s="115"/>
      <c r="B19" s="120"/>
      <c r="C19" s="124"/>
      <c r="D19" s="120"/>
      <c r="E19" s="124"/>
      <c r="F19" s="127"/>
      <c r="G19" s="129"/>
    </row>
    <row r="20" spans="1:7" ht="33.75" customHeight="1">
      <c r="A20" s="115"/>
      <c r="B20" s="120"/>
      <c r="C20" s="124"/>
      <c r="D20" s="120"/>
      <c r="E20" s="124"/>
      <c r="F20" s="127"/>
      <c r="G20" s="129"/>
    </row>
    <row r="21" spans="1:7" ht="33.75" customHeight="1">
      <c r="A21" s="115"/>
      <c r="B21" s="120"/>
      <c r="C21" s="124"/>
      <c r="D21" s="120"/>
      <c r="E21" s="124"/>
      <c r="F21" s="127"/>
      <c r="G21" s="129"/>
    </row>
    <row r="22" spans="1:7" ht="33.75" customHeight="1">
      <c r="A22" s="115"/>
      <c r="B22" s="120"/>
      <c r="C22" s="124"/>
      <c r="D22" s="120"/>
      <c r="E22" s="124"/>
      <c r="F22" s="127"/>
      <c r="G22" s="129"/>
    </row>
    <row r="23" spans="1:7" ht="33.75" customHeight="1">
      <c r="A23" s="115"/>
      <c r="B23" s="120"/>
      <c r="C23" s="124"/>
      <c r="D23" s="120"/>
      <c r="E23" s="124"/>
      <c r="F23" s="127"/>
      <c r="G23" s="129"/>
    </row>
    <row r="24" spans="1:7" ht="33.75" customHeight="1">
      <c r="A24" s="115"/>
      <c r="B24" s="120"/>
      <c r="C24" s="124"/>
      <c r="D24" s="120"/>
      <c r="E24" s="124"/>
      <c r="F24" s="127"/>
      <c r="G24" s="129"/>
    </row>
    <row r="25" spans="1:7" ht="33.75" customHeight="1">
      <c r="A25" s="115"/>
      <c r="B25" s="120"/>
      <c r="C25" s="124"/>
      <c r="D25" s="120"/>
      <c r="E25" s="124"/>
      <c r="F25" s="127"/>
      <c r="G25" s="129"/>
    </row>
    <row r="26" spans="1:7" ht="33.75" customHeight="1">
      <c r="A26" s="115"/>
      <c r="B26" s="120"/>
      <c r="C26" s="124"/>
      <c r="D26" s="120"/>
      <c r="E26" s="124"/>
      <c r="F26" s="127"/>
      <c r="G26" s="129"/>
    </row>
    <row r="27" spans="1:7" ht="33.75" customHeight="1">
      <c r="A27" s="115"/>
      <c r="B27" s="120"/>
      <c r="C27" s="124"/>
      <c r="D27" s="120"/>
      <c r="E27" s="124"/>
      <c r="F27" s="127"/>
      <c r="G27" s="129"/>
    </row>
    <row r="28" spans="1:7" ht="33.75" customHeight="1">
      <c r="A28" s="115"/>
      <c r="B28" s="120"/>
      <c r="C28" s="124"/>
      <c r="D28" s="120"/>
      <c r="E28" s="124"/>
      <c r="F28" s="127"/>
      <c r="G28" s="129"/>
    </row>
    <row r="29" spans="1:7" ht="17.25" customHeight="1"/>
    <row r="30" spans="1:7" ht="11.25" customHeight="1">
      <c r="A30" s="116" t="s">
        <v>160</v>
      </c>
    </row>
    <row r="31" spans="1:7" ht="11.25" customHeight="1">
      <c r="A31" s="116" t="s">
        <v>162</v>
      </c>
    </row>
    <row r="32" spans="1:7" ht="20.25" customHeight="1"/>
    <row r="33" spans="1:7" ht="20.25" customHeight="1">
      <c r="A33" s="117" t="s">
        <v>164</v>
      </c>
    </row>
    <row r="34" spans="1:7" ht="20.25" customHeight="1"/>
    <row r="35" spans="1:7" ht="20.25" customHeight="1">
      <c r="A35" s="113" t="s">
        <v>156</v>
      </c>
      <c r="B35" s="118" t="s">
        <v>157</v>
      </c>
      <c r="C35" s="122"/>
      <c r="D35" s="118" t="s">
        <v>159</v>
      </c>
      <c r="E35" s="122"/>
      <c r="F35" s="118" t="s">
        <v>8</v>
      </c>
      <c r="G35" s="122"/>
    </row>
    <row r="36" spans="1:7" ht="20.25" customHeight="1">
      <c r="A36" s="114"/>
      <c r="B36" s="119"/>
      <c r="C36" s="123"/>
      <c r="D36" s="119"/>
      <c r="E36" s="123"/>
      <c r="F36" s="119"/>
      <c r="G36" s="123"/>
    </row>
    <row r="37" spans="1:7" ht="34.5" customHeight="1">
      <c r="A37" s="115"/>
      <c r="B37" s="121" t="s">
        <v>166</v>
      </c>
      <c r="C37" s="125"/>
      <c r="D37" s="121"/>
      <c r="E37" s="125"/>
      <c r="F37" s="128" t="s">
        <v>167</v>
      </c>
      <c r="G37" s="130"/>
    </row>
    <row r="38" spans="1:7" ht="34.5" customHeight="1">
      <c r="A38" s="115"/>
      <c r="B38" s="121" t="s">
        <v>168</v>
      </c>
      <c r="C38" s="125"/>
      <c r="D38" s="121"/>
      <c r="E38" s="125"/>
      <c r="F38" s="128" t="s">
        <v>167</v>
      </c>
      <c r="G38" s="130"/>
    </row>
    <row r="39" spans="1:7" ht="34.5" customHeight="1">
      <c r="A39" s="115"/>
      <c r="B39" s="121" t="s">
        <v>169</v>
      </c>
      <c r="C39" s="125"/>
      <c r="D39" s="121"/>
      <c r="E39" s="125"/>
      <c r="F39" s="128" t="s">
        <v>171</v>
      </c>
      <c r="G39" s="130"/>
    </row>
    <row r="40" spans="1:7" ht="34.5" customHeight="1">
      <c r="A40" s="115"/>
      <c r="B40" s="121" t="s">
        <v>172</v>
      </c>
      <c r="C40" s="125"/>
      <c r="D40" s="121"/>
      <c r="E40" s="125"/>
      <c r="F40" s="128" t="s">
        <v>167</v>
      </c>
      <c r="G40" s="130"/>
    </row>
    <row r="41" spans="1:7" ht="34.5" customHeight="1">
      <c r="A41" s="115"/>
      <c r="B41" s="121" t="s">
        <v>173</v>
      </c>
      <c r="C41" s="125"/>
      <c r="D41" s="121"/>
      <c r="E41" s="125"/>
      <c r="F41" s="128" t="s">
        <v>167</v>
      </c>
      <c r="G41" s="130"/>
    </row>
    <row r="42" spans="1:7" ht="34.5" customHeight="1">
      <c r="A42" s="115"/>
      <c r="B42" s="121" t="s">
        <v>141</v>
      </c>
      <c r="C42" s="125"/>
      <c r="D42" s="121"/>
      <c r="E42" s="125"/>
      <c r="F42" s="128" t="s">
        <v>167</v>
      </c>
      <c r="G42" s="130"/>
    </row>
    <row r="43" spans="1:7" ht="34.5" customHeight="1">
      <c r="A43" s="115"/>
      <c r="B43" s="121" t="s">
        <v>161</v>
      </c>
      <c r="C43" s="125"/>
      <c r="D43" s="121"/>
      <c r="E43" s="125"/>
      <c r="F43" s="128" t="s">
        <v>167</v>
      </c>
      <c r="G43" s="130"/>
    </row>
    <row r="44" spans="1:7" ht="34.5" customHeight="1">
      <c r="A44" s="115"/>
      <c r="B44" s="121" t="s">
        <v>40</v>
      </c>
      <c r="C44" s="125"/>
      <c r="D44" s="121"/>
      <c r="E44" s="125"/>
      <c r="F44" s="128"/>
      <c r="G44" s="130"/>
    </row>
    <row r="45" spans="1:7" ht="34.5" customHeight="1">
      <c r="A45" s="115"/>
      <c r="B45" s="121" t="s">
        <v>174</v>
      </c>
      <c r="C45" s="125"/>
      <c r="D45" s="121"/>
      <c r="E45" s="125"/>
      <c r="F45" s="128"/>
      <c r="G45" s="130"/>
    </row>
    <row r="46" spans="1:7" ht="34.5" customHeight="1">
      <c r="A46" s="115"/>
      <c r="B46" s="121" t="s">
        <v>175</v>
      </c>
      <c r="C46" s="125"/>
      <c r="D46" s="121"/>
      <c r="E46" s="125"/>
      <c r="F46" s="128"/>
      <c r="G46" s="130"/>
    </row>
    <row r="47" spans="1:7" ht="34.5" customHeight="1">
      <c r="A47" s="115"/>
      <c r="B47" s="121" t="s">
        <v>170</v>
      </c>
      <c r="C47" s="125"/>
      <c r="D47" s="121"/>
      <c r="E47" s="125"/>
      <c r="F47" s="128"/>
      <c r="G47" s="130"/>
    </row>
    <row r="48" spans="1:7" ht="34.5" customHeight="1">
      <c r="A48" s="115"/>
      <c r="B48" s="121" t="s">
        <v>177</v>
      </c>
      <c r="C48" s="125"/>
      <c r="D48" s="121"/>
      <c r="E48" s="125"/>
      <c r="F48" s="128"/>
      <c r="G48" s="130"/>
    </row>
    <row r="49" spans="1:7" ht="34.5" customHeight="1">
      <c r="A49" s="115"/>
      <c r="B49" s="121"/>
      <c r="C49" s="125"/>
      <c r="D49" s="121"/>
      <c r="E49" s="125"/>
      <c r="F49" s="128"/>
      <c r="G49" s="130"/>
    </row>
    <row r="50" spans="1:7" ht="34.5" customHeight="1">
      <c r="A50" s="115"/>
      <c r="B50" s="121"/>
      <c r="C50" s="125"/>
      <c r="D50" s="121"/>
      <c r="E50" s="125"/>
      <c r="F50" s="128"/>
      <c r="G50" s="130"/>
    </row>
    <row r="51" spans="1:7" ht="20.25" customHeight="1"/>
    <row r="52" spans="1:7" ht="20.25" customHeight="1"/>
    <row r="53" spans="1:7" ht="20.25" customHeight="1">
      <c r="A53" s="116"/>
    </row>
    <row r="54" spans="1:7" ht="20.25" customHeight="1">
      <c r="A54" s="116"/>
    </row>
    <row r="55" spans="1:7" ht="20.25" customHeight="1">
      <c r="A55" s="116"/>
    </row>
    <row r="56" spans="1:7" ht="20.25" customHeight="1">
      <c r="A56" s="116"/>
    </row>
    <row r="57" spans="1:7" ht="20.25" customHeight="1">
      <c r="A57" s="116"/>
    </row>
    <row r="58" spans="1:7" ht="20.25" customHeight="1">
      <c r="A58" s="116"/>
    </row>
    <row r="59" spans="1:7" ht="20.25" customHeight="1">
      <c r="A59" s="116"/>
    </row>
  </sheetData>
  <mergeCells count="87">
    <mergeCell ref="A1:G1"/>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37:C37"/>
    <mergeCell ref="D37:E37"/>
    <mergeCell ref="F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A15:A16"/>
    <mergeCell ref="B15:C16"/>
    <mergeCell ref="D15:E16"/>
    <mergeCell ref="F15:G16"/>
    <mergeCell ref="A35:A36"/>
    <mergeCell ref="B35:C36"/>
    <mergeCell ref="D35:E36"/>
    <mergeCell ref="F35:G36"/>
  </mergeCells>
  <phoneticPr fontId="25" type="Hiragana"/>
  <printOptions horizontalCentered="1"/>
  <pageMargins left="0.7" right="0.7" top="0.94685039370078716" bottom="0.75" header="0.3" footer="0.3"/>
  <pageSetup paperSize="9" fitToWidth="1" fitToHeight="1" orientation="portrait" usePrinterDefaults="1" blackAndWhite="1" r:id="rId1"/>
  <rowBreaks count="1" manualBreakCount="1">
    <brk id="32" max="25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I27"/>
  <sheetViews>
    <sheetView topLeftCell="A22" workbookViewId="0">
      <selection activeCell="P7" sqref="P7"/>
    </sheetView>
  </sheetViews>
  <sheetFormatPr defaultRowHeight="13.5"/>
  <cols>
    <col min="1" max="1" width="13.00390625" style="111" customWidth="1"/>
    <col min="2" max="16384" width="9.00390625" style="111" bestFit="1" customWidth="1"/>
  </cols>
  <sheetData>
    <row r="1" spans="1:9" ht="24">
      <c r="A1" s="131" t="s">
        <v>178</v>
      </c>
      <c r="B1" s="131"/>
      <c r="C1" s="131"/>
      <c r="D1" s="131"/>
      <c r="E1" s="131"/>
      <c r="F1" s="131"/>
      <c r="G1" s="131"/>
      <c r="H1" s="131"/>
      <c r="I1" s="131"/>
    </row>
    <row r="2" spans="1:9" ht="30" customHeight="1">
      <c r="A2" s="26"/>
    </row>
    <row r="3" spans="1:9" s="26" customFormat="1" ht="30" customHeight="1">
      <c r="I3" s="133" t="s">
        <v>41</v>
      </c>
    </row>
    <row r="4" spans="1:9" s="26" customFormat="1" ht="30" customHeight="1">
      <c r="A4" s="26" t="s">
        <v>182</v>
      </c>
    </row>
    <row r="5" spans="1:9" s="26" customFormat="1" ht="30" customHeight="1"/>
    <row r="6" spans="1:9" s="26" customFormat="1" ht="30" customHeight="1">
      <c r="A6" s="26" t="s">
        <v>183</v>
      </c>
    </row>
    <row r="7" spans="1:9" s="26" customFormat="1" ht="30" customHeight="1"/>
    <row r="8" spans="1:9" s="26" customFormat="1" ht="30" customHeight="1">
      <c r="F8" s="26" t="s">
        <v>90</v>
      </c>
      <c r="I8" s="133"/>
    </row>
    <row r="9" spans="1:9" s="26" customFormat="1" ht="30" customHeight="1">
      <c r="E9" s="27" t="s">
        <v>184</v>
      </c>
      <c r="F9" s="26" t="s">
        <v>68</v>
      </c>
      <c r="I9" s="133"/>
    </row>
    <row r="10" spans="1:9" s="26" customFormat="1" ht="30" customHeight="1">
      <c r="F10" s="26" t="s">
        <v>58</v>
      </c>
      <c r="I10" s="133"/>
    </row>
    <row r="11" spans="1:9" s="26" customFormat="1" ht="30" customHeight="1">
      <c r="F11" s="132" t="s">
        <v>123</v>
      </c>
      <c r="I11" s="133"/>
    </row>
    <row r="12" spans="1:9" s="26" customFormat="1" ht="30" customHeight="1">
      <c r="F12" s="132"/>
      <c r="I12" s="133"/>
    </row>
    <row r="13" spans="1:9" s="26" customFormat="1" ht="30" customHeight="1">
      <c r="A13" s="26" t="s">
        <v>154</v>
      </c>
    </row>
    <row r="14" spans="1:9" s="26" customFormat="1" ht="30" customHeight="1"/>
    <row r="15" spans="1:9" s="26" customFormat="1" ht="30" customHeight="1"/>
    <row r="16" spans="1:9" s="26" customFormat="1" ht="30" customHeight="1">
      <c r="A16" s="26" t="s">
        <v>93</v>
      </c>
      <c r="B16" s="26" t="s">
        <v>155</v>
      </c>
    </row>
    <row r="17" spans="1:2" s="26" customFormat="1" ht="30" customHeight="1"/>
    <row r="18" spans="1:2" s="26" customFormat="1" ht="30" customHeight="1">
      <c r="A18" s="26" t="s">
        <v>188</v>
      </c>
      <c r="B18" s="26" t="s">
        <v>55</v>
      </c>
    </row>
    <row r="19" spans="1:2" s="26" customFormat="1" ht="30" customHeight="1"/>
    <row r="20" spans="1:2" s="26" customFormat="1" ht="30" customHeight="1">
      <c r="A20" s="26" t="s">
        <v>189</v>
      </c>
      <c r="B20" s="26" t="s">
        <v>151</v>
      </c>
    </row>
    <row r="21" spans="1:2" s="26" customFormat="1" ht="30" customHeight="1">
      <c r="B21" s="26" t="s">
        <v>249</v>
      </c>
    </row>
    <row r="22" spans="1:2" s="26" customFormat="1" ht="30" customHeight="1">
      <c r="B22" s="26" t="s">
        <v>191</v>
      </c>
    </row>
    <row r="23" spans="1:2" s="26" customFormat="1" ht="30" customHeight="1"/>
    <row r="24" spans="1:2" s="26" customFormat="1" ht="30" customHeight="1"/>
    <row r="25" spans="1:2" s="26" customFormat="1" ht="30" customHeight="1">
      <c r="A25" s="26" t="s">
        <v>192</v>
      </c>
    </row>
    <row r="26" spans="1:2" s="26" customFormat="1" ht="14.25"/>
    <row r="27" spans="1:2" s="26" customFormat="1" ht="14.25"/>
  </sheetData>
  <mergeCells count="1">
    <mergeCell ref="A1:I1"/>
  </mergeCells>
  <phoneticPr fontId="25" type="Hiragana"/>
  <printOptions horizontalCentered="1" verticalCentered="1"/>
  <pageMargins left="0.90551181102362222" right="0.70866141732283472" top="0.74803149606299213" bottom="0.74803149606299213" header="0.31496062992125984" footer="0.31496062992125984"/>
  <pageSetup paperSize="9" fitToWidth="1" fitToHeight="1"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B33"/>
  <sheetViews>
    <sheetView topLeftCell="A22" workbookViewId="0">
      <selection activeCell="AH5" sqref="AH5"/>
    </sheetView>
  </sheetViews>
  <sheetFormatPr defaultRowHeight="14.25"/>
  <cols>
    <col min="1" max="28" width="3.125" style="27" customWidth="1"/>
    <col min="29" max="16384" width="9.00390625" style="27" bestFit="1" customWidth="1"/>
  </cols>
  <sheetData>
    <row r="1" spans="1:28"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30" customHeight="1">
      <c r="A2" s="1"/>
      <c r="B2" s="1"/>
      <c r="C2" s="1"/>
      <c r="D2" s="1"/>
      <c r="E2" s="1"/>
      <c r="F2" s="1"/>
      <c r="G2" s="1"/>
      <c r="H2" s="1"/>
      <c r="I2" s="1"/>
      <c r="J2" s="1"/>
      <c r="K2" s="1"/>
      <c r="L2" s="1"/>
      <c r="M2" s="1"/>
      <c r="N2" s="1"/>
      <c r="O2" s="1"/>
      <c r="P2" s="1"/>
      <c r="Q2" s="1"/>
      <c r="R2" s="1"/>
      <c r="S2" s="1"/>
      <c r="T2" s="1"/>
      <c r="U2" s="1"/>
      <c r="V2" s="1"/>
      <c r="W2" s="1" t="s">
        <v>127</v>
      </c>
      <c r="X2" s="1"/>
      <c r="Y2" s="1" t="s">
        <v>128</v>
      </c>
      <c r="Z2" s="1"/>
      <c r="AA2" s="1" t="s">
        <v>87</v>
      </c>
      <c r="AB2" s="1"/>
    </row>
    <row r="3" spans="1:28" ht="20.10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30" customHeight="1">
      <c r="A4" s="28" t="s">
        <v>129</v>
      </c>
      <c r="B4" s="28"/>
      <c r="C4" s="28"/>
      <c r="D4" s="28"/>
      <c r="E4" s="28"/>
      <c r="F4" s="28"/>
      <c r="G4" s="10"/>
      <c r="H4" s="10"/>
      <c r="I4" s="1"/>
      <c r="J4" s="1"/>
      <c r="K4" s="1"/>
      <c r="L4" s="1"/>
      <c r="M4" s="1"/>
      <c r="N4" s="1"/>
      <c r="O4" s="1"/>
      <c r="P4" s="1"/>
      <c r="Q4" s="1"/>
      <c r="R4" s="1"/>
      <c r="S4" s="1"/>
      <c r="T4" s="1"/>
      <c r="U4" s="1"/>
      <c r="V4" s="1"/>
      <c r="W4" s="1"/>
      <c r="X4" s="1"/>
      <c r="Y4" s="1"/>
      <c r="Z4" s="1"/>
      <c r="AA4" s="1"/>
      <c r="AB4" s="1"/>
    </row>
    <row r="5" spans="1:28" ht="30" customHeight="1">
      <c r="A5" s="28"/>
      <c r="B5" s="28"/>
      <c r="C5" s="28"/>
      <c r="D5" s="28"/>
      <c r="E5" s="28"/>
      <c r="F5" s="28"/>
      <c r="G5" s="10"/>
      <c r="H5" s="10"/>
      <c r="I5" s="1"/>
      <c r="J5" s="1"/>
      <c r="K5" s="1"/>
      <c r="L5" s="1"/>
      <c r="M5" s="1"/>
      <c r="N5" s="1"/>
      <c r="O5" s="1"/>
      <c r="P5" s="1"/>
      <c r="Q5" s="1" t="s">
        <v>67</v>
      </c>
      <c r="R5" s="1"/>
      <c r="S5" s="1"/>
      <c r="T5" s="1"/>
      <c r="U5" s="1"/>
      <c r="V5" s="1"/>
      <c r="W5" s="1"/>
      <c r="X5" s="1"/>
      <c r="Y5" s="1"/>
      <c r="Z5" s="1"/>
      <c r="AA5" s="1"/>
      <c r="AB5" s="1"/>
    </row>
    <row r="6" spans="1:28" ht="30" customHeight="1">
      <c r="A6" s="28"/>
      <c r="B6" s="28"/>
      <c r="C6" s="28"/>
      <c r="D6" s="28"/>
      <c r="E6" s="28"/>
      <c r="F6" s="28"/>
      <c r="G6" s="10"/>
      <c r="H6" s="10"/>
      <c r="I6" s="1"/>
      <c r="J6" s="1"/>
      <c r="K6" s="1"/>
      <c r="L6" s="1"/>
      <c r="M6" s="1"/>
      <c r="N6" s="1"/>
      <c r="O6" s="1"/>
      <c r="P6" s="1"/>
      <c r="Q6" s="1" t="s">
        <v>74</v>
      </c>
      <c r="R6" s="1"/>
      <c r="S6" s="1"/>
      <c r="T6" s="1"/>
      <c r="U6" s="1"/>
      <c r="V6" s="1"/>
      <c r="W6" s="1"/>
      <c r="X6" s="1"/>
      <c r="Y6" s="1"/>
      <c r="AA6" s="1" t="s">
        <v>71</v>
      </c>
      <c r="AB6" s="1"/>
    </row>
    <row r="7" spans="1:28" ht="20.100000000000001"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30" customHeight="1">
      <c r="A8" s="29" t="s">
        <v>31</v>
      </c>
      <c r="B8" s="29"/>
      <c r="C8" s="29"/>
      <c r="D8" s="29"/>
      <c r="E8" s="29"/>
      <c r="F8" s="29"/>
      <c r="G8" s="29"/>
      <c r="H8" s="29"/>
      <c r="I8" s="29"/>
      <c r="J8" s="29"/>
      <c r="K8" s="29"/>
      <c r="L8" s="29"/>
      <c r="M8" s="29"/>
      <c r="N8" s="29"/>
      <c r="O8" s="29"/>
      <c r="P8" s="29"/>
      <c r="Q8" s="29"/>
      <c r="R8" s="29"/>
      <c r="S8" s="29"/>
      <c r="T8" s="29"/>
      <c r="U8" s="29"/>
      <c r="V8" s="29"/>
      <c r="W8" s="29"/>
      <c r="X8" s="29"/>
      <c r="Y8" s="29"/>
      <c r="Z8" s="14"/>
      <c r="AA8" s="14"/>
      <c r="AB8" s="14"/>
    </row>
    <row r="9" spans="1:28" ht="20.10000000000000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50.1" customHeight="1">
      <c r="A10" s="106" t="s">
        <v>193</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
    </row>
    <row r="11" spans="1:28" ht="20.10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ht="30" customHeight="1">
      <c r="A12" s="1" t="s">
        <v>61</v>
      </c>
      <c r="B12" s="1"/>
      <c r="C12" s="1"/>
      <c r="D12" s="1"/>
      <c r="E12" s="1"/>
      <c r="F12" s="1"/>
      <c r="G12" s="1"/>
      <c r="H12" s="1"/>
      <c r="I12" s="1"/>
      <c r="J12" s="1"/>
      <c r="K12" s="1"/>
      <c r="L12" s="1"/>
      <c r="M12" s="1"/>
      <c r="N12" s="1"/>
      <c r="O12" s="1"/>
      <c r="P12" s="1"/>
      <c r="Q12" s="1"/>
      <c r="R12" s="1"/>
      <c r="S12" s="1"/>
      <c r="T12" s="1"/>
      <c r="U12" s="1"/>
      <c r="V12" s="1"/>
      <c r="W12" s="1"/>
      <c r="X12" s="1"/>
      <c r="Y12" s="1"/>
      <c r="Z12" s="14"/>
      <c r="AA12" s="14"/>
      <c r="AB12" s="14"/>
    </row>
    <row r="13" spans="1:28" ht="20.10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30" customHeight="1">
      <c r="A14" s="28" t="s">
        <v>143</v>
      </c>
      <c r="B14" s="10"/>
      <c r="C14" s="10"/>
      <c r="D14" s="10"/>
      <c r="E14" s="10"/>
      <c r="F14" s="1"/>
      <c r="G14" s="1"/>
      <c r="H14" s="1"/>
      <c r="I14" s="1"/>
      <c r="J14" s="1"/>
      <c r="K14" s="1"/>
      <c r="L14" s="1"/>
      <c r="M14" s="1"/>
      <c r="N14" s="1"/>
      <c r="O14" s="1"/>
      <c r="P14" s="1"/>
      <c r="Q14" s="1"/>
      <c r="R14" s="1"/>
      <c r="S14" s="1"/>
      <c r="T14" s="1"/>
      <c r="U14" s="1"/>
      <c r="V14" s="1"/>
      <c r="W14" s="1"/>
      <c r="X14" s="1"/>
      <c r="Y14" s="1"/>
      <c r="Z14" s="1"/>
      <c r="AA14" s="1"/>
      <c r="AB14" s="1"/>
    </row>
    <row r="15" spans="1:28" ht="20.100000000000001" customHeight="1">
      <c r="A15" s="1"/>
      <c r="B15" s="1"/>
      <c r="C15" s="1"/>
      <c r="D15" s="1" t="s">
        <v>82</v>
      </c>
      <c r="E15" s="1"/>
      <c r="F15" s="1"/>
      <c r="G15" s="1"/>
      <c r="H15" s="1"/>
      <c r="I15" s="1"/>
      <c r="J15" s="1"/>
      <c r="K15" s="1"/>
      <c r="L15" s="1"/>
      <c r="M15" s="1"/>
      <c r="N15" s="1"/>
      <c r="O15" s="1"/>
      <c r="P15" s="1"/>
      <c r="Q15" s="1"/>
      <c r="R15" s="1"/>
      <c r="S15" s="1"/>
      <c r="T15" s="1"/>
      <c r="U15" s="1"/>
      <c r="V15" s="1"/>
      <c r="W15" s="1"/>
      <c r="X15" s="1"/>
      <c r="Y15" s="1"/>
      <c r="Z15" s="1"/>
      <c r="AA15" s="1"/>
      <c r="AB15" s="1"/>
    </row>
    <row r="16" spans="1:28" ht="20.100000000000001" customHeight="1">
      <c r="A16" s="1"/>
      <c r="B16" s="1"/>
      <c r="C16" s="1"/>
      <c r="D16" s="1" t="s">
        <v>134</v>
      </c>
      <c r="E16" s="1"/>
      <c r="F16" s="1"/>
      <c r="G16" s="1"/>
      <c r="H16" s="1"/>
      <c r="I16" s="1"/>
      <c r="J16" s="1"/>
      <c r="K16" s="1" t="s">
        <v>135</v>
      </c>
      <c r="L16" s="1"/>
      <c r="M16" s="1"/>
      <c r="N16" s="1"/>
      <c r="O16" s="1"/>
      <c r="P16" s="1"/>
      <c r="Q16" s="1" t="s">
        <v>28</v>
      </c>
      <c r="R16" s="1"/>
      <c r="S16" s="1"/>
      <c r="T16" s="1"/>
      <c r="U16" s="1"/>
      <c r="V16" s="1"/>
      <c r="W16" s="1"/>
      <c r="X16" s="1"/>
      <c r="Y16" s="1"/>
      <c r="Z16" s="1"/>
      <c r="AA16" s="1"/>
      <c r="AB16" s="1"/>
    </row>
    <row r="17" spans="1:28" ht="20.10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30" customHeight="1">
      <c r="A18" s="28" t="s">
        <v>194</v>
      </c>
      <c r="B18" s="28"/>
      <c r="C18" s="28"/>
      <c r="D18" s="28"/>
      <c r="E18" s="28"/>
      <c r="F18" s="28"/>
      <c r="G18" s="1"/>
      <c r="H18" s="1"/>
      <c r="I18" s="1"/>
      <c r="J18" s="1"/>
      <c r="K18" s="1"/>
      <c r="L18" s="1"/>
      <c r="M18" s="1"/>
      <c r="N18" s="1"/>
      <c r="O18" s="1"/>
      <c r="P18" s="1"/>
      <c r="Q18" s="1"/>
      <c r="R18" s="1"/>
      <c r="S18" s="1"/>
      <c r="T18" s="1"/>
      <c r="U18" s="1"/>
      <c r="V18" s="1"/>
      <c r="W18" s="1"/>
      <c r="X18" s="1"/>
      <c r="Y18" s="1"/>
      <c r="Z18" s="1"/>
      <c r="AA18" s="1"/>
      <c r="AB18" s="1"/>
    </row>
    <row r="19" spans="1:28" ht="20.10000000000000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20.100000000000001"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20.10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30" customHeight="1">
      <c r="A22" s="28" t="s">
        <v>197</v>
      </c>
      <c r="B22" s="28"/>
      <c r="C22" s="28"/>
      <c r="D22" s="28"/>
      <c r="E22" s="28"/>
      <c r="F22" s="28"/>
      <c r="G22" s="1"/>
      <c r="H22" s="1"/>
      <c r="I22" s="1"/>
      <c r="J22" s="1"/>
      <c r="K22" s="1"/>
      <c r="L22" s="1"/>
      <c r="M22" s="1"/>
      <c r="N22" s="1"/>
      <c r="O22" s="1"/>
      <c r="P22" s="1"/>
      <c r="Q22" s="1"/>
      <c r="R22" s="1"/>
      <c r="S22" s="1"/>
      <c r="T22" s="1"/>
      <c r="U22" s="1"/>
      <c r="V22" s="1"/>
      <c r="W22" s="1"/>
      <c r="X22" s="1"/>
      <c r="Y22" s="1"/>
      <c r="Z22" s="1"/>
      <c r="AA22" s="1"/>
      <c r="AB22" s="1"/>
    </row>
    <row r="23" spans="1:28" ht="20.100000000000001" customHeight="1">
      <c r="A23" s="1"/>
      <c r="B23" s="1"/>
      <c r="C23" s="1"/>
      <c r="D23" s="28" t="s">
        <v>198</v>
      </c>
      <c r="E23" s="28"/>
      <c r="F23" s="28"/>
      <c r="G23" s="28"/>
      <c r="H23" s="10"/>
      <c r="I23" s="10"/>
      <c r="J23" s="1"/>
      <c r="K23" s="1"/>
      <c r="L23" s="1"/>
      <c r="M23" s="1"/>
      <c r="N23" s="1"/>
      <c r="O23" s="1"/>
      <c r="P23" s="1"/>
      <c r="Q23" s="1"/>
      <c r="R23" s="1"/>
      <c r="S23" s="1"/>
      <c r="T23" s="1"/>
      <c r="U23" s="1"/>
      <c r="V23" s="1"/>
      <c r="W23" s="1"/>
      <c r="X23" s="1"/>
      <c r="Y23" s="1"/>
      <c r="Z23" s="1"/>
      <c r="AA23" s="1"/>
      <c r="AB23" s="1"/>
    </row>
    <row r="24" spans="1:28" ht="20.100000000000001" customHeight="1">
      <c r="A24" s="1"/>
      <c r="B24" s="1"/>
      <c r="C24" s="1"/>
      <c r="D24" s="28" t="s">
        <v>139</v>
      </c>
      <c r="E24" s="28"/>
      <c r="F24" s="28"/>
      <c r="G24" s="28"/>
      <c r="H24" s="10"/>
      <c r="I24" s="10"/>
      <c r="J24" s="1"/>
      <c r="K24" s="1"/>
      <c r="L24" s="1"/>
      <c r="M24" s="1"/>
      <c r="N24" s="1"/>
      <c r="O24" s="1"/>
      <c r="P24" s="1"/>
      <c r="Q24" s="1"/>
      <c r="R24" s="1"/>
      <c r="S24" s="1"/>
      <c r="T24" s="1"/>
      <c r="U24" s="1"/>
      <c r="V24" s="1"/>
      <c r="W24" s="1"/>
      <c r="X24" s="1"/>
      <c r="Y24" s="1"/>
      <c r="Z24" s="1"/>
      <c r="AA24" s="1"/>
      <c r="AB24" s="1"/>
    </row>
    <row r="25" spans="1:28" ht="20.100000000000001" customHeight="1">
      <c r="A25" s="1"/>
      <c r="B25" s="1"/>
      <c r="C25" s="1"/>
      <c r="D25" s="28" t="s">
        <v>163</v>
      </c>
      <c r="E25" s="28"/>
      <c r="F25" s="28"/>
      <c r="G25" s="28"/>
      <c r="H25" s="10"/>
      <c r="I25" s="10"/>
      <c r="J25" s="1"/>
      <c r="K25" s="1"/>
      <c r="L25" s="1"/>
      <c r="M25" s="1"/>
      <c r="N25" s="1"/>
      <c r="O25" s="1"/>
      <c r="P25" s="1"/>
      <c r="Q25" s="1"/>
      <c r="R25" s="1"/>
      <c r="S25" s="1"/>
      <c r="T25" s="1"/>
      <c r="U25" s="1"/>
      <c r="V25" s="1"/>
      <c r="W25" s="1"/>
      <c r="X25" s="1"/>
      <c r="Y25" s="1"/>
      <c r="Z25" s="1"/>
      <c r="AA25" s="1"/>
      <c r="AB25" s="1"/>
    </row>
    <row r="26" spans="1:28" ht="20.10000000000000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20.10000000000000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20.100000000000001" customHeight="1">
      <c r="A28" s="1"/>
      <c r="B28" s="1"/>
      <c r="C28" s="1"/>
      <c r="D28" s="1"/>
      <c r="E28" s="1"/>
      <c r="F28" s="1"/>
      <c r="G28" s="1"/>
      <c r="H28" s="1"/>
      <c r="I28" s="134" t="s">
        <v>199</v>
      </c>
      <c r="J28" s="134"/>
      <c r="K28" s="134"/>
      <c r="L28" s="134"/>
      <c r="M28" s="134" t="s">
        <v>181</v>
      </c>
      <c r="N28" s="134"/>
      <c r="O28" s="134"/>
      <c r="P28" s="134"/>
      <c r="Q28" s="134" t="s">
        <v>132</v>
      </c>
      <c r="R28" s="134"/>
      <c r="S28" s="134"/>
      <c r="T28" s="134"/>
      <c r="U28" s="1"/>
      <c r="V28" s="1"/>
      <c r="W28" s="1"/>
      <c r="X28" s="1"/>
      <c r="Y28" s="1"/>
      <c r="Z28" s="1"/>
      <c r="AA28" s="1"/>
      <c r="AB28" s="1"/>
    </row>
    <row r="29" spans="1:28" ht="20.100000000000001" customHeight="1">
      <c r="A29" s="1"/>
      <c r="B29" s="1"/>
      <c r="C29" s="1"/>
      <c r="D29" s="1"/>
      <c r="E29" s="1"/>
      <c r="F29" s="1"/>
      <c r="G29" s="1"/>
      <c r="H29" s="1"/>
      <c r="I29" s="134"/>
      <c r="J29" s="134"/>
      <c r="K29" s="134"/>
      <c r="L29" s="134"/>
      <c r="M29" s="134"/>
      <c r="N29" s="134"/>
      <c r="O29" s="134"/>
      <c r="P29" s="134"/>
      <c r="Q29" s="134"/>
      <c r="R29" s="134"/>
      <c r="S29" s="134"/>
      <c r="T29" s="134"/>
      <c r="U29" s="1"/>
      <c r="V29" s="1"/>
      <c r="W29" s="1"/>
      <c r="X29" s="1"/>
      <c r="Y29" s="1"/>
      <c r="Z29" s="1"/>
      <c r="AA29" s="1"/>
      <c r="AB29" s="1"/>
    </row>
    <row r="30" spans="1:28" ht="20.100000000000001" customHeight="1">
      <c r="A30" s="1"/>
      <c r="B30" s="1"/>
      <c r="C30" s="1"/>
      <c r="D30" s="1"/>
      <c r="E30" s="1"/>
      <c r="F30" s="1"/>
      <c r="G30" s="1"/>
      <c r="H30" s="1"/>
      <c r="I30" s="134"/>
      <c r="J30" s="134"/>
      <c r="K30" s="134"/>
      <c r="L30" s="134"/>
      <c r="M30" s="134"/>
      <c r="N30" s="134"/>
      <c r="O30" s="134"/>
      <c r="P30" s="134"/>
      <c r="Q30" s="134"/>
      <c r="R30" s="134"/>
      <c r="S30" s="134"/>
      <c r="T30" s="134"/>
      <c r="U30" s="1"/>
      <c r="V30" s="1"/>
      <c r="W30" s="1"/>
      <c r="X30" s="1"/>
      <c r="Y30" s="1"/>
      <c r="Z30" s="1"/>
      <c r="AA30" s="1"/>
      <c r="AB30" s="1"/>
    </row>
    <row r="31" spans="1:28" ht="20.100000000000001" customHeight="1">
      <c r="A31" s="1"/>
      <c r="B31" s="1"/>
      <c r="C31" s="1"/>
      <c r="D31" s="1"/>
      <c r="E31" s="1"/>
      <c r="F31" s="1"/>
      <c r="G31" s="1"/>
      <c r="H31" s="1"/>
      <c r="I31" s="134"/>
      <c r="J31" s="134"/>
      <c r="K31" s="134"/>
      <c r="L31" s="134"/>
      <c r="M31" s="134"/>
      <c r="N31" s="134"/>
      <c r="O31" s="134"/>
      <c r="P31" s="134"/>
      <c r="Q31" s="134"/>
      <c r="R31" s="134"/>
      <c r="S31" s="134"/>
      <c r="T31" s="134"/>
      <c r="U31" s="1"/>
      <c r="V31" s="1"/>
      <c r="W31" s="1"/>
      <c r="X31" s="1"/>
      <c r="Y31" s="1"/>
      <c r="Z31" s="1"/>
      <c r="AA31" s="1"/>
      <c r="AB31" s="1"/>
    </row>
    <row r="32" spans="1:2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sheetData>
  <mergeCells count="26">
    <mergeCell ref="T2:U2"/>
    <mergeCell ref="A4:H4"/>
    <mergeCell ref="Q5:R5"/>
    <mergeCell ref="Q6:R6"/>
    <mergeCell ref="A8:AB8"/>
    <mergeCell ref="A10:AB10"/>
    <mergeCell ref="A12:AB12"/>
    <mergeCell ref="A14:E14"/>
    <mergeCell ref="D15:F15"/>
    <mergeCell ref="G15:R15"/>
    <mergeCell ref="D16:F16"/>
    <mergeCell ref="G16:J16"/>
    <mergeCell ref="K16:L16"/>
    <mergeCell ref="M16:P16"/>
    <mergeCell ref="Q16:R16"/>
    <mergeCell ref="A18:E18"/>
    <mergeCell ref="A22:E22"/>
    <mergeCell ref="D23:I23"/>
    <mergeCell ref="D24:I24"/>
    <mergeCell ref="D25:I25"/>
    <mergeCell ref="I28:L28"/>
    <mergeCell ref="M28:P28"/>
    <mergeCell ref="Q28:T28"/>
    <mergeCell ref="I29:L31"/>
    <mergeCell ref="M29:P31"/>
    <mergeCell ref="Q29:T31"/>
  </mergeCells>
  <phoneticPr fontId="25" type="Hiragana"/>
  <printOptions horizontalCentered="1" verticalCentered="1"/>
  <pageMargins left="0.78740157480314965" right="0.59055118110236227" top="0.98425196850393681" bottom="0.98425196850393681" header="0.51181102362204722" footer="0.51181102362204722"/>
  <pageSetup paperSize="9"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Q30"/>
  <sheetViews>
    <sheetView workbookViewId="0">
      <selection activeCell="AB8" sqref="AB8"/>
    </sheetView>
  </sheetViews>
  <sheetFormatPr defaultColWidth="5.25" defaultRowHeight="21.75" customHeight="1"/>
  <cols>
    <col min="1" max="1" width="3.50390625" style="135" customWidth="1"/>
    <col min="2" max="16384" width="5.25390625" style="135" bestFit="1" customWidth="1"/>
  </cols>
  <sheetData>
    <row r="1" spans="1:17" ht="21.75" customHeight="1">
      <c r="A1" s="136" t="s">
        <v>24</v>
      </c>
      <c r="B1" s="136"/>
      <c r="C1" s="136"/>
      <c r="D1" s="136"/>
      <c r="E1" s="136"/>
      <c r="F1" s="136"/>
      <c r="G1" s="136"/>
      <c r="H1" s="136"/>
      <c r="I1" s="136"/>
      <c r="J1" s="136"/>
      <c r="K1" s="136"/>
      <c r="L1" s="136"/>
      <c r="M1" s="136"/>
      <c r="N1" s="136"/>
      <c r="O1" s="136"/>
      <c r="P1" s="136"/>
      <c r="Q1" s="136"/>
    </row>
    <row r="2" spans="1:17" ht="21.75" customHeight="1">
      <c r="A2" s="136"/>
      <c r="B2" s="136"/>
      <c r="C2" s="136"/>
      <c r="D2" s="136"/>
      <c r="E2" s="136"/>
      <c r="F2" s="136"/>
      <c r="G2" s="136"/>
      <c r="H2" s="136"/>
      <c r="I2" s="136"/>
      <c r="J2" s="136"/>
      <c r="K2" s="136"/>
      <c r="L2" s="136"/>
      <c r="M2" s="136"/>
      <c r="N2" s="136"/>
      <c r="O2" s="136"/>
      <c r="P2" s="136"/>
      <c r="Q2" s="136"/>
    </row>
    <row r="3" spans="1:17" ht="21.75" customHeight="1">
      <c r="A3" s="135" t="s">
        <v>200</v>
      </c>
    </row>
    <row r="4" spans="1:17" ht="21.75" customHeight="1">
      <c r="A4" s="135" t="s">
        <v>201</v>
      </c>
    </row>
    <row r="5" spans="1:17" ht="21.75" customHeight="1">
      <c r="B5" s="135" t="s">
        <v>202</v>
      </c>
    </row>
    <row r="6" spans="1:17" ht="21.75" customHeight="1"/>
    <row r="7" spans="1:17" ht="21.75" customHeight="1">
      <c r="A7" s="135" t="s">
        <v>138</v>
      </c>
    </row>
    <row r="8" spans="1:17" ht="21.75" customHeight="1"/>
    <row r="9" spans="1:17" ht="21.75" customHeight="1">
      <c r="A9" s="135" t="s">
        <v>203</v>
      </c>
    </row>
    <row r="10" spans="1:17" ht="21.75" customHeight="1">
      <c r="B10" s="135" t="s">
        <v>115</v>
      </c>
    </row>
    <row r="11" spans="1:17" ht="21.75" customHeight="1">
      <c r="B11" s="135" t="s">
        <v>205</v>
      </c>
    </row>
    <row r="12" spans="1:17" ht="21.75" customHeight="1">
      <c r="B12" s="135" t="s">
        <v>27</v>
      </c>
    </row>
    <row r="13" spans="1:17" ht="21.75" customHeight="1">
      <c r="B13" s="135" t="s">
        <v>149</v>
      </c>
    </row>
    <row r="14" spans="1:17" ht="21.75" customHeight="1">
      <c r="B14" s="135" t="s">
        <v>206</v>
      </c>
    </row>
    <row r="15" spans="1:17" ht="21.75" customHeight="1">
      <c r="B15" s="135" t="s">
        <v>207</v>
      </c>
    </row>
    <row r="16" spans="1:17" ht="21.75" customHeight="1">
      <c r="B16" s="135" t="s">
        <v>51</v>
      </c>
    </row>
    <row r="17" spans="1:2" ht="21.75" customHeight="1">
      <c r="B17" s="135" t="s">
        <v>75</v>
      </c>
    </row>
    <row r="18" spans="1:2" ht="21.75" customHeight="1">
      <c r="B18" s="135" t="s">
        <v>104</v>
      </c>
    </row>
    <row r="19" spans="1:2" ht="21.75" customHeight="1">
      <c r="B19" s="135" t="s">
        <v>208</v>
      </c>
    </row>
    <row r="20" spans="1:2" ht="21.75" customHeight="1">
      <c r="B20" s="135" t="s">
        <v>179</v>
      </c>
    </row>
    <row r="21" spans="1:2" ht="21.75" customHeight="1"/>
    <row r="22" spans="1:2" ht="21.75" customHeight="1">
      <c r="A22" s="135" t="s">
        <v>209</v>
      </c>
    </row>
    <row r="23" spans="1:2" ht="21.75" customHeight="1">
      <c r="B23" s="135" t="s">
        <v>210</v>
      </c>
    </row>
    <row r="24" spans="1:2" ht="21.75" customHeight="1">
      <c r="B24" s="135" t="s">
        <v>185</v>
      </c>
    </row>
    <row r="25" spans="1:2" ht="21.75" customHeight="1">
      <c r="B25" s="135" t="s">
        <v>148</v>
      </c>
    </row>
    <row r="26" spans="1:2" ht="21.75" customHeight="1">
      <c r="B26" s="135" t="s">
        <v>212</v>
      </c>
    </row>
    <row r="27" spans="1:2" ht="21.75" customHeight="1">
      <c r="B27" s="135" t="s">
        <v>153</v>
      </c>
    </row>
    <row r="28" spans="1:2" ht="21.75" customHeight="1">
      <c r="B28" s="135" t="s">
        <v>213</v>
      </c>
    </row>
    <row r="29" spans="1:2" ht="21.75" customHeight="1">
      <c r="B29" s="135" t="s">
        <v>214</v>
      </c>
    </row>
    <row r="30" spans="1:2" ht="21.75" customHeight="1">
      <c r="B30" s="135" t="s">
        <v>186</v>
      </c>
    </row>
  </sheetData>
  <mergeCells count="1">
    <mergeCell ref="A1:Q1"/>
  </mergeCells>
  <phoneticPr fontId="25" type="Hiragana"/>
  <printOptions horizontalCentered="1"/>
  <pageMargins left="0.51181102362204722" right="0.23622047244094488" top="1.1417322834645669" bottom="0.74803149606299213" header="0.31496062992125984" footer="0.31496062992125984"/>
  <pageSetup paperSize="9" fitToWidth="1" fitToHeight="1"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S34"/>
  <sheetViews>
    <sheetView workbookViewId="0">
      <selection activeCell="P5" sqref="P5"/>
    </sheetView>
  </sheetViews>
  <sheetFormatPr defaultRowHeight="13.5"/>
  <cols>
    <col min="1" max="1" width="3.625" style="137" customWidth="1"/>
    <col min="2" max="2" width="6.625" style="137" customWidth="1"/>
    <col min="3" max="16" width="9.625" style="137" customWidth="1"/>
    <col min="17" max="16384" width="9.00390625" style="137" bestFit="1" customWidth="1"/>
  </cols>
  <sheetData>
    <row r="1" spans="1:19" s="107" customFormat="1" ht="17.100000000000001" customHeight="1">
      <c r="A1" s="138"/>
      <c r="B1" s="145"/>
      <c r="C1" s="145"/>
      <c r="D1" s="145"/>
      <c r="E1" s="145" t="s">
        <v>215</v>
      </c>
      <c r="F1" s="145"/>
      <c r="G1" s="145"/>
      <c r="H1" s="145"/>
      <c r="I1" s="145"/>
      <c r="J1" s="145"/>
      <c r="K1" s="145"/>
      <c r="L1" s="145"/>
      <c r="M1" s="145"/>
      <c r="N1" s="145"/>
      <c r="O1" s="151"/>
      <c r="P1" s="158"/>
      <c r="S1" s="107"/>
    </row>
    <row r="2" spans="1:19" s="107" customFormat="1" ht="17.100000000000001" customHeight="1">
      <c r="A2" s="139"/>
      <c r="B2" s="146"/>
      <c r="C2" s="146"/>
      <c r="D2" s="146"/>
      <c r="E2" s="146"/>
      <c r="F2" s="146"/>
      <c r="G2" s="146"/>
      <c r="H2" s="146"/>
      <c r="I2" s="146"/>
      <c r="J2" s="146"/>
      <c r="K2" s="146"/>
      <c r="L2" s="146"/>
      <c r="M2" s="146"/>
      <c r="N2" s="146"/>
      <c r="O2" s="150"/>
      <c r="P2" s="161"/>
      <c r="S2" s="107"/>
    </row>
    <row r="3" spans="1:19" s="107" customFormat="1" ht="17.100000000000001" customHeight="1">
      <c r="A3" s="140" t="s">
        <v>137</v>
      </c>
      <c r="B3" s="147"/>
      <c r="C3" s="147"/>
      <c r="D3" s="147"/>
      <c r="E3" s="147"/>
      <c r="F3" s="147"/>
      <c r="G3" s="147"/>
      <c r="H3" s="156"/>
      <c r="I3" s="140" t="s">
        <v>145</v>
      </c>
      <c r="J3" s="147"/>
      <c r="K3" s="147"/>
      <c r="L3" s="147"/>
      <c r="M3" s="147"/>
      <c r="N3" s="156"/>
      <c r="O3" s="140" t="s">
        <v>216</v>
      </c>
      <c r="P3" s="156"/>
      <c r="S3" s="107"/>
    </row>
    <row r="4" spans="1:19" s="107" customFormat="1" ht="17.100000000000001" customHeight="1">
      <c r="A4" s="141"/>
      <c r="B4" s="148"/>
      <c r="C4" s="148"/>
      <c r="D4" s="148"/>
      <c r="E4" s="148"/>
      <c r="F4" s="148"/>
      <c r="G4" s="148"/>
      <c r="H4" s="157"/>
      <c r="I4" s="141"/>
      <c r="J4" s="148"/>
      <c r="K4" s="148"/>
      <c r="L4" s="148"/>
      <c r="M4" s="148"/>
      <c r="N4" s="157"/>
      <c r="O4" s="141"/>
      <c r="P4" s="157"/>
      <c r="S4" s="107"/>
    </row>
    <row r="5" spans="1:19" s="107" customFormat="1" ht="16.5" customHeight="1">
      <c r="A5" s="142"/>
      <c r="B5" s="149"/>
      <c r="C5" s="149"/>
      <c r="D5" s="149"/>
      <c r="E5" s="149"/>
      <c r="F5" s="151"/>
      <c r="G5" s="151"/>
      <c r="H5" s="158"/>
      <c r="I5" s="162"/>
      <c r="J5" s="151"/>
      <c r="K5" s="151"/>
      <c r="L5" s="151"/>
      <c r="M5" s="151"/>
      <c r="N5" s="158"/>
      <c r="O5" s="151"/>
      <c r="P5" s="158"/>
      <c r="S5" s="107"/>
    </row>
    <row r="6" spans="1:19" s="107" customFormat="1" ht="16.5" customHeight="1">
      <c r="A6" s="143"/>
      <c r="B6" s="150" t="s">
        <v>204</v>
      </c>
      <c r="C6" s="150"/>
      <c r="D6" s="152"/>
      <c r="E6" s="152"/>
      <c r="F6" s="154"/>
      <c r="G6" s="107"/>
      <c r="H6" s="159"/>
      <c r="I6" s="163"/>
      <c r="J6" s="150"/>
      <c r="K6" s="150"/>
      <c r="L6" s="150"/>
      <c r="M6" s="150"/>
      <c r="N6" s="161"/>
      <c r="O6" s="168"/>
      <c r="P6" s="171"/>
      <c r="S6" s="172"/>
    </row>
    <row r="7" spans="1:19" s="107" customFormat="1" ht="16.5" customHeight="1">
      <c r="A7" s="143"/>
      <c r="B7" s="151" t="s">
        <v>99</v>
      </c>
      <c r="C7" s="151"/>
      <c r="D7" s="152"/>
      <c r="E7" s="152"/>
      <c r="F7" s="107"/>
      <c r="G7" s="107"/>
      <c r="H7" s="159"/>
      <c r="I7" s="162"/>
      <c r="J7" s="151"/>
      <c r="K7" s="151"/>
      <c r="L7" s="151"/>
      <c r="M7" s="151"/>
      <c r="N7" s="158"/>
      <c r="O7" s="151"/>
      <c r="P7" s="158"/>
      <c r="S7" s="107"/>
    </row>
    <row r="8" spans="1:19" s="107" customFormat="1" ht="16.5" customHeight="1">
      <c r="A8" s="143"/>
      <c r="B8" s="152"/>
      <c r="C8" s="152"/>
      <c r="D8" s="152"/>
      <c r="E8" s="152"/>
      <c r="F8" s="154"/>
      <c r="G8" s="107"/>
      <c r="H8" s="159"/>
      <c r="I8" s="164" t="s">
        <v>125</v>
      </c>
      <c r="J8" s="150"/>
      <c r="K8" s="166" t="s">
        <v>217</v>
      </c>
      <c r="L8" s="150"/>
      <c r="M8" s="150"/>
      <c r="N8" s="167" t="s">
        <v>218</v>
      </c>
      <c r="O8" s="169">
        <f>ROUND(1.1*1.1,2)</f>
        <v>1.21</v>
      </c>
      <c r="P8" s="171" t="s">
        <v>219</v>
      </c>
      <c r="S8" s="107"/>
    </row>
    <row r="9" spans="1:19" s="107" customFormat="1" ht="16.5" customHeight="1">
      <c r="A9" s="143"/>
      <c r="B9" s="152"/>
      <c r="C9" s="152"/>
      <c r="D9" s="152"/>
      <c r="E9" s="152"/>
      <c r="F9" s="107"/>
      <c r="G9" s="107"/>
      <c r="H9" s="159"/>
      <c r="I9" s="162"/>
      <c r="J9" s="151"/>
      <c r="K9" s="151"/>
      <c r="L9" s="151"/>
      <c r="M9" s="151"/>
      <c r="N9" s="158"/>
      <c r="O9" s="151"/>
      <c r="P9" s="158"/>
      <c r="S9" s="107"/>
    </row>
    <row r="10" spans="1:19" s="107" customFormat="1" ht="16.5" customHeight="1">
      <c r="A10" s="143"/>
      <c r="B10" s="152"/>
      <c r="C10" s="152"/>
      <c r="D10" s="152"/>
      <c r="E10" s="152"/>
      <c r="F10" s="154"/>
      <c r="G10" s="107"/>
      <c r="H10" s="159"/>
      <c r="I10" s="163"/>
      <c r="J10" s="150"/>
      <c r="K10" s="150"/>
      <c r="L10" s="150"/>
      <c r="M10" s="150"/>
      <c r="N10" s="161"/>
      <c r="O10" s="170"/>
      <c r="P10" s="171"/>
      <c r="S10" s="107"/>
    </row>
    <row r="11" spans="1:19" s="107" customFormat="1" ht="16.5" customHeight="1">
      <c r="A11" s="143"/>
      <c r="B11" s="152"/>
      <c r="C11" s="152"/>
      <c r="D11" s="152"/>
      <c r="E11" s="152"/>
      <c r="F11" s="107"/>
      <c r="G11" s="107"/>
      <c r="H11" s="159"/>
      <c r="I11" s="165" t="s">
        <v>220</v>
      </c>
      <c r="J11" s="151"/>
      <c r="K11" s="151"/>
      <c r="L11" s="151"/>
      <c r="M11" s="151"/>
      <c r="N11" s="158"/>
      <c r="O11" s="151"/>
      <c r="P11" s="158"/>
      <c r="S11" s="107"/>
    </row>
    <row r="12" spans="1:19" s="107" customFormat="1" ht="16.5" customHeight="1">
      <c r="A12" s="143"/>
      <c r="B12" s="152"/>
      <c r="C12" s="152"/>
      <c r="D12" s="152"/>
      <c r="E12" s="152"/>
      <c r="F12" s="154"/>
      <c r="G12" s="107"/>
      <c r="H12" s="159"/>
      <c r="I12" s="164" t="s">
        <v>221</v>
      </c>
      <c r="J12" s="150"/>
      <c r="K12" s="166" t="s">
        <v>222</v>
      </c>
      <c r="L12" s="150"/>
      <c r="M12" s="150"/>
      <c r="N12" s="161"/>
      <c r="O12" s="170"/>
      <c r="P12" s="171"/>
      <c r="S12" s="107"/>
    </row>
    <row r="13" spans="1:19" s="107" customFormat="1" ht="16.5" customHeight="1">
      <c r="A13" s="143"/>
      <c r="B13" s="152"/>
      <c r="C13" s="152"/>
      <c r="D13" s="152"/>
      <c r="E13" s="152"/>
      <c r="F13" s="107"/>
      <c r="G13" s="107"/>
      <c r="H13" s="159"/>
      <c r="I13" s="162"/>
      <c r="J13" s="151"/>
      <c r="K13" s="151"/>
      <c r="L13" s="151"/>
      <c r="M13" s="151"/>
      <c r="N13" s="158"/>
      <c r="O13" s="151"/>
      <c r="P13" s="158"/>
      <c r="S13" s="107"/>
    </row>
    <row r="14" spans="1:19" s="107" customFormat="1" ht="16.5" customHeight="1">
      <c r="A14" s="143"/>
      <c r="B14" s="152"/>
      <c r="C14" s="152"/>
      <c r="D14" s="152"/>
      <c r="E14" s="152"/>
      <c r="F14" s="154"/>
      <c r="G14" s="107"/>
      <c r="H14" s="159"/>
      <c r="I14" s="163"/>
      <c r="J14" s="150"/>
      <c r="K14" s="166" t="s">
        <v>190</v>
      </c>
      <c r="L14" s="150"/>
      <c r="M14" s="150"/>
      <c r="N14" s="161"/>
      <c r="O14" s="170">
        <f>ROUND((0.9^2*PI()/4*0.27)-(0.2^2*PI()/4)/2*0.9,2)</f>
        <v>0.16</v>
      </c>
      <c r="P14" s="171" t="s">
        <v>224</v>
      </c>
      <c r="S14" s="107"/>
    </row>
    <row r="15" spans="1:19" s="107" customFormat="1" ht="16.5" customHeight="1">
      <c r="A15" s="143"/>
      <c r="B15" s="152"/>
      <c r="C15" s="152"/>
      <c r="D15" s="152"/>
      <c r="E15" s="152"/>
      <c r="F15" s="107"/>
      <c r="G15" s="107"/>
      <c r="H15" s="159"/>
      <c r="I15" s="162"/>
      <c r="J15" s="151"/>
      <c r="K15" s="151"/>
      <c r="L15" s="151"/>
      <c r="M15" s="151"/>
      <c r="N15" s="158"/>
      <c r="O15" s="151"/>
      <c r="P15" s="158"/>
      <c r="S15" s="107"/>
    </row>
    <row r="16" spans="1:19" s="107" customFormat="1" ht="16.5" customHeight="1">
      <c r="A16" s="143"/>
      <c r="B16" s="152"/>
      <c r="C16" s="152"/>
      <c r="D16" s="152"/>
      <c r="E16" s="152"/>
      <c r="F16" s="154"/>
      <c r="G16" s="107"/>
      <c r="H16" s="159"/>
      <c r="I16" s="163"/>
      <c r="J16" s="150"/>
      <c r="K16" s="150"/>
      <c r="L16" s="150"/>
      <c r="M16" s="150"/>
      <c r="N16" s="161"/>
      <c r="O16" s="170"/>
      <c r="P16" s="171"/>
      <c r="S16" s="107"/>
    </row>
    <row r="17" spans="1:16" s="107" customFormat="1" ht="16.5" customHeight="1">
      <c r="A17" s="143"/>
      <c r="B17" s="152"/>
      <c r="C17" s="152"/>
      <c r="D17" s="152"/>
      <c r="E17" s="152"/>
      <c r="F17" s="107"/>
      <c r="G17" s="155"/>
      <c r="H17" s="160"/>
      <c r="I17" s="162"/>
      <c r="J17" s="151"/>
      <c r="K17" s="151"/>
      <c r="L17" s="151"/>
      <c r="M17" s="151"/>
      <c r="N17" s="158"/>
      <c r="O17" s="151"/>
      <c r="P17" s="158"/>
    </row>
    <row r="18" spans="1:16" s="107" customFormat="1" ht="16.5" customHeight="1">
      <c r="A18" s="143"/>
      <c r="B18" s="152"/>
      <c r="C18" s="152"/>
      <c r="D18" s="152"/>
      <c r="E18" s="152"/>
      <c r="F18" s="154"/>
      <c r="G18" s="152"/>
      <c r="H18" s="159"/>
      <c r="I18" s="164" t="s">
        <v>225</v>
      </c>
      <c r="J18" s="150"/>
      <c r="K18" s="166" t="s">
        <v>10</v>
      </c>
      <c r="L18" s="150"/>
      <c r="M18" s="150"/>
      <c r="N18" s="161"/>
      <c r="O18" s="168"/>
      <c r="P18" s="171"/>
    </row>
    <row r="19" spans="1:16" s="107" customFormat="1" ht="16.5" customHeight="1">
      <c r="A19" s="143"/>
      <c r="B19" s="152"/>
      <c r="C19" s="152"/>
      <c r="D19" s="152"/>
      <c r="E19" s="152"/>
      <c r="F19" s="107"/>
      <c r="G19" s="107"/>
      <c r="H19" s="159"/>
      <c r="I19" s="162"/>
      <c r="J19" s="151"/>
      <c r="K19" s="151"/>
      <c r="L19" s="151"/>
      <c r="M19" s="151"/>
      <c r="N19" s="158"/>
      <c r="O19" s="151"/>
      <c r="P19" s="158"/>
    </row>
    <row r="20" spans="1:16" s="107" customFormat="1" ht="16.5" customHeight="1">
      <c r="A20" s="143"/>
      <c r="B20" s="152"/>
      <c r="C20" s="152"/>
      <c r="D20" s="152"/>
      <c r="E20" s="152"/>
      <c r="F20" s="154"/>
      <c r="G20" s="107"/>
      <c r="H20" s="159"/>
      <c r="I20" s="163"/>
      <c r="J20" s="150"/>
      <c r="K20" s="166" t="s">
        <v>226</v>
      </c>
      <c r="L20" s="150"/>
      <c r="M20" s="150"/>
      <c r="N20" s="161"/>
      <c r="O20" s="169"/>
      <c r="P20" s="171"/>
    </row>
    <row r="21" spans="1:16" s="107" customFormat="1" ht="16.5" customHeight="1">
      <c r="A21" s="143"/>
      <c r="B21" s="152"/>
      <c r="C21" s="152"/>
      <c r="D21" s="152"/>
      <c r="E21" s="152"/>
      <c r="F21" s="107"/>
      <c r="G21" s="107"/>
      <c r="H21" s="159"/>
      <c r="I21" s="162"/>
      <c r="J21" s="151"/>
      <c r="K21" s="151"/>
      <c r="L21" s="151"/>
      <c r="M21" s="151"/>
      <c r="N21" s="158"/>
      <c r="O21" s="151"/>
      <c r="P21" s="158"/>
    </row>
    <row r="22" spans="1:16" s="107" customFormat="1" ht="16.5" customHeight="1">
      <c r="A22" s="143"/>
      <c r="B22" s="152"/>
      <c r="C22" s="152"/>
      <c r="D22" s="152"/>
      <c r="E22" s="152"/>
      <c r="F22" s="107"/>
      <c r="G22" s="107"/>
      <c r="H22" s="159"/>
      <c r="I22" s="163"/>
      <c r="J22" s="150"/>
      <c r="K22" s="166" t="s">
        <v>107</v>
      </c>
      <c r="L22" s="150"/>
      <c r="M22" s="150"/>
      <c r="N22" s="167" t="s">
        <v>218</v>
      </c>
      <c r="O22" s="166">
        <f>ROUND(((0.9^2*PI()/4)-0.2*0.9)+(0.2*PI())/2*0.9,2)</f>
        <v>0.74</v>
      </c>
      <c r="P22" s="171" t="s">
        <v>219</v>
      </c>
    </row>
    <row r="23" spans="1:16" s="107" customFormat="1" ht="16.5" customHeight="1">
      <c r="A23" s="143"/>
      <c r="B23" s="152"/>
      <c r="C23" s="152"/>
      <c r="D23" s="152"/>
      <c r="E23" s="152"/>
      <c r="F23" s="107"/>
      <c r="G23" s="107"/>
      <c r="H23" s="159"/>
      <c r="I23" s="162"/>
      <c r="J23" s="151"/>
      <c r="K23" s="151"/>
      <c r="L23" s="151"/>
      <c r="M23" s="151"/>
      <c r="N23" s="158"/>
      <c r="O23" s="151"/>
      <c r="P23" s="158"/>
    </row>
    <row r="24" spans="1:16" s="107" customFormat="1" ht="16.5" customHeight="1">
      <c r="A24" s="143"/>
      <c r="B24" s="152"/>
      <c r="C24" s="152"/>
      <c r="D24" s="152"/>
      <c r="E24" s="152"/>
      <c r="F24" s="107"/>
      <c r="G24" s="107"/>
      <c r="H24" s="159"/>
      <c r="I24" s="163"/>
      <c r="J24" s="150"/>
      <c r="K24" s="150"/>
      <c r="L24" s="150"/>
      <c r="M24" s="150"/>
      <c r="N24" s="161"/>
      <c r="O24" s="150"/>
      <c r="P24" s="161"/>
    </row>
    <row r="25" spans="1:16" s="107" customFormat="1" ht="16.5" customHeight="1">
      <c r="A25" s="143"/>
      <c r="B25" s="152"/>
      <c r="C25" s="152"/>
      <c r="D25" s="152"/>
      <c r="E25" s="152"/>
      <c r="F25" s="107"/>
      <c r="G25" s="107"/>
      <c r="H25" s="159"/>
      <c r="I25" s="162"/>
      <c r="J25" s="151"/>
      <c r="K25" s="151"/>
      <c r="L25" s="151"/>
      <c r="M25" s="151"/>
      <c r="N25" s="158"/>
      <c r="O25" s="151"/>
      <c r="P25" s="158"/>
    </row>
    <row r="26" spans="1:16" s="107" customFormat="1" ht="16.5" customHeight="1">
      <c r="A26" s="143"/>
      <c r="B26" s="152"/>
      <c r="C26" s="152"/>
      <c r="D26" s="152"/>
      <c r="E26" s="152"/>
      <c r="F26" s="107"/>
      <c r="G26" s="107"/>
      <c r="H26" s="159"/>
      <c r="I26" s="164"/>
      <c r="J26" s="150"/>
      <c r="K26" s="166"/>
      <c r="L26" s="150"/>
      <c r="M26" s="150"/>
      <c r="N26" s="161"/>
      <c r="O26" s="169"/>
      <c r="P26" s="171"/>
    </row>
    <row r="27" spans="1:16" s="107" customFormat="1" ht="16.5" customHeight="1">
      <c r="A27" s="143"/>
      <c r="B27" s="152"/>
      <c r="C27" s="152"/>
      <c r="D27" s="152"/>
      <c r="E27" s="152"/>
      <c r="F27" s="107"/>
      <c r="G27" s="107"/>
      <c r="H27" s="159"/>
      <c r="I27" s="162"/>
      <c r="J27" s="151"/>
      <c r="K27" s="151"/>
      <c r="L27" s="151"/>
      <c r="M27" s="151"/>
      <c r="N27" s="158"/>
      <c r="O27" s="151"/>
      <c r="P27" s="158"/>
    </row>
    <row r="28" spans="1:16" s="107" customFormat="1" ht="16.5" customHeight="1">
      <c r="A28" s="143"/>
      <c r="B28" s="152"/>
      <c r="C28" s="152"/>
      <c r="D28" s="152"/>
      <c r="E28" s="152"/>
      <c r="F28" s="107"/>
      <c r="G28" s="107"/>
      <c r="H28" s="159"/>
      <c r="I28" s="163"/>
      <c r="J28" s="150"/>
      <c r="K28" s="150"/>
      <c r="L28" s="150"/>
      <c r="M28" s="150"/>
      <c r="N28" s="161"/>
      <c r="O28" s="150"/>
      <c r="P28" s="161"/>
    </row>
    <row r="29" spans="1:16" s="107" customFormat="1" ht="16.5" customHeight="1">
      <c r="A29" s="143"/>
      <c r="B29" s="152"/>
      <c r="C29" s="152"/>
      <c r="D29" s="152"/>
      <c r="E29" s="152"/>
      <c r="F29" s="107"/>
      <c r="G29" s="107"/>
      <c r="H29" s="159"/>
      <c r="I29" s="162"/>
      <c r="J29" s="151"/>
      <c r="K29" s="151"/>
      <c r="L29" s="151"/>
      <c r="M29" s="151"/>
      <c r="N29" s="158"/>
      <c r="O29" s="151"/>
      <c r="P29" s="158"/>
    </row>
    <row r="30" spans="1:16" s="107" customFormat="1" ht="16.5" customHeight="1">
      <c r="A30" s="143"/>
      <c r="B30" s="152"/>
      <c r="C30" s="152"/>
      <c r="D30" s="152"/>
      <c r="E30" s="152"/>
      <c r="F30" s="107"/>
      <c r="G30" s="107"/>
      <c r="H30" s="159"/>
      <c r="I30" s="163"/>
      <c r="J30" s="150"/>
      <c r="K30" s="150"/>
      <c r="L30" s="150"/>
      <c r="M30" s="150"/>
      <c r="N30" s="161"/>
      <c r="O30" s="150"/>
      <c r="P30" s="161"/>
    </row>
    <row r="31" spans="1:16" s="107" customFormat="1" ht="16.5" customHeight="1">
      <c r="A31" s="143"/>
      <c r="B31" s="152"/>
      <c r="C31" s="152"/>
      <c r="D31" s="152"/>
      <c r="E31" s="152"/>
      <c r="F31" s="107"/>
      <c r="G31" s="107"/>
      <c r="H31" s="159"/>
      <c r="I31" s="162"/>
      <c r="J31" s="151"/>
      <c r="K31" s="151"/>
      <c r="L31" s="151"/>
      <c r="M31" s="151"/>
      <c r="N31" s="158"/>
      <c r="O31" s="151"/>
      <c r="P31" s="158"/>
    </row>
    <row r="32" spans="1:16" s="107" customFormat="1" ht="16.5" customHeight="1">
      <c r="A32" s="143"/>
      <c r="B32" s="152"/>
      <c r="C32" s="152"/>
      <c r="D32" s="152"/>
      <c r="E32" s="152"/>
      <c r="F32" s="107"/>
      <c r="G32" s="107"/>
      <c r="H32" s="159"/>
      <c r="I32" s="163"/>
      <c r="J32" s="150"/>
      <c r="K32" s="150"/>
      <c r="L32" s="150"/>
      <c r="M32" s="150"/>
      <c r="N32" s="161"/>
      <c r="O32" s="150"/>
      <c r="P32" s="161"/>
    </row>
    <row r="33" spans="1:16" s="107" customFormat="1" ht="16.5" customHeight="1">
      <c r="A33" s="143"/>
      <c r="B33" s="152"/>
      <c r="C33" s="152"/>
      <c r="D33" s="152"/>
      <c r="E33" s="152"/>
      <c r="F33" s="107"/>
      <c r="G33" s="107"/>
      <c r="H33" s="159"/>
      <c r="I33" s="162"/>
      <c r="J33" s="151"/>
      <c r="K33" s="151"/>
      <c r="L33" s="151"/>
      <c r="M33" s="151"/>
      <c r="N33" s="158"/>
      <c r="O33" s="151"/>
      <c r="P33" s="158"/>
    </row>
    <row r="34" spans="1:16" s="107" customFormat="1" ht="16.5" customHeight="1">
      <c r="A34" s="144"/>
      <c r="B34" s="153"/>
      <c r="C34" s="153"/>
      <c r="D34" s="153"/>
      <c r="E34" s="153"/>
      <c r="F34" s="150"/>
      <c r="G34" s="150"/>
      <c r="H34" s="161"/>
      <c r="I34" s="163"/>
      <c r="J34" s="150"/>
      <c r="K34" s="150"/>
      <c r="L34" s="150"/>
      <c r="M34" s="150"/>
      <c r="N34" s="161"/>
      <c r="O34" s="150"/>
      <c r="P34" s="161"/>
    </row>
  </sheetData>
  <mergeCells count="6">
    <mergeCell ref="B6:C6"/>
    <mergeCell ref="B7:C7"/>
    <mergeCell ref="E1:M2"/>
    <mergeCell ref="A3:H4"/>
    <mergeCell ref="I3:N4"/>
    <mergeCell ref="O3:P4"/>
  </mergeCells>
  <phoneticPr fontId="25" type="Hiragana"/>
  <printOptions horizontalCentered="1" verticalCentered="1"/>
  <pageMargins left="0.59055118110236227" right="0.59055118110236227" top="0.98425196850393681" bottom="0.59055118110236227" header="0.51181102362204722" footer="0.51181102362204722"/>
  <pageSetup paperSize="9" scale="93" fitToWidth="1" fitToHeight="1" orientation="landscape" usePrinterDefaults="1" blackAndWhite="1" r:id="rId1"/>
  <headerFooter alignWithMargins="0"/>
  <drawing r:id="rId2"/>
  <legacyDrawing r:id="rId3"/>
  <oleObjects>
    <mc:AlternateContent>
      <mc:Choice xmlns:x14="http://schemas.microsoft.com/office/spreadsheetml/2009/9/main" Requires="x14">
        <oleObject progId="Acrobat Document" dvAspect="DVASPECT_ICON" shapeId="20481" r:id="rId4">
          <objectPr defaultSize="0" r:id="rId5">
            <anchor moveWithCells="1">
              <from xmlns:xdr="http://schemas.openxmlformats.org/drawingml/2006/spreadsheetDrawing">
                <xdr:col>3</xdr:col>
                <xdr:colOff>228600</xdr:colOff>
                <xdr:row>5</xdr:row>
                <xdr:rowOff>10160</xdr:rowOff>
              </from>
              <to xmlns:xdr="http://schemas.openxmlformats.org/drawingml/2006/spreadsheetDrawing">
                <xdr:col>7</xdr:col>
                <xdr:colOff>572135</xdr:colOff>
                <xdr:row>19</xdr:row>
                <xdr:rowOff>171450</xdr:rowOff>
              </to>
            </anchor>
          </objectPr>
        </oleObject>
      </mc:Choice>
      <mc:Fallback>
        <oleObject progId="Acrobat Document" dvAspect="DVASPECT_ICON" shapeId="20481" r:id="rId4"/>
      </mc:Fallback>
    </mc:AlternateContent>
    <mc:AlternateContent>
      <mc:Choice xmlns:x14="http://schemas.microsoft.com/office/spreadsheetml/2009/9/main" Requires="x14">
        <oleObject progId="Acrobat Document" dvAspect="DVASPECT_ICON" shapeId="20482" r:id="rId6">
          <objectPr defaultSize="0" r:id="rId7">
            <anchor moveWithCells="1">
              <from xmlns:xdr="http://schemas.openxmlformats.org/drawingml/2006/spreadsheetDrawing">
                <xdr:col>1</xdr:col>
                <xdr:colOff>0</xdr:colOff>
                <xdr:row>21</xdr:row>
                <xdr:rowOff>86360</xdr:rowOff>
              </from>
              <to xmlns:xdr="http://schemas.openxmlformats.org/drawingml/2006/spreadsheetDrawing">
                <xdr:col>7</xdr:col>
                <xdr:colOff>295275</xdr:colOff>
                <xdr:row>33</xdr:row>
                <xdr:rowOff>66675</xdr:rowOff>
              </to>
            </anchor>
          </objectPr>
        </oleObject>
      </mc:Choice>
      <mc:Fallback>
        <oleObject progId="Acrobat Document" dvAspect="DVASPECT_ICON" shapeId="20482" r:id="rId6"/>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S34"/>
  <sheetViews>
    <sheetView workbookViewId="0">
      <selection activeCell="P7" sqref="P7"/>
    </sheetView>
  </sheetViews>
  <sheetFormatPr defaultRowHeight="13.5"/>
  <cols>
    <col min="1" max="1" width="3.625" style="137" customWidth="1"/>
    <col min="2" max="2" width="6.625" style="137" customWidth="1"/>
    <col min="3" max="16" width="9.625" style="137" customWidth="1"/>
    <col min="17" max="16384" width="9.00390625" style="137" bestFit="1" customWidth="1"/>
  </cols>
  <sheetData>
    <row r="1" spans="1:19" s="107" customFormat="1" ht="17.100000000000001" customHeight="1">
      <c r="A1" s="138"/>
      <c r="B1" s="145"/>
      <c r="C1" s="145"/>
      <c r="D1" s="145"/>
      <c r="E1" s="145" t="s">
        <v>229</v>
      </c>
      <c r="F1" s="145"/>
      <c r="G1" s="145"/>
      <c r="H1" s="145"/>
      <c r="I1" s="145"/>
      <c r="J1" s="145"/>
      <c r="K1" s="145"/>
      <c r="L1" s="145"/>
      <c r="M1" s="145"/>
      <c r="N1" s="145"/>
      <c r="O1" s="151"/>
      <c r="P1" s="158"/>
      <c r="S1" s="107"/>
    </row>
    <row r="2" spans="1:19" s="107" customFormat="1" ht="17.100000000000001" customHeight="1">
      <c r="A2" s="139"/>
      <c r="B2" s="146"/>
      <c r="C2" s="146"/>
      <c r="D2" s="146"/>
      <c r="E2" s="146"/>
      <c r="F2" s="146"/>
      <c r="G2" s="146"/>
      <c r="H2" s="146"/>
      <c r="I2" s="146"/>
      <c r="J2" s="146"/>
      <c r="K2" s="146"/>
      <c r="L2" s="146"/>
      <c r="M2" s="146"/>
      <c r="N2" s="146"/>
      <c r="O2" s="150"/>
      <c r="P2" s="161"/>
      <c r="S2" s="107"/>
    </row>
    <row r="3" spans="1:19" s="107" customFormat="1" ht="17.100000000000001" customHeight="1">
      <c r="A3" s="140" t="s">
        <v>137</v>
      </c>
      <c r="B3" s="147"/>
      <c r="C3" s="147"/>
      <c r="D3" s="147"/>
      <c r="E3" s="147"/>
      <c r="F3" s="147"/>
      <c r="G3" s="147"/>
      <c r="H3" s="156"/>
      <c r="I3" s="140" t="s">
        <v>145</v>
      </c>
      <c r="J3" s="147"/>
      <c r="K3" s="147"/>
      <c r="L3" s="147"/>
      <c r="M3" s="147"/>
      <c r="N3" s="156"/>
      <c r="O3" s="140" t="s">
        <v>216</v>
      </c>
      <c r="P3" s="156"/>
      <c r="S3" s="107"/>
    </row>
    <row r="4" spans="1:19" s="107" customFormat="1" ht="17.100000000000001" customHeight="1">
      <c r="A4" s="141"/>
      <c r="B4" s="148"/>
      <c r="C4" s="148"/>
      <c r="D4" s="148"/>
      <c r="E4" s="148"/>
      <c r="F4" s="148"/>
      <c r="G4" s="148"/>
      <c r="H4" s="157"/>
      <c r="I4" s="141"/>
      <c r="J4" s="148"/>
      <c r="K4" s="148"/>
      <c r="L4" s="148"/>
      <c r="M4" s="148"/>
      <c r="N4" s="157"/>
      <c r="O4" s="141"/>
      <c r="P4" s="157"/>
      <c r="S4" s="107"/>
    </row>
    <row r="5" spans="1:19" s="107" customFormat="1" ht="16.5" customHeight="1">
      <c r="A5" s="142"/>
      <c r="B5" s="149"/>
      <c r="C5" s="149"/>
      <c r="D5" s="149"/>
      <c r="E5" s="149"/>
      <c r="F5" s="151"/>
      <c r="G5" s="151"/>
      <c r="H5" s="158"/>
      <c r="I5" s="162"/>
      <c r="J5" s="151"/>
      <c r="K5" s="151"/>
      <c r="L5" s="151"/>
      <c r="M5" s="151"/>
      <c r="N5" s="158"/>
      <c r="O5" s="151"/>
      <c r="P5" s="158"/>
      <c r="S5" s="107"/>
    </row>
    <row r="6" spans="1:19" s="107" customFormat="1" ht="16.5" customHeight="1">
      <c r="A6" s="143"/>
      <c r="B6" s="107"/>
      <c r="C6" s="107"/>
      <c r="D6" s="152"/>
      <c r="E6" s="152"/>
      <c r="F6" s="154"/>
      <c r="G6" s="107"/>
      <c r="H6" s="159"/>
      <c r="I6" s="163"/>
      <c r="J6" s="150"/>
      <c r="K6" s="150"/>
      <c r="L6" s="150"/>
      <c r="M6" s="150"/>
      <c r="N6" s="161"/>
      <c r="O6" s="168"/>
      <c r="P6" s="171"/>
      <c r="S6" s="172"/>
    </row>
    <row r="7" spans="1:19" s="107" customFormat="1" ht="16.5" customHeight="1">
      <c r="A7" s="143"/>
      <c r="B7" s="107"/>
      <c r="C7" s="107"/>
      <c r="D7" s="152"/>
      <c r="E7" s="152"/>
      <c r="F7" s="107"/>
      <c r="G7" s="107"/>
      <c r="H7" s="159"/>
      <c r="I7" s="162"/>
      <c r="J7" s="151"/>
      <c r="K7" s="151"/>
      <c r="L7" s="151"/>
      <c r="M7" s="151"/>
      <c r="N7" s="158"/>
      <c r="O7" s="151"/>
      <c r="P7" s="158"/>
      <c r="S7" s="107"/>
    </row>
    <row r="8" spans="1:19" s="107" customFormat="1" ht="16.5" customHeight="1">
      <c r="A8" s="143"/>
      <c r="B8" s="152"/>
      <c r="C8" s="152"/>
      <c r="D8" s="152"/>
      <c r="E8" s="152"/>
      <c r="F8" s="154"/>
      <c r="G8" s="107"/>
      <c r="H8" s="159"/>
      <c r="I8" s="164" t="s">
        <v>125</v>
      </c>
      <c r="J8" s="150"/>
      <c r="K8" s="166" t="s">
        <v>103</v>
      </c>
      <c r="L8" s="150"/>
      <c r="M8" s="150"/>
      <c r="N8" s="167" t="s">
        <v>218</v>
      </c>
      <c r="O8" s="169">
        <f>ROUND(0.56*0.56,2)</f>
        <v>0.31</v>
      </c>
      <c r="P8" s="171" t="s">
        <v>230</v>
      </c>
      <c r="S8" s="107"/>
    </row>
    <row r="9" spans="1:19" s="107" customFormat="1" ht="16.5" customHeight="1">
      <c r="A9" s="143"/>
      <c r="B9" s="152"/>
      <c r="C9" s="152"/>
      <c r="D9" s="152"/>
      <c r="E9" s="152"/>
      <c r="F9" s="107"/>
      <c r="G9" s="107"/>
      <c r="H9" s="159"/>
      <c r="I9" s="162"/>
      <c r="J9" s="151"/>
      <c r="K9" s="151"/>
      <c r="L9" s="151"/>
      <c r="M9" s="151"/>
      <c r="N9" s="158"/>
      <c r="O9" s="151"/>
      <c r="P9" s="158"/>
      <c r="S9" s="107"/>
    </row>
    <row r="10" spans="1:19" s="107" customFormat="1" ht="16.5" customHeight="1">
      <c r="A10" s="143"/>
      <c r="B10" s="152"/>
      <c r="C10" s="152"/>
      <c r="D10" s="152"/>
      <c r="E10" s="152"/>
      <c r="F10" s="154"/>
      <c r="G10" s="107"/>
      <c r="H10" s="159"/>
      <c r="I10" s="163"/>
      <c r="J10" s="150"/>
      <c r="K10" s="150"/>
      <c r="L10" s="150"/>
      <c r="M10" s="150"/>
      <c r="N10" s="161"/>
      <c r="O10" s="170"/>
      <c r="P10" s="171"/>
      <c r="S10" s="107"/>
    </row>
    <row r="11" spans="1:19" s="107" customFormat="1" ht="16.5" customHeight="1">
      <c r="A11" s="143"/>
      <c r="B11" s="152"/>
      <c r="C11" s="152"/>
      <c r="D11" s="152"/>
      <c r="E11" s="152"/>
      <c r="F11" s="107"/>
      <c r="G11" s="107"/>
      <c r="H11" s="159"/>
      <c r="I11" s="165"/>
      <c r="J11" s="151"/>
      <c r="K11" s="151"/>
      <c r="L11" s="151"/>
      <c r="M11" s="151"/>
      <c r="N11" s="158"/>
      <c r="O11" s="151"/>
      <c r="P11" s="158"/>
      <c r="S11" s="107"/>
    </row>
    <row r="12" spans="1:19" s="107" customFormat="1" ht="16.5" customHeight="1">
      <c r="A12" s="143"/>
      <c r="B12" s="152"/>
      <c r="C12" s="152"/>
      <c r="D12" s="152"/>
      <c r="E12" s="152"/>
      <c r="F12" s="154"/>
      <c r="G12" s="107"/>
      <c r="H12" s="159"/>
      <c r="I12" s="164"/>
      <c r="J12" s="150"/>
      <c r="K12" s="166"/>
      <c r="L12" s="150"/>
      <c r="M12" s="150"/>
      <c r="N12" s="161"/>
      <c r="O12" s="170"/>
      <c r="P12" s="171"/>
      <c r="S12" s="107"/>
    </row>
    <row r="13" spans="1:19" s="107" customFormat="1" ht="16.5" customHeight="1">
      <c r="A13" s="143"/>
      <c r="B13" s="152"/>
      <c r="C13" s="152"/>
      <c r="D13" s="152"/>
      <c r="E13" s="152"/>
      <c r="F13" s="107"/>
      <c r="G13" s="107"/>
      <c r="H13" s="159"/>
      <c r="I13" s="162"/>
      <c r="J13" s="151"/>
      <c r="K13" s="151"/>
      <c r="L13" s="151"/>
      <c r="M13" s="151"/>
      <c r="N13" s="158"/>
      <c r="O13" s="151"/>
      <c r="P13" s="158"/>
      <c r="S13" s="107"/>
    </row>
    <row r="14" spans="1:19" s="107" customFormat="1" ht="16.5" customHeight="1">
      <c r="A14" s="143"/>
      <c r="B14" s="152"/>
      <c r="C14" s="152"/>
      <c r="D14" s="152"/>
      <c r="E14" s="152"/>
      <c r="F14" s="154"/>
      <c r="G14" s="107"/>
      <c r="H14" s="159"/>
      <c r="I14" s="163"/>
      <c r="J14" s="150"/>
      <c r="K14" s="166"/>
      <c r="L14" s="150"/>
      <c r="M14" s="150"/>
      <c r="N14" s="161"/>
      <c r="O14" s="170"/>
      <c r="P14" s="171"/>
      <c r="S14" s="107"/>
    </row>
    <row r="15" spans="1:19" s="107" customFormat="1" ht="16.5" customHeight="1">
      <c r="A15" s="143"/>
      <c r="B15" s="152"/>
      <c r="C15" s="152"/>
      <c r="D15" s="152"/>
      <c r="E15" s="152"/>
      <c r="F15" s="107"/>
      <c r="G15" s="107"/>
      <c r="H15" s="159"/>
      <c r="I15" s="162"/>
      <c r="J15" s="151"/>
      <c r="K15" s="151"/>
      <c r="L15" s="151"/>
      <c r="M15" s="151"/>
      <c r="N15" s="158"/>
      <c r="O15" s="151"/>
      <c r="P15" s="158"/>
      <c r="S15" s="107"/>
    </row>
    <row r="16" spans="1:19" s="107" customFormat="1" ht="16.5" customHeight="1">
      <c r="A16" s="143"/>
      <c r="B16" s="152"/>
      <c r="C16" s="152"/>
      <c r="D16" s="152"/>
      <c r="E16" s="152"/>
      <c r="F16" s="154"/>
      <c r="G16" s="107"/>
      <c r="H16" s="159"/>
      <c r="I16" s="163"/>
      <c r="J16" s="150"/>
      <c r="K16" s="150"/>
      <c r="L16" s="150"/>
      <c r="M16" s="150"/>
      <c r="N16" s="161"/>
      <c r="O16" s="170"/>
      <c r="P16" s="171"/>
      <c r="S16" s="107"/>
    </row>
    <row r="17" spans="1:16" s="107" customFormat="1" ht="16.5" customHeight="1">
      <c r="A17" s="143"/>
      <c r="B17" s="152"/>
      <c r="C17" s="152"/>
      <c r="D17" s="152"/>
      <c r="E17" s="152"/>
      <c r="F17" s="107"/>
      <c r="G17" s="155"/>
      <c r="H17" s="160"/>
      <c r="I17" s="162"/>
      <c r="J17" s="151"/>
      <c r="K17" s="151"/>
      <c r="L17" s="151"/>
      <c r="M17" s="151"/>
      <c r="N17" s="158"/>
      <c r="O17" s="151"/>
      <c r="P17" s="158"/>
    </row>
    <row r="18" spans="1:16" s="107" customFormat="1" ht="16.5" customHeight="1">
      <c r="A18" s="143"/>
      <c r="B18" s="152"/>
      <c r="C18" s="152"/>
      <c r="D18" s="152"/>
      <c r="E18" s="152"/>
      <c r="F18" s="154"/>
      <c r="G18" s="152"/>
      <c r="H18" s="159"/>
      <c r="I18" s="164"/>
      <c r="J18" s="150"/>
      <c r="K18" s="166"/>
      <c r="L18" s="150"/>
      <c r="M18" s="150"/>
      <c r="N18" s="161"/>
      <c r="O18" s="168"/>
      <c r="P18" s="171"/>
    </row>
    <row r="19" spans="1:16" s="107" customFormat="1" ht="16.5" customHeight="1">
      <c r="A19" s="143"/>
      <c r="B19" s="152"/>
      <c r="C19" s="152"/>
      <c r="D19" s="152"/>
      <c r="E19" s="152"/>
      <c r="F19" s="107"/>
      <c r="G19" s="107"/>
      <c r="H19" s="159"/>
      <c r="I19" s="162"/>
      <c r="J19" s="151"/>
      <c r="K19" s="151"/>
      <c r="L19" s="151"/>
      <c r="M19" s="151"/>
      <c r="N19" s="158"/>
      <c r="O19" s="151"/>
      <c r="P19" s="158"/>
    </row>
    <row r="20" spans="1:16" s="107" customFormat="1" ht="16.5" customHeight="1">
      <c r="A20" s="143"/>
      <c r="B20" s="152"/>
      <c r="C20" s="152"/>
      <c r="D20" s="152"/>
      <c r="E20" s="152"/>
      <c r="F20" s="154"/>
      <c r="G20" s="107"/>
      <c r="H20" s="159"/>
      <c r="I20" s="163"/>
      <c r="J20" s="150"/>
      <c r="K20" s="166"/>
      <c r="L20" s="150"/>
      <c r="M20" s="150"/>
      <c r="N20" s="161"/>
      <c r="O20" s="169"/>
      <c r="P20" s="171"/>
    </row>
    <row r="21" spans="1:16" s="107" customFormat="1" ht="16.5" customHeight="1">
      <c r="A21" s="143"/>
      <c r="B21" s="152"/>
      <c r="C21" s="152"/>
      <c r="D21" s="152"/>
      <c r="E21" s="152"/>
      <c r="F21" s="107"/>
      <c r="G21" s="107"/>
      <c r="H21" s="159"/>
      <c r="I21" s="162"/>
      <c r="J21" s="151"/>
      <c r="K21" s="151"/>
      <c r="L21" s="151"/>
      <c r="M21" s="151"/>
      <c r="N21" s="158"/>
      <c r="O21" s="151"/>
      <c r="P21" s="158"/>
    </row>
    <row r="22" spans="1:16" s="107" customFormat="1" ht="16.5" customHeight="1">
      <c r="A22" s="143"/>
      <c r="B22" s="152"/>
      <c r="C22" s="152"/>
      <c r="D22" s="152"/>
      <c r="E22" s="152"/>
      <c r="F22" s="107"/>
      <c r="G22" s="107"/>
      <c r="H22" s="159"/>
      <c r="I22" s="163"/>
      <c r="J22" s="150"/>
      <c r="K22" s="166"/>
      <c r="L22" s="150"/>
      <c r="M22" s="150"/>
      <c r="N22" s="167"/>
      <c r="O22" s="166"/>
      <c r="P22" s="171"/>
    </row>
    <row r="23" spans="1:16" s="107" customFormat="1" ht="16.5" customHeight="1">
      <c r="A23" s="143"/>
      <c r="B23" s="152"/>
      <c r="C23" s="152"/>
      <c r="D23" s="152"/>
      <c r="E23" s="152"/>
      <c r="F23" s="107"/>
      <c r="G23" s="107"/>
      <c r="H23" s="159"/>
      <c r="I23" s="162"/>
      <c r="J23" s="151"/>
      <c r="K23" s="151"/>
      <c r="L23" s="151"/>
      <c r="M23" s="151"/>
      <c r="N23" s="158"/>
      <c r="O23" s="151"/>
      <c r="P23" s="158"/>
    </row>
    <row r="24" spans="1:16" s="107" customFormat="1" ht="16.5" customHeight="1">
      <c r="A24" s="143"/>
      <c r="B24" s="152"/>
      <c r="C24" s="152"/>
      <c r="D24" s="152"/>
      <c r="E24" s="152"/>
      <c r="F24" s="107"/>
      <c r="G24" s="107"/>
      <c r="H24" s="159"/>
      <c r="I24" s="163"/>
      <c r="J24" s="150"/>
      <c r="K24" s="150"/>
      <c r="L24" s="150"/>
      <c r="M24" s="150"/>
      <c r="N24" s="161"/>
      <c r="O24" s="150"/>
      <c r="P24" s="161"/>
    </row>
    <row r="25" spans="1:16" s="107" customFormat="1" ht="16.5" customHeight="1">
      <c r="A25" s="143"/>
      <c r="B25" s="152"/>
      <c r="C25" s="152"/>
      <c r="D25" s="152"/>
      <c r="E25" s="152"/>
      <c r="F25" s="107"/>
      <c r="G25" s="107"/>
      <c r="H25" s="159"/>
      <c r="I25" s="162"/>
      <c r="J25" s="151"/>
      <c r="K25" s="151"/>
      <c r="L25" s="151"/>
      <c r="M25" s="151"/>
      <c r="N25" s="158"/>
      <c r="O25" s="151"/>
      <c r="P25" s="158"/>
    </row>
    <row r="26" spans="1:16" s="107" customFormat="1" ht="16.5" customHeight="1">
      <c r="A26" s="143"/>
      <c r="B26" s="152"/>
      <c r="C26" s="152"/>
      <c r="D26" s="152"/>
      <c r="E26" s="152"/>
      <c r="F26" s="107"/>
      <c r="G26" s="107"/>
      <c r="H26" s="159"/>
      <c r="I26" s="164"/>
      <c r="J26" s="150"/>
      <c r="K26" s="166"/>
      <c r="L26" s="150"/>
      <c r="M26" s="150"/>
      <c r="N26" s="161"/>
      <c r="O26" s="169"/>
      <c r="P26" s="171"/>
    </row>
    <row r="27" spans="1:16" s="107" customFormat="1" ht="16.5" customHeight="1">
      <c r="A27" s="143"/>
      <c r="B27" s="152"/>
      <c r="C27" s="152"/>
      <c r="D27" s="152"/>
      <c r="E27" s="152"/>
      <c r="F27" s="107"/>
      <c r="G27" s="107"/>
      <c r="H27" s="159"/>
      <c r="I27" s="162"/>
      <c r="J27" s="151"/>
      <c r="K27" s="151"/>
      <c r="L27" s="151"/>
      <c r="M27" s="151"/>
      <c r="N27" s="158"/>
      <c r="O27" s="151"/>
      <c r="P27" s="158"/>
    </row>
    <row r="28" spans="1:16" s="107" customFormat="1" ht="16.5" customHeight="1">
      <c r="A28" s="143"/>
      <c r="B28" s="152"/>
      <c r="C28" s="152"/>
      <c r="D28" s="152"/>
      <c r="E28" s="152"/>
      <c r="F28" s="107"/>
      <c r="G28" s="107"/>
      <c r="H28" s="159"/>
      <c r="I28" s="163"/>
      <c r="J28" s="150"/>
      <c r="K28" s="150"/>
      <c r="L28" s="150"/>
      <c r="M28" s="150"/>
      <c r="N28" s="161"/>
      <c r="O28" s="150"/>
      <c r="P28" s="161"/>
    </row>
    <row r="29" spans="1:16" s="107" customFormat="1" ht="16.5" customHeight="1">
      <c r="A29" s="143"/>
      <c r="B29" s="152"/>
      <c r="C29" s="152"/>
      <c r="D29" s="152"/>
      <c r="E29" s="152"/>
      <c r="F29" s="107"/>
      <c r="G29" s="107"/>
      <c r="H29" s="159"/>
      <c r="I29" s="162"/>
      <c r="J29" s="151"/>
      <c r="K29" s="151"/>
      <c r="L29" s="151"/>
      <c r="M29" s="151"/>
      <c r="N29" s="158"/>
      <c r="O29" s="151"/>
      <c r="P29" s="158"/>
    </row>
    <row r="30" spans="1:16" s="107" customFormat="1" ht="16.5" customHeight="1">
      <c r="A30" s="143"/>
      <c r="B30" s="152"/>
      <c r="C30" s="152"/>
      <c r="D30" s="152"/>
      <c r="E30" s="152"/>
      <c r="F30" s="107"/>
      <c r="G30" s="107"/>
      <c r="H30" s="159"/>
      <c r="I30" s="163"/>
      <c r="J30" s="150"/>
      <c r="K30" s="150"/>
      <c r="L30" s="150"/>
      <c r="M30" s="150"/>
      <c r="N30" s="161"/>
      <c r="O30" s="150"/>
      <c r="P30" s="161"/>
    </row>
    <row r="31" spans="1:16" s="107" customFormat="1" ht="16.5" customHeight="1">
      <c r="A31" s="143"/>
      <c r="B31" s="152"/>
      <c r="C31" s="152"/>
      <c r="D31" s="152"/>
      <c r="E31" s="152"/>
      <c r="F31" s="107"/>
      <c r="G31" s="107"/>
      <c r="H31" s="159"/>
      <c r="I31" s="162"/>
      <c r="J31" s="151"/>
      <c r="K31" s="151"/>
      <c r="L31" s="151"/>
      <c r="M31" s="151"/>
      <c r="N31" s="158"/>
      <c r="O31" s="151"/>
      <c r="P31" s="158"/>
    </row>
    <row r="32" spans="1:16" s="107" customFormat="1" ht="16.5" customHeight="1">
      <c r="A32" s="143"/>
      <c r="B32" s="152"/>
      <c r="C32" s="152"/>
      <c r="D32" s="152"/>
      <c r="E32" s="152"/>
      <c r="F32" s="107"/>
      <c r="G32" s="107"/>
      <c r="H32" s="159"/>
      <c r="I32" s="163"/>
      <c r="J32" s="150"/>
      <c r="K32" s="150"/>
      <c r="L32" s="150"/>
      <c r="M32" s="150"/>
      <c r="N32" s="161"/>
      <c r="O32" s="150"/>
      <c r="P32" s="161"/>
    </row>
    <row r="33" spans="1:16" s="107" customFormat="1" ht="16.5" customHeight="1">
      <c r="A33" s="143"/>
      <c r="B33" s="152"/>
      <c r="C33" s="152"/>
      <c r="D33" s="152"/>
      <c r="E33" s="152"/>
      <c r="F33" s="107"/>
      <c r="G33" s="107"/>
      <c r="H33" s="159"/>
      <c r="I33" s="162"/>
      <c r="J33" s="151"/>
      <c r="K33" s="151"/>
      <c r="L33" s="151"/>
      <c r="M33" s="151"/>
      <c r="N33" s="158"/>
      <c r="O33" s="151"/>
      <c r="P33" s="158"/>
    </row>
    <row r="34" spans="1:16" s="107" customFormat="1" ht="16.5" customHeight="1">
      <c r="A34" s="144"/>
      <c r="B34" s="153"/>
      <c r="C34" s="153"/>
      <c r="D34" s="153"/>
      <c r="E34" s="153"/>
      <c r="F34" s="150"/>
      <c r="G34" s="150"/>
      <c r="H34" s="161"/>
      <c r="I34" s="163"/>
      <c r="J34" s="150"/>
      <c r="K34" s="150"/>
      <c r="L34" s="150"/>
      <c r="M34" s="150"/>
      <c r="N34" s="161"/>
      <c r="O34" s="150"/>
      <c r="P34" s="161"/>
    </row>
  </sheetData>
  <mergeCells count="4">
    <mergeCell ref="E1:M2"/>
    <mergeCell ref="A3:H4"/>
    <mergeCell ref="I3:N4"/>
    <mergeCell ref="O3:P4"/>
  </mergeCells>
  <phoneticPr fontId="25" type="Hiragana"/>
  <printOptions horizontalCentered="1" verticalCentered="1"/>
  <pageMargins left="0.59055118110236227" right="0.59055118110236227" top="0.98425196850393681" bottom="0.59055118110236227" header="0.51181102362204722" footer="0.51181102362204722"/>
  <pageSetup paperSize="9" scale="93" fitToWidth="1" fitToHeight="1" orientation="landscape" usePrinterDefaults="1" blackAndWhite="1" horizontalDpi="400" verticalDpi="400" r:id="rId1"/>
  <headerFooter alignWithMargins="0"/>
  <drawing r:id="rId2"/>
  <legacyDrawing r:id="rId3"/>
  <oleObjects>
    <mc:AlternateContent>
      <mc:Choice xmlns:x14="http://schemas.microsoft.com/office/spreadsheetml/2009/9/main" Requires="x14">
        <oleObject progId="Package" shapeId="21505" r:id="rId4">
          <objectPr defaultSize="0" r:id="rId5">
            <anchor moveWithCells="1">
              <from xmlns:xdr="http://schemas.openxmlformats.org/drawingml/2006/spreadsheetDrawing">
                <xdr:col>1</xdr:col>
                <xdr:colOff>9525</xdr:colOff>
                <xdr:row>5</xdr:row>
                <xdr:rowOff>0</xdr:rowOff>
              </from>
              <to xmlns:xdr="http://schemas.openxmlformats.org/drawingml/2006/spreadsheetDrawing">
                <xdr:col>7</xdr:col>
                <xdr:colOff>0</xdr:colOff>
                <xdr:row>32</xdr:row>
                <xdr:rowOff>0</xdr:rowOff>
              </to>
            </anchor>
          </objectPr>
        </oleObject>
      </mc:Choice>
      <mc:Fallback>
        <oleObject progId="Package" shapeId="2150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N36"/>
  <sheetViews>
    <sheetView topLeftCell="A4" workbookViewId="0">
      <selection activeCell="P12" sqref="P12"/>
    </sheetView>
  </sheetViews>
  <sheetFormatPr defaultRowHeight="13.5"/>
  <cols>
    <col min="1" max="16384" width="9.00390625" style="137" bestFit="1" customWidth="1"/>
  </cols>
  <sheetData>
    <row r="1" spans="1:14">
      <c r="A1" s="173" t="s">
        <v>232</v>
      </c>
      <c r="B1" s="177"/>
      <c r="C1" s="177"/>
      <c r="D1" s="177"/>
      <c r="E1" s="177"/>
      <c r="F1" s="177"/>
      <c r="G1" s="177"/>
      <c r="H1" s="177"/>
      <c r="I1" s="177"/>
      <c r="J1" s="177"/>
      <c r="K1" s="177"/>
      <c r="L1" s="177"/>
      <c r="M1" s="177"/>
      <c r="N1" s="201"/>
    </row>
    <row r="2" spans="1:14" ht="14.25">
      <c r="A2" s="174"/>
      <c r="B2" s="178"/>
      <c r="C2" s="178"/>
      <c r="D2" s="178"/>
      <c r="E2" s="178"/>
      <c r="F2" s="178"/>
      <c r="G2" s="178"/>
      <c r="H2" s="178"/>
      <c r="I2" s="181"/>
      <c r="J2" s="178"/>
      <c r="K2" s="178"/>
      <c r="L2" s="178"/>
      <c r="M2" s="178"/>
      <c r="N2" s="202"/>
    </row>
    <row r="3" spans="1:14">
      <c r="A3" s="175"/>
      <c r="B3" s="179"/>
      <c r="C3" s="179"/>
      <c r="D3" s="179"/>
      <c r="E3" s="179"/>
      <c r="F3" s="179"/>
      <c r="G3" s="179"/>
      <c r="H3" s="179"/>
      <c r="I3" s="182"/>
      <c r="J3" s="188"/>
      <c r="K3" s="179"/>
      <c r="L3" s="179"/>
      <c r="M3" s="179"/>
      <c r="N3" s="203"/>
    </row>
    <row r="4" spans="1:14">
      <c r="A4" s="175"/>
      <c r="B4" s="179"/>
      <c r="C4" s="179"/>
      <c r="D4" s="179"/>
      <c r="E4" s="179"/>
      <c r="F4" s="179"/>
      <c r="G4" s="179"/>
      <c r="H4" s="179"/>
      <c r="I4" s="183" t="s">
        <v>228</v>
      </c>
      <c r="J4" s="189"/>
      <c r="K4" s="183" t="s">
        <v>180</v>
      </c>
      <c r="L4" s="195"/>
      <c r="M4" s="195"/>
      <c r="N4" s="204"/>
    </row>
    <row r="5" spans="1:14">
      <c r="A5" s="175"/>
      <c r="B5" s="179"/>
      <c r="C5" s="179"/>
      <c r="D5" s="179"/>
      <c r="E5" s="179"/>
      <c r="F5" s="179"/>
      <c r="G5" s="179"/>
      <c r="H5" s="179"/>
      <c r="I5" s="184"/>
      <c r="J5" s="190"/>
      <c r="K5" s="193" t="s">
        <v>231</v>
      </c>
      <c r="L5" s="179"/>
      <c r="M5" s="179"/>
      <c r="N5" s="203"/>
    </row>
    <row r="6" spans="1:14">
      <c r="A6" s="175"/>
      <c r="B6" s="179"/>
      <c r="C6" s="179"/>
      <c r="D6" s="179"/>
      <c r="E6" s="179"/>
      <c r="F6" s="179"/>
      <c r="G6" s="179"/>
      <c r="H6" s="179"/>
      <c r="I6" s="183" t="s">
        <v>48</v>
      </c>
      <c r="J6" s="189"/>
      <c r="K6" s="194" t="s">
        <v>165</v>
      </c>
      <c r="L6" s="195"/>
      <c r="M6" s="195"/>
      <c r="N6" s="204"/>
    </row>
    <row r="7" spans="1:14">
      <c r="A7" s="175"/>
      <c r="B7" s="179"/>
      <c r="C7" s="179"/>
      <c r="D7" s="179"/>
      <c r="E7" s="179"/>
      <c r="F7" s="179"/>
      <c r="G7" s="179"/>
      <c r="H7" s="179"/>
      <c r="I7" s="184"/>
      <c r="J7" s="190"/>
      <c r="K7" s="179"/>
      <c r="L7" s="179"/>
      <c r="M7" s="179"/>
      <c r="N7" s="203"/>
    </row>
    <row r="8" spans="1:14">
      <c r="A8" s="175"/>
      <c r="B8" s="179"/>
      <c r="C8" s="179"/>
      <c r="D8" s="179"/>
      <c r="E8" s="179"/>
      <c r="F8" s="179"/>
      <c r="G8" s="179"/>
      <c r="H8" s="179"/>
      <c r="I8" s="183" t="s">
        <v>233</v>
      </c>
      <c r="J8" s="189"/>
      <c r="K8" s="195" t="s">
        <v>187</v>
      </c>
      <c r="L8" s="195"/>
      <c r="M8" s="195"/>
      <c r="N8" s="204"/>
    </row>
    <row r="9" spans="1:14">
      <c r="A9" s="175"/>
      <c r="B9" s="179"/>
      <c r="C9" s="179"/>
      <c r="D9" s="179"/>
      <c r="E9" s="179"/>
      <c r="F9" s="179"/>
      <c r="G9" s="179"/>
      <c r="H9" s="179"/>
      <c r="I9" s="184"/>
      <c r="J9" s="190"/>
      <c r="K9" s="196" t="s">
        <v>9</v>
      </c>
      <c r="L9" s="198"/>
      <c r="M9" s="198"/>
      <c r="N9" s="205"/>
    </row>
    <row r="10" spans="1:14">
      <c r="A10" s="175"/>
      <c r="B10" s="179"/>
      <c r="C10" s="179"/>
      <c r="D10" s="179"/>
      <c r="E10" s="179"/>
      <c r="F10" s="179"/>
      <c r="G10" s="179"/>
      <c r="H10" s="179"/>
      <c r="I10" s="183" t="s">
        <v>234</v>
      </c>
      <c r="J10" s="189"/>
      <c r="K10" s="197"/>
      <c r="L10" s="199"/>
      <c r="M10" s="199"/>
      <c r="N10" s="206"/>
    </row>
    <row r="11" spans="1:14">
      <c r="A11" s="175"/>
      <c r="B11" s="179"/>
      <c r="C11" s="179"/>
      <c r="D11" s="179"/>
      <c r="E11" s="179"/>
      <c r="F11" s="179"/>
      <c r="G11" s="179"/>
      <c r="H11" s="179"/>
      <c r="I11" s="184" t="s">
        <v>235</v>
      </c>
      <c r="J11" s="190"/>
      <c r="K11" s="179"/>
      <c r="L11" s="179"/>
      <c r="M11" s="179"/>
      <c r="N11" s="203"/>
    </row>
    <row r="12" spans="1:14">
      <c r="A12" s="175"/>
      <c r="B12" s="179"/>
      <c r="C12" s="179"/>
      <c r="D12" s="179"/>
      <c r="E12" s="179"/>
      <c r="F12" s="179"/>
      <c r="G12" s="179"/>
      <c r="H12" s="179"/>
      <c r="I12" s="183" t="s">
        <v>236</v>
      </c>
      <c r="J12" s="189"/>
      <c r="K12" s="194" t="s">
        <v>237</v>
      </c>
      <c r="L12" s="195"/>
      <c r="M12" s="195"/>
      <c r="N12" s="204"/>
    </row>
    <row r="13" spans="1:14">
      <c r="A13" s="175"/>
      <c r="B13" s="179"/>
      <c r="C13" s="179"/>
      <c r="D13" s="179"/>
      <c r="E13" s="179"/>
      <c r="F13" s="179"/>
      <c r="G13" s="179"/>
      <c r="H13" s="179"/>
      <c r="I13" s="184"/>
      <c r="J13" s="190"/>
      <c r="K13" s="179"/>
      <c r="L13" s="179"/>
      <c r="M13" s="179"/>
      <c r="N13" s="203"/>
    </row>
    <row r="14" spans="1:14">
      <c r="A14" s="175"/>
      <c r="B14" s="179"/>
      <c r="C14" s="179"/>
      <c r="D14" s="179"/>
      <c r="E14" s="179"/>
      <c r="F14" s="179"/>
      <c r="G14" s="179"/>
      <c r="H14" s="179"/>
      <c r="I14" s="183" t="s">
        <v>1</v>
      </c>
      <c r="J14" s="189"/>
      <c r="K14" s="183" t="s">
        <v>36</v>
      </c>
      <c r="L14" s="195"/>
      <c r="M14" s="195"/>
      <c r="N14" s="204"/>
    </row>
    <row r="15" spans="1:14">
      <c r="A15" s="175"/>
      <c r="B15" s="179"/>
      <c r="C15" s="179"/>
      <c r="D15" s="179"/>
      <c r="E15" s="179"/>
      <c r="F15" s="179"/>
      <c r="G15" s="179"/>
      <c r="H15" s="179"/>
      <c r="I15" s="185"/>
      <c r="J15" s="191"/>
      <c r="K15" s="185"/>
      <c r="L15" s="200"/>
      <c r="M15" s="200"/>
      <c r="N15" s="207"/>
    </row>
    <row r="16" spans="1:14">
      <c r="A16" s="175"/>
      <c r="B16" s="179"/>
      <c r="C16" s="179"/>
      <c r="D16" s="179"/>
      <c r="E16" s="179"/>
      <c r="F16" s="179"/>
      <c r="G16" s="179"/>
      <c r="H16" s="179"/>
      <c r="I16" s="183" t="s">
        <v>238</v>
      </c>
      <c r="J16" s="189"/>
      <c r="K16" s="194" t="s">
        <v>21</v>
      </c>
      <c r="L16" s="195"/>
      <c r="M16" s="195"/>
      <c r="N16" s="204"/>
    </row>
    <row r="17" spans="1:14">
      <c r="A17" s="175"/>
      <c r="B17" s="179"/>
      <c r="C17" s="179"/>
      <c r="D17" s="179"/>
      <c r="E17" s="179"/>
      <c r="F17" s="179"/>
      <c r="G17" s="179"/>
      <c r="H17" s="179"/>
      <c r="I17" s="185"/>
      <c r="J17" s="191"/>
      <c r="K17" s="185"/>
      <c r="L17" s="200"/>
      <c r="M17" s="200"/>
      <c r="N17" s="207"/>
    </row>
    <row r="18" spans="1:14">
      <c r="A18" s="175"/>
      <c r="B18" s="179"/>
      <c r="C18" s="179"/>
      <c r="D18" s="179"/>
      <c r="E18" s="179"/>
      <c r="F18" s="179"/>
      <c r="G18" s="179"/>
      <c r="H18" s="179"/>
      <c r="I18" s="183" t="s">
        <v>113</v>
      </c>
      <c r="J18" s="189"/>
      <c r="K18" s="194" t="s">
        <v>102</v>
      </c>
      <c r="L18" s="195"/>
      <c r="M18" s="195"/>
      <c r="N18" s="204"/>
    </row>
    <row r="19" spans="1:14">
      <c r="A19" s="175"/>
      <c r="B19" s="179"/>
      <c r="C19" s="179"/>
      <c r="D19" s="179"/>
      <c r="E19" s="179"/>
      <c r="F19" s="179"/>
      <c r="G19" s="179"/>
      <c r="H19" s="179"/>
      <c r="I19" s="185"/>
      <c r="J19" s="191"/>
      <c r="K19" s="185"/>
      <c r="L19" s="200"/>
      <c r="M19" s="200"/>
      <c r="N19" s="207"/>
    </row>
    <row r="20" spans="1:14">
      <c r="A20" s="175"/>
      <c r="B20" s="179"/>
      <c r="C20" s="179"/>
      <c r="D20" s="179"/>
      <c r="E20" s="179"/>
      <c r="F20" s="179"/>
      <c r="G20" s="179"/>
      <c r="H20" s="179"/>
      <c r="I20" s="183" t="s">
        <v>158</v>
      </c>
      <c r="J20" s="189"/>
      <c r="K20" s="194" t="s">
        <v>239</v>
      </c>
      <c r="L20" s="195"/>
      <c r="M20" s="195"/>
      <c r="N20" s="204"/>
    </row>
    <row r="21" spans="1:14">
      <c r="A21" s="175"/>
      <c r="B21" s="179"/>
      <c r="C21" s="179"/>
      <c r="D21" s="179"/>
      <c r="E21" s="179"/>
      <c r="F21" s="179"/>
      <c r="G21" s="179"/>
      <c r="H21" s="179"/>
      <c r="I21" s="185"/>
      <c r="J21" s="191"/>
      <c r="K21" s="185"/>
      <c r="L21" s="200"/>
      <c r="M21" s="200"/>
      <c r="N21" s="207"/>
    </row>
    <row r="22" spans="1:14">
      <c r="A22" s="175"/>
      <c r="B22" s="179"/>
      <c r="C22" s="179"/>
      <c r="D22" s="179"/>
      <c r="E22" s="179"/>
      <c r="F22" s="179"/>
      <c r="G22" s="179"/>
      <c r="H22" s="179"/>
      <c r="I22" s="183" t="s">
        <v>240</v>
      </c>
      <c r="J22" s="189"/>
      <c r="K22" s="194" t="s">
        <v>102</v>
      </c>
      <c r="L22" s="195"/>
      <c r="M22" s="195"/>
      <c r="N22" s="204"/>
    </row>
    <row r="23" spans="1:14">
      <c r="A23" s="175"/>
      <c r="B23" s="179"/>
      <c r="C23" s="179"/>
      <c r="D23" s="179"/>
      <c r="E23" s="179"/>
      <c r="F23" s="179"/>
      <c r="G23" s="179"/>
      <c r="H23" s="179"/>
      <c r="I23" s="185"/>
      <c r="J23" s="191"/>
      <c r="K23" s="185"/>
      <c r="L23" s="200"/>
      <c r="M23" s="200"/>
      <c r="N23" s="207"/>
    </row>
    <row r="24" spans="1:14">
      <c r="A24" s="175"/>
      <c r="B24" s="179"/>
      <c r="C24" s="179"/>
      <c r="D24" s="179"/>
      <c r="E24" s="179"/>
      <c r="F24" s="179"/>
      <c r="G24" s="179"/>
      <c r="H24" s="179"/>
      <c r="I24" s="183" t="s">
        <v>79</v>
      </c>
      <c r="J24" s="189"/>
      <c r="K24" s="194" t="s">
        <v>102</v>
      </c>
      <c r="L24" s="195"/>
      <c r="M24" s="195"/>
      <c r="N24" s="204"/>
    </row>
    <row r="25" spans="1:14">
      <c r="A25" s="175"/>
      <c r="B25" s="179"/>
      <c r="C25" s="179"/>
      <c r="D25" s="179"/>
      <c r="E25" s="179"/>
      <c r="F25" s="179"/>
      <c r="G25" s="179"/>
      <c r="H25" s="179"/>
      <c r="I25" s="184" t="s">
        <v>241</v>
      </c>
      <c r="J25" s="179"/>
      <c r="K25" s="179"/>
      <c r="L25" s="179"/>
      <c r="M25" s="179"/>
      <c r="N25" s="203"/>
    </row>
    <row r="26" spans="1:14">
      <c r="A26" s="175"/>
      <c r="B26" s="179"/>
      <c r="C26" s="179"/>
      <c r="D26" s="179"/>
      <c r="E26" s="179"/>
      <c r="F26" s="179"/>
      <c r="G26" s="179"/>
      <c r="H26" s="179"/>
      <c r="I26" s="186" t="s">
        <v>176</v>
      </c>
      <c r="J26" s="192"/>
      <c r="K26" s="192"/>
      <c r="L26" s="192"/>
      <c r="M26" s="192"/>
      <c r="N26" s="208"/>
    </row>
    <row r="27" spans="1:14">
      <c r="A27" s="175"/>
      <c r="B27" s="179"/>
      <c r="C27" s="179"/>
      <c r="D27" s="179"/>
      <c r="E27" s="179"/>
      <c r="F27" s="179"/>
      <c r="G27" s="179"/>
      <c r="H27" s="179"/>
      <c r="I27" s="186"/>
      <c r="J27" s="192"/>
      <c r="K27" s="192"/>
      <c r="L27" s="192"/>
      <c r="M27" s="192"/>
      <c r="N27" s="208"/>
    </row>
    <row r="28" spans="1:14">
      <c r="A28" s="175"/>
      <c r="B28" s="179"/>
      <c r="C28" s="179"/>
      <c r="D28" s="179"/>
      <c r="E28" s="179"/>
      <c r="F28" s="179"/>
      <c r="G28" s="179"/>
      <c r="H28" s="179"/>
      <c r="I28" s="184"/>
      <c r="J28" s="179"/>
      <c r="K28" s="179"/>
      <c r="L28" s="179"/>
      <c r="M28" s="179"/>
      <c r="N28" s="203"/>
    </row>
    <row r="29" spans="1:14">
      <c r="A29" s="175"/>
      <c r="B29" s="179"/>
      <c r="C29" s="179"/>
      <c r="D29" s="179"/>
      <c r="E29" s="179"/>
      <c r="F29" s="179"/>
      <c r="G29" s="179"/>
      <c r="H29" s="179"/>
      <c r="I29" s="184"/>
      <c r="J29" s="179"/>
      <c r="K29" s="179"/>
      <c r="L29" s="179"/>
      <c r="M29" s="179"/>
      <c r="N29" s="203"/>
    </row>
    <row r="30" spans="1:14">
      <c r="A30" s="175"/>
      <c r="B30" s="179"/>
      <c r="C30" s="179"/>
      <c r="D30" s="179"/>
      <c r="E30" s="179"/>
      <c r="F30" s="179"/>
      <c r="G30" s="179"/>
      <c r="H30" s="179"/>
      <c r="I30" s="184"/>
      <c r="J30" s="179"/>
      <c r="K30" s="179"/>
      <c r="L30" s="179"/>
      <c r="M30" s="179"/>
      <c r="N30" s="203"/>
    </row>
    <row r="31" spans="1:14">
      <c r="A31" s="175"/>
      <c r="B31" s="179"/>
      <c r="C31" s="179"/>
      <c r="D31" s="179"/>
      <c r="E31" s="179"/>
      <c r="F31" s="179"/>
      <c r="G31" s="179"/>
      <c r="H31" s="179"/>
      <c r="I31" s="184"/>
      <c r="J31" s="179"/>
      <c r="K31" s="179"/>
      <c r="L31" s="179"/>
      <c r="M31" s="179"/>
      <c r="N31" s="203"/>
    </row>
    <row r="32" spans="1:14">
      <c r="A32" s="175"/>
      <c r="B32" s="179"/>
      <c r="C32" s="179"/>
      <c r="D32" s="179"/>
      <c r="E32" s="179"/>
      <c r="F32" s="179"/>
      <c r="G32" s="179"/>
      <c r="H32" s="179"/>
      <c r="I32" s="184"/>
      <c r="J32" s="179"/>
      <c r="K32" s="179"/>
      <c r="L32" s="179"/>
      <c r="M32" s="179"/>
      <c r="N32" s="203"/>
    </row>
    <row r="33" spans="1:14">
      <c r="A33" s="175"/>
      <c r="B33" s="179"/>
      <c r="C33" s="179"/>
      <c r="D33" s="179"/>
      <c r="E33" s="179"/>
      <c r="F33" s="179"/>
      <c r="G33" s="179"/>
      <c r="H33" s="179"/>
      <c r="I33" s="184"/>
      <c r="J33" s="179"/>
      <c r="K33" s="179"/>
      <c r="L33" s="179"/>
      <c r="M33" s="179"/>
      <c r="N33" s="203"/>
    </row>
    <row r="34" spans="1:14">
      <c r="A34" s="175"/>
      <c r="B34" s="179"/>
      <c r="C34" s="179"/>
      <c r="D34" s="179"/>
      <c r="E34" s="179"/>
      <c r="F34" s="179"/>
      <c r="G34" s="179"/>
      <c r="H34" s="179"/>
      <c r="I34" s="184"/>
      <c r="J34" s="179"/>
      <c r="K34" s="179"/>
      <c r="L34" s="179"/>
      <c r="M34" s="179"/>
      <c r="N34" s="203"/>
    </row>
    <row r="35" spans="1:14">
      <c r="A35" s="175"/>
      <c r="B35" s="179"/>
      <c r="C35" s="179"/>
      <c r="D35" s="179"/>
      <c r="E35" s="179"/>
      <c r="F35" s="179"/>
      <c r="G35" s="179"/>
      <c r="H35" s="179"/>
      <c r="I35" s="184"/>
      <c r="J35" s="179"/>
      <c r="K35" s="179"/>
      <c r="L35" s="179"/>
      <c r="M35" s="179"/>
      <c r="N35" s="203"/>
    </row>
    <row r="36" spans="1:14" ht="14.25">
      <c r="A36" s="176"/>
      <c r="B36" s="180"/>
      <c r="C36" s="180"/>
      <c r="D36" s="180"/>
      <c r="E36" s="180"/>
      <c r="F36" s="180"/>
      <c r="G36" s="180"/>
      <c r="H36" s="180"/>
      <c r="I36" s="187"/>
      <c r="J36" s="180"/>
      <c r="K36" s="180"/>
      <c r="L36" s="180"/>
      <c r="M36" s="180"/>
      <c r="N36" s="209"/>
    </row>
  </sheetData>
  <mergeCells count="3">
    <mergeCell ref="A1:N2"/>
    <mergeCell ref="K9:N10"/>
    <mergeCell ref="I26:N27"/>
  </mergeCells>
  <phoneticPr fontId="25" type="Hiragana"/>
  <printOptions horizontalCentered="1" verticalCentered="1"/>
  <pageMargins left="0.59055118110236227" right="0.59055118110236227" top="0.98425196850393681" bottom="0.59055118110236227" header="0.51181102362204722" footer="0.51181102362204722"/>
  <pageSetup paperSize="9" fitToWidth="1" fitToHeight="1" orientation="landscape" usePrinterDefaults="1"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2:K23"/>
  <sheetViews>
    <sheetView view="pageBreakPreview" zoomScale="80" zoomScaleSheetLayoutView="80" workbookViewId="0">
      <selection activeCell="U11" sqref="U11"/>
    </sheetView>
  </sheetViews>
  <sheetFormatPr defaultRowHeight="14.25"/>
  <cols>
    <col min="1" max="1" width="4.125" style="210" customWidth="1"/>
    <col min="2" max="10" width="9" style="210" customWidth="1"/>
    <col min="11" max="11" width="8.5" style="210" customWidth="1"/>
    <col min="12" max="16384" width="9" style="210" customWidth="1"/>
  </cols>
  <sheetData>
    <row r="1" spans="1:2" ht="18.95" customHeight="1"/>
    <row r="2" spans="1:2" ht="18.95" customHeight="1">
      <c r="A2" s="212" t="s">
        <v>242</v>
      </c>
    </row>
    <row r="3" spans="1:2" ht="9.9499999999999993" customHeight="1"/>
    <row r="4" spans="1:2" ht="18.95" customHeight="1">
      <c r="A4" s="213" t="s">
        <v>243</v>
      </c>
      <c r="B4" s="210" t="s">
        <v>195</v>
      </c>
    </row>
    <row r="5" spans="1:2" ht="9.9499999999999993" customHeight="1">
      <c r="A5" s="213"/>
    </row>
    <row r="6" spans="1:2" ht="18.95" customHeight="1">
      <c r="A6" s="213" t="s">
        <v>243</v>
      </c>
      <c r="B6" s="210" t="s">
        <v>211</v>
      </c>
    </row>
    <row r="7" spans="1:2" ht="9.9499999999999993" customHeight="1">
      <c r="A7" s="213"/>
    </row>
    <row r="8" spans="1:2" ht="18.95" customHeight="1">
      <c r="A8" s="213" t="s">
        <v>243</v>
      </c>
      <c r="B8" s="210" t="s">
        <v>245</v>
      </c>
    </row>
    <row r="9" spans="1:2" ht="9.9499999999999993" customHeight="1">
      <c r="A9" s="213"/>
    </row>
    <row r="10" spans="1:2" ht="18.95" customHeight="1">
      <c r="A10" s="213" t="s">
        <v>243</v>
      </c>
      <c r="B10" s="210" t="s">
        <v>101</v>
      </c>
    </row>
    <row r="11" spans="1:2" ht="9.9499999999999993" customHeight="1">
      <c r="A11" s="213"/>
    </row>
    <row r="12" spans="1:2" ht="18.95" customHeight="1">
      <c r="A12" s="213" t="s">
        <v>243</v>
      </c>
      <c r="B12" s="210" t="s">
        <v>246</v>
      </c>
    </row>
    <row r="13" spans="1:2" ht="18.95" customHeight="1">
      <c r="A13" s="213"/>
      <c r="B13" s="210" t="s">
        <v>13</v>
      </c>
    </row>
    <row r="14" spans="1:2" ht="9.9499999999999993" customHeight="1">
      <c r="A14" s="213"/>
    </row>
    <row r="15" spans="1:2" ht="18.95" customHeight="1">
      <c r="A15" s="213" t="s">
        <v>243</v>
      </c>
      <c r="B15" s="210" t="s">
        <v>247</v>
      </c>
    </row>
    <row r="16" spans="1:2" ht="9.9499999999999993" customHeight="1">
      <c r="A16" s="213"/>
    </row>
    <row r="17" spans="1:11" ht="18.95" customHeight="1">
      <c r="A17" s="213" t="s">
        <v>243</v>
      </c>
      <c r="B17" s="210" t="s">
        <v>227</v>
      </c>
    </row>
    <row r="18" spans="1:11" ht="9.9499999999999993" customHeight="1">
      <c r="A18" s="213"/>
    </row>
    <row r="19" spans="1:11" ht="18.95" customHeight="1">
      <c r="A19" s="213" t="s">
        <v>243</v>
      </c>
      <c r="B19" s="210" t="s">
        <v>131</v>
      </c>
    </row>
    <row r="20" spans="1:11" ht="18.95" customHeight="1"/>
    <row r="21" spans="1:11" ht="18.95" customHeight="1">
      <c r="A21" s="214" t="s">
        <v>244</v>
      </c>
      <c r="K21" s="215"/>
    </row>
    <row r="22" spans="1:11" s="211" customFormat="1" ht="18.95" customHeight="1">
      <c r="A22" s="210" t="s">
        <v>196</v>
      </c>
    </row>
    <row r="23" spans="1:11" ht="18.95" customHeight="1">
      <c r="A23" s="210" t="s">
        <v>223</v>
      </c>
    </row>
    <row r="24" spans="1:11" ht="18.95" customHeight="1"/>
    <row r="25" spans="1:11" ht="18.95" customHeight="1"/>
  </sheetData>
  <phoneticPr fontId="41"/>
  <pageMargins left="0.59055118110236227" right="0.31496062992125984" top="0.59055118110236227" bottom="0.59055118110236227"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物件設置フロー</vt:lpstr>
      <vt:lpstr>1物件設置許可願</vt:lpstr>
      <vt:lpstr>2誓約書</vt:lpstr>
      <vt:lpstr>3同意書</vt:lpstr>
      <vt:lpstr>4材料承諾書</vt:lpstr>
      <vt:lpstr>5完了届</vt:lpstr>
      <vt:lpstr>寄附申込書</vt:lpstr>
      <vt:lpstr>【参考】施工写真要領</vt:lpstr>
      <vt:lpstr>【参考】１号底部工</vt:lpstr>
      <vt:lpstr>【参考】小口径マンホール底部工</vt:lpstr>
      <vt:lpstr>【参考】取付管の計算方法</vt:lpstr>
      <vt:lpstr>一般事項</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HC30112</cp:lastModifiedBy>
  <cp:lastPrinted>2019-04-25T06:22:23Z</cp:lastPrinted>
  <dcterms:created xsi:type="dcterms:W3CDTF">2020-11-10T04:20:32Z</dcterms:created>
  <dcterms:modified xsi:type="dcterms:W3CDTF">2021-09-08T03:37:17Z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2021-09-08T03:37:17Z</vt:filetime>
  </property>
</Properties>
</file>