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D:\Desktop\"/>
    </mc:Choice>
  </mc:AlternateContent>
  <bookViews>
    <workbookView xWindow="480" yWindow="60" windowWidth="8475" windowHeight="4695" activeTab="6"/>
  </bookViews>
  <sheets>
    <sheet name="P65グラフ" sheetId="1" r:id="rId1"/>
    <sheet name="P66" sheetId="2" r:id="rId2"/>
    <sheet name="P67" sheetId="13" r:id="rId3"/>
    <sheet name="P68" sheetId="14" r:id="rId4"/>
    <sheet name="P69" sheetId="15" r:id="rId5"/>
    <sheet name="P70" sheetId="16" r:id="rId6"/>
    <sheet name="P71" sheetId="17" r:id="rId7"/>
    <sheet name="P72白紙" sheetId="7" r:id="rId8"/>
  </sheets>
  <definedNames>
    <definedName name="_xlnm.Print_Area" localSheetId="0">P65グラフ!$H$1:$Q$53</definedName>
    <definedName name="_xlnm.Print_Area" localSheetId="2">'P67'!$A$1:$F$59</definedName>
    <definedName name="_xlnm.Print_Area" localSheetId="3">'P68'!$A$1:$F$56</definedName>
    <definedName name="_xlnm.Print_Area" localSheetId="4">'P69'!$A$1:$F$54</definedName>
    <definedName name="_xlnm.Print_Area" localSheetId="5">'P70'!$A$1:$F$20</definedName>
    <definedName name="_xlnm.Print_Area" localSheetId="6">'P71'!$A$1:$J$34</definedName>
    <definedName name="_xlnm.Print_Area" localSheetId="7">P72白紙!$A$1:$F$27</definedName>
  </definedNames>
  <calcPr calcId="162913"/>
</workbook>
</file>

<file path=xl/calcChain.xml><?xml version="1.0" encoding="utf-8"?>
<calcChain xmlns="http://schemas.openxmlformats.org/spreadsheetml/2006/main">
  <c r="D36" i="7" l="1"/>
  <c r="D37" i="7"/>
  <c r="E36" i="7"/>
  <c r="E37" i="7"/>
</calcChain>
</file>

<file path=xl/sharedStrings.xml><?xml version="1.0" encoding="utf-8"?>
<sst xmlns="http://schemas.openxmlformats.org/spreadsheetml/2006/main" count="639" uniqueCount="330">
  <si>
    <t>総数</t>
  </si>
  <si>
    <t>卸売業</t>
  </si>
  <si>
    <t>商店数</t>
    <rPh sb="0" eb="3">
      <t>ショウテンスウ</t>
    </rPh>
    <phoneticPr fontId="2"/>
  </si>
  <si>
    <t>年間商品販売額</t>
    <rPh sb="0" eb="2">
      <t>ネンカン</t>
    </rPh>
    <rPh sb="2" eb="4">
      <t>ショウヒン</t>
    </rPh>
    <rPh sb="4" eb="6">
      <t>ハンバイ</t>
    </rPh>
    <rPh sb="6" eb="7">
      <t>ガク</t>
    </rPh>
    <phoneticPr fontId="2"/>
  </si>
  <si>
    <t>１１年</t>
    <rPh sb="2" eb="3">
      <t>ネン</t>
    </rPh>
    <phoneticPr fontId="2"/>
  </si>
  <si>
    <t>１４年</t>
    <rPh sb="2" eb="3">
      <t>ネン</t>
    </rPh>
    <phoneticPr fontId="2"/>
  </si>
  <si>
    <t>従業者数</t>
    <rPh sb="0" eb="3">
      <t>ジュウギョウシャ</t>
    </rPh>
    <rPh sb="3" eb="4">
      <t>スウ</t>
    </rPh>
    <phoneticPr fontId="2"/>
  </si>
  <si>
    <t>各種商品小売業</t>
    <rPh sb="0" eb="2">
      <t>カクシュ</t>
    </rPh>
    <rPh sb="2" eb="4">
      <t>ショウヒン</t>
    </rPh>
    <rPh sb="4" eb="7">
      <t>コウリギョウ</t>
    </rPh>
    <phoneticPr fontId="2"/>
  </si>
  <si>
    <t>織物・衣服・身の回り品小売業</t>
    <rPh sb="0" eb="2">
      <t>オリモノ</t>
    </rPh>
    <rPh sb="3" eb="5">
      <t>イフク</t>
    </rPh>
    <rPh sb="6" eb="7">
      <t>ミ</t>
    </rPh>
    <rPh sb="8" eb="9">
      <t>マワ</t>
    </rPh>
    <rPh sb="10" eb="11">
      <t>シナ</t>
    </rPh>
    <rPh sb="11" eb="14">
      <t>コウリギョウ</t>
    </rPh>
    <phoneticPr fontId="2"/>
  </si>
  <si>
    <t>飲食料品小売業</t>
    <rPh sb="0" eb="2">
      <t>インショク</t>
    </rPh>
    <rPh sb="2" eb="3">
      <t>リョウ</t>
    </rPh>
    <rPh sb="3" eb="4">
      <t>シナ</t>
    </rPh>
    <rPh sb="4" eb="7">
      <t>コウリギョウ</t>
    </rPh>
    <phoneticPr fontId="2"/>
  </si>
  <si>
    <t>その他の小売業</t>
    <rPh sb="2" eb="3">
      <t>タ</t>
    </rPh>
    <rPh sb="4" eb="7">
      <t>コウリギョウ</t>
    </rPh>
    <phoneticPr fontId="2"/>
  </si>
  <si>
    <t>　　　　（卸売業・小売業）</t>
    <rPh sb="5" eb="7">
      <t>オロシウ</t>
    </rPh>
    <rPh sb="7" eb="8">
      <t>ギョウ</t>
    </rPh>
    <rPh sb="9" eb="12">
      <t>コウリギョウ</t>
    </rPh>
    <phoneticPr fontId="2"/>
  </si>
  <si>
    <t>年　　次</t>
    <rPh sb="0" eb="1">
      <t>トシ</t>
    </rPh>
    <rPh sb="3" eb="4">
      <t>ツギ</t>
    </rPh>
    <phoneticPr fontId="2"/>
  </si>
  <si>
    <t>経営組織</t>
    <rPh sb="0" eb="2">
      <t>ケイエイ</t>
    </rPh>
    <rPh sb="2" eb="4">
      <t>ソシキ</t>
    </rPh>
    <phoneticPr fontId="2"/>
  </si>
  <si>
    <t>年間</t>
    <rPh sb="0" eb="2">
      <t>ネンカン</t>
    </rPh>
    <phoneticPr fontId="2"/>
  </si>
  <si>
    <t>商品手持額</t>
    <rPh sb="0" eb="2">
      <t>ショウヒン</t>
    </rPh>
    <rPh sb="2" eb="4">
      <t>テモ</t>
    </rPh>
    <rPh sb="4" eb="5">
      <t>ガク</t>
    </rPh>
    <phoneticPr fontId="2"/>
  </si>
  <si>
    <t>売場面積</t>
    <rPh sb="0" eb="2">
      <t>ウリバ</t>
    </rPh>
    <rPh sb="2" eb="4">
      <t>メンセキ</t>
    </rPh>
    <phoneticPr fontId="2"/>
  </si>
  <si>
    <t>法 人</t>
    <rPh sb="0" eb="1">
      <t>ホウ</t>
    </rPh>
    <rPh sb="2" eb="3">
      <t>ヒト</t>
    </rPh>
    <phoneticPr fontId="2"/>
  </si>
  <si>
    <t>個 人</t>
    <rPh sb="0" eb="1">
      <t>コ</t>
    </rPh>
    <rPh sb="2" eb="3">
      <t>ヒト</t>
    </rPh>
    <phoneticPr fontId="2"/>
  </si>
  <si>
    <t>商品販売額</t>
    <rPh sb="0" eb="2">
      <t>ショウヒン</t>
    </rPh>
    <rPh sb="2" eb="4">
      <t>ハンバイ</t>
    </rPh>
    <rPh sb="4" eb="5">
      <t>ガク</t>
    </rPh>
    <phoneticPr fontId="2"/>
  </si>
  <si>
    <t>店</t>
    <rPh sb="0" eb="1">
      <t>テン</t>
    </rPh>
    <phoneticPr fontId="2"/>
  </si>
  <si>
    <t>人</t>
    <rPh sb="0" eb="1">
      <t>ニン</t>
    </rPh>
    <phoneticPr fontId="2"/>
  </si>
  <si>
    <t>万円</t>
    <rPh sb="0" eb="2">
      <t>マンエン</t>
    </rPh>
    <phoneticPr fontId="2"/>
  </si>
  <si>
    <t>㎡</t>
    <phoneticPr fontId="2"/>
  </si>
  <si>
    <t>（卸売業・小売業）</t>
    <rPh sb="1" eb="3">
      <t>オロシウ</t>
    </rPh>
    <rPh sb="3" eb="4">
      <t>ギョウ</t>
    </rPh>
    <rPh sb="5" eb="8">
      <t>コウリギョウ</t>
    </rPh>
    <phoneticPr fontId="2"/>
  </si>
  <si>
    <t>業　　　種</t>
    <rPh sb="0" eb="1">
      <t>ギョウ</t>
    </rPh>
    <rPh sb="4" eb="5">
      <t>タネ</t>
    </rPh>
    <phoneticPr fontId="2"/>
  </si>
  <si>
    <t>商　店　数</t>
    <rPh sb="0" eb="1">
      <t>ショウ</t>
    </rPh>
    <rPh sb="2" eb="3">
      <t>ミセ</t>
    </rPh>
    <rPh sb="4" eb="5">
      <t>スウ</t>
    </rPh>
    <phoneticPr fontId="2"/>
  </si>
  <si>
    <t>従　業　者　数</t>
    <rPh sb="0" eb="1">
      <t>ジュウ</t>
    </rPh>
    <rPh sb="2" eb="3">
      <t>ギョウ</t>
    </rPh>
    <rPh sb="4" eb="5">
      <t>モノ</t>
    </rPh>
    <rPh sb="6" eb="7">
      <t>カズ</t>
    </rPh>
    <phoneticPr fontId="2"/>
  </si>
  <si>
    <t>年　間　商　品　販　売　額</t>
    <rPh sb="0" eb="1">
      <t>トシ</t>
    </rPh>
    <rPh sb="2" eb="3">
      <t>アイダ</t>
    </rPh>
    <rPh sb="4" eb="5">
      <t>ショウ</t>
    </rPh>
    <rPh sb="6" eb="7">
      <t>シナ</t>
    </rPh>
    <rPh sb="8" eb="9">
      <t>ハン</t>
    </rPh>
    <rPh sb="10" eb="11">
      <t>バイ</t>
    </rPh>
    <rPh sb="12" eb="13">
      <t>ガク</t>
    </rPh>
    <phoneticPr fontId="2"/>
  </si>
  <si>
    <t>平成</t>
    <rPh sb="0" eb="2">
      <t>ヘイセイ</t>
    </rPh>
    <phoneticPr fontId="2"/>
  </si>
  <si>
    <t>小売業</t>
    <rPh sb="0" eb="3">
      <t>コウリギョウ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</si>
  <si>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</si>
  <si>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ヒン</t>
    </rPh>
    <rPh sb="4" eb="7">
      <t>コウリギョウ</t>
    </rPh>
    <phoneticPr fontId="2"/>
  </si>
  <si>
    <t>（卸売業・小売業）</t>
    <rPh sb="1" eb="4">
      <t>オロシウリギョウ</t>
    </rPh>
    <rPh sb="5" eb="8">
      <t>コウリギョウ</t>
    </rPh>
    <phoneticPr fontId="2"/>
  </si>
  <si>
    <t>年　　　次</t>
    <rPh sb="0" eb="1">
      <t>トシ</t>
    </rPh>
    <rPh sb="4" eb="5">
      <t>ツギ</t>
    </rPh>
    <phoneticPr fontId="2"/>
  </si>
  <si>
    <t>総　数</t>
    <rPh sb="0" eb="1">
      <t>フサ</t>
    </rPh>
    <rPh sb="2" eb="3">
      <t>カズ</t>
    </rPh>
    <phoneticPr fontId="2"/>
  </si>
  <si>
    <t>従　　業　　者　　規　　模　　別</t>
    <rPh sb="0" eb="1">
      <t>ジュウ</t>
    </rPh>
    <rPh sb="3" eb="4">
      <t>ギョウ</t>
    </rPh>
    <rPh sb="6" eb="7">
      <t>モノ</t>
    </rPh>
    <rPh sb="9" eb="10">
      <t>キ</t>
    </rPh>
    <rPh sb="12" eb="13">
      <t>ノット</t>
    </rPh>
    <rPh sb="15" eb="16">
      <t>ベツ</t>
    </rPh>
    <phoneticPr fontId="2"/>
  </si>
  <si>
    <t>３～４</t>
    <phoneticPr fontId="2"/>
  </si>
  <si>
    <t>５～９</t>
    <phoneticPr fontId="2"/>
  </si>
  <si>
    <t>１０～１９</t>
    <phoneticPr fontId="2"/>
  </si>
  <si>
    <t>２０～２９</t>
    <phoneticPr fontId="2"/>
  </si>
  <si>
    <t>３０～４９</t>
    <phoneticPr fontId="2"/>
  </si>
  <si>
    <t>５０～９９</t>
    <phoneticPr fontId="2"/>
  </si>
  <si>
    <t>１００人以上</t>
    <rPh sb="3" eb="6">
      <t>ニンイジョウ</t>
    </rPh>
    <phoneticPr fontId="2"/>
  </si>
  <si>
    <t>平成　</t>
    <rPh sb="0" eb="2">
      <t>ヘイセイ</t>
    </rPh>
    <phoneticPr fontId="2"/>
  </si>
  <si>
    <t>件</t>
    <rPh sb="0" eb="1">
      <t>ケン</t>
    </rPh>
    <phoneticPr fontId="2"/>
  </si>
  <si>
    <t>業　　　　　　　　種</t>
    <rPh sb="0" eb="1">
      <t>ギョウ</t>
    </rPh>
    <rPh sb="9" eb="10">
      <t>タネ</t>
    </rPh>
    <phoneticPr fontId="2"/>
  </si>
  <si>
    <t>商店数</t>
    <rPh sb="0" eb="2">
      <t>ショウテン</t>
    </rPh>
    <rPh sb="2" eb="3">
      <t>スウ</t>
    </rPh>
    <phoneticPr fontId="2"/>
  </si>
  <si>
    <t>呉服・服地・寝具小売</t>
  </si>
  <si>
    <t>男子服小売</t>
  </si>
  <si>
    <t>靴・履物小売</t>
  </si>
  <si>
    <t>各種食料品小売</t>
  </si>
  <si>
    <t>酒小売</t>
  </si>
  <si>
    <t>食肉小売</t>
  </si>
  <si>
    <t>鮮魚小売</t>
  </si>
  <si>
    <t>野菜・果実小売</t>
  </si>
  <si>
    <t>菓子・パン小売</t>
  </si>
  <si>
    <t>自転車小売</t>
  </si>
  <si>
    <t>家具・建具・畳小売</t>
  </si>
  <si>
    <t>１６年</t>
    <rPh sb="2" eb="3">
      <t>ネン</t>
    </rPh>
    <phoneticPr fontId="2"/>
  </si>
  <si>
    <t>（31）</t>
    <phoneticPr fontId="2"/>
  </si>
  <si>
    <t>（5）</t>
    <phoneticPr fontId="2"/>
  </si>
  <si>
    <t>（26）</t>
    <phoneticPr fontId="2"/>
  </si>
  <si>
    <t>０～２人</t>
    <rPh sb="3" eb="4">
      <t>ニン</t>
    </rPh>
    <phoneticPr fontId="2"/>
  </si>
  <si>
    <t>年</t>
    <rPh sb="0" eb="1">
      <t>ネン</t>
    </rPh>
    <phoneticPr fontId="2"/>
  </si>
  <si>
    <t>６　商  業</t>
    <rPh sb="2" eb="3">
      <t>ショウ</t>
    </rPh>
    <rPh sb="5" eb="6">
      <t>ギョウ</t>
    </rPh>
    <phoneticPr fontId="2"/>
  </si>
  <si>
    <t>５４　商業の推移</t>
    <rPh sb="3" eb="5">
      <t>ショウギョウ</t>
    </rPh>
    <rPh sb="6" eb="8">
      <t>スイイ</t>
    </rPh>
    <phoneticPr fontId="2"/>
  </si>
  <si>
    <t>５５　業種別・商店数・従業者数・年間商品販売額の推移</t>
    <rPh sb="3" eb="5">
      <t>ギョウシュ</t>
    </rPh>
    <rPh sb="5" eb="6">
      <t>ベツ</t>
    </rPh>
    <rPh sb="7" eb="9">
      <t>ショウテン</t>
    </rPh>
    <rPh sb="9" eb="10">
      <t>スウ</t>
    </rPh>
    <rPh sb="11" eb="14">
      <t>ジュウギョウシャ</t>
    </rPh>
    <rPh sb="14" eb="15">
      <t>スウ</t>
    </rPh>
    <rPh sb="16" eb="18">
      <t>ネンカン</t>
    </rPh>
    <rPh sb="18" eb="20">
      <t>ショウヒン</t>
    </rPh>
    <rPh sb="20" eb="22">
      <t>ハンバイ</t>
    </rPh>
    <rPh sb="22" eb="23">
      <t>ガク</t>
    </rPh>
    <rPh sb="24" eb="26">
      <t>スイイ</t>
    </rPh>
    <phoneticPr fontId="2"/>
  </si>
  <si>
    <t>５６　従業者規模別商店数の推移</t>
    <rPh sb="3" eb="6">
      <t>ジュウギョウシャ</t>
    </rPh>
    <rPh sb="6" eb="8">
      <t>キボ</t>
    </rPh>
    <rPh sb="8" eb="9">
      <t>ベツ</t>
    </rPh>
    <rPh sb="9" eb="11">
      <t>ショウテン</t>
    </rPh>
    <rPh sb="11" eb="12">
      <t>スウ</t>
    </rPh>
    <rPh sb="13" eb="15">
      <t>スイイ</t>
    </rPh>
    <phoneticPr fontId="2"/>
  </si>
  <si>
    <t>５８　小売業種別商店数</t>
    <rPh sb="3" eb="5">
      <t>コウリ</t>
    </rPh>
    <rPh sb="5" eb="7">
      <t>ギョウシュ</t>
    </rPh>
    <rPh sb="7" eb="8">
      <t>ベツ</t>
    </rPh>
    <rPh sb="8" eb="10">
      <t>ショウテン</t>
    </rPh>
    <rPh sb="10" eb="11">
      <t>スウ</t>
    </rPh>
    <phoneticPr fontId="2"/>
  </si>
  <si>
    <t>１９年</t>
    <rPh sb="2" eb="3">
      <t>ネン</t>
    </rPh>
    <phoneticPr fontId="2"/>
  </si>
  <si>
    <t>百貨店，総合スーパー</t>
    <phoneticPr fontId="2"/>
  </si>
  <si>
    <t>その他の各種商品小売
（従業者が常時50人未満）</t>
    <phoneticPr fontId="2"/>
  </si>
  <si>
    <t>婦人・子供服小売</t>
  </si>
  <si>
    <t>その他の織物・衣服
・身の回り品小売</t>
    <phoneticPr fontId="2"/>
  </si>
  <si>
    <t>－</t>
    <phoneticPr fontId="2"/>
  </si>
  <si>
    <t>（つづき）</t>
    <phoneticPr fontId="2"/>
  </si>
  <si>
    <t xml:space="preserve">Ｘ </t>
  </si>
  <si>
    <t>その他の飲食料品小売</t>
    <phoneticPr fontId="2"/>
  </si>
  <si>
    <t>自動車小売</t>
    <phoneticPr fontId="2"/>
  </si>
  <si>
    <t>機械器具小売業（自動車、自転車を除く）</t>
    <rPh sb="0" eb="2">
      <t>キカイ</t>
    </rPh>
    <rPh sb="2" eb="4">
      <t>キグ</t>
    </rPh>
    <rPh sb="4" eb="7">
      <t>コウリギョウ</t>
    </rPh>
    <rPh sb="8" eb="11">
      <t>ジドウシャ</t>
    </rPh>
    <rPh sb="12" eb="15">
      <t>ジテンシャ</t>
    </rPh>
    <rPh sb="16" eb="17">
      <t>ノゾ</t>
    </rPh>
    <phoneticPr fontId="2"/>
  </si>
  <si>
    <t>じゅう器小売</t>
    <rPh sb="3" eb="4">
      <t>キ</t>
    </rPh>
    <rPh sb="4" eb="6">
      <t>コウリ</t>
    </rPh>
    <phoneticPr fontId="2"/>
  </si>
  <si>
    <t>医薬品・化粧品小売</t>
    <rPh sb="0" eb="3">
      <t>イヤクヒン</t>
    </rPh>
    <rPh sb="4" eb="7">
      <t>ケショウヒン</t>
    </rPh>
    <rPh sb="7" eb="9">
      <t>コウリ</t>
    </rPh>
    <phoneticPr fontId="2"/>
  </si>
  <si>
    <t>農耕用品小売</t>
    <rPh sb="0" eb="3">
      <t>ノウコウヨウ</t>
    </rPh>
    <rPh sb="3" eb="4">
      <t>ヒン</t>
    </rPh>
    <rPh sb="4" eb="6">
      <t>コウリ</t>
    </rPh>
    <phoneticPr fontId="2"/>
  </si>
  <si>
    <t>燃料小売</t>
    <phoneticPr fontId="2"/>
  </si>
  <si>
    <t>書籍・文房具小売</t>
    <rPh sb="0" eb="2">
      <t>ショセキ</t>
    </rPh>
    <rPh sb="3" eb="6">
      <t>ブンボウグ</t>
    </rPh>
    <rPh sb="6" eb="8">
      <t>コウリ</t>
    </rPh>
    <phoneticPr fontId="2"/>
  </si>
  <si>
    <t>スポーツ用品・がん具・娯楽用品・楽器小売</t>
    <rPh sb="4" eb="6">
      <t>ヨウヒン</t>
    </rPh>
    <rPh sb="9" eb="10">
      <t>グ</t>
    </rPh>
    <rPh sb="11" eb="13">
      <t>ゴラク</t>
    </rPh>
    <rPh sb="13" eb="15">
      <t>ヨウヒン</t>
    </rPh>
    <rPh sb="16" eb="18">
      <t>ガッキ</t>
    </rPh>
    <rPh sb="18" eb="20">
      <t>コウリ</t>
    </rPh>
    <phoneticPr fontId="2"/>
  </si>
  <si>
    <t>写真機・時計・眼鏡小売</t>
    <rPh sb="0" eb="3">
      <t>シャシンキ</t>
    </rPh>
    <rPh sb="4" eb="6">
      <t>トケイ</t>
    </rPh>
    <rPh sb="7" eb="9">
      <t>メガネ</t>
    </rPh>
    <rPh sb="9" eb="11">
      <t>コウリ</t>
    </rPh>
    <phoneticPr fontId="2"/>
  </si>
  <si>
    <t>他に分類されない小売</t>
    <rPh sb="0" eb="1">
      <t>タ</t>
    </rPh>
    <rPh sb="2" eb="4">
      <t>ブンルイ</t>
    </rPh>
    <rPh sb="8" eb="10">
      <t>コウリ</t>
    </rPh>
    <phoneticPr fontId="2"/>
  </si>
  <si>
    <t>通信販売・訪問販売小売</t>
    <rPh sb="0" eb="2">
      <t>ツウシン</t>
    </rPh>
    <rPh sb="2" eb="4">
      <t>ハンバイ</t>
    </rPh>
    <rPh sb="5" eb="7">
      <t>ホウモン</t>
    </rPh>
    <rPh sb="7" eb="9">
      <t>ハンバイ</t>
    </rPh>
    <rPh sb="9" eb="11">
      <t>コウリ</t>
    </rPh>
    <phoneticPr fontId="2"/>
  </si>
  <si>
    <t>自動販売機による小売</t>
    <rPh sb="0" eb="2">
      <t>ジドウ</t>
    </rPh>
    <rPh sb="2" eb="5">
      <t>ハンバイキ</t>
    </rPh>
    <rPh sb="8" eb="10">
      <t>コウリ</t>
    </rPh>
    <phoneticPr fontId="2"/>
  </si>
  <si>
    <t>その他の無店舗小売</t>
    <rPh sb="2" eb="3">
      <t>タ</t>
    </rPh>
    <rPh sb="4" eb="5">
      <t>ム</t>
    </rPh>
    <rPh sb="5" eb="7">
      <t>テンポ</t>
    </rPh>
    <rPh sb="7" eb="9">
      <t>コウリ</t>
    </rPh>
    <phoneticPr fontId="2"/>
  </si>
  <si>
    <t>…</t>
    <phoneticPr fontId="2"/>
  </si>
  <si>
    <t>資料：経済センサス－活動調査</t>
    <rPh sb="0" eb="2">
      <t>シリョウ</t>
    </rPh>
    <rPh sb="3" eb="5">
      <t>ケイザイ</t>
    </rPh>
    <rPh sb="10" eb="12">
      <t>カツドウ</t>
    </rPh>
    <rPh sb="12" eb="14">
      <t>チョウサ</t>
    </rPh>
    <phoneticPr fontId="2"/>
  </si>
  <si>
    <t>小　　分　　類</t>
    <rPh sb="0" eb="1">
      <t>ショウ</t>
    </rPh>
    <rPh sb="3" eb="4">
      <t>ブン</t>
    </rPh>
    <rPh sb="6" eb="7">
      <t>タグイ</t>
    </rPh>
    <phoneticPr fontId="2"/>
  </si>
  <si>
    <t>その他の各種商品小売業（従業者が常時50人未満のもの）</t>
    <phoneticPr fontId="2"/>
  </si>
  <si>
    <t>呉服・服地・寝具小売業</t>
    <phoneticPr fontId="2"/>
  </si>
  <si>
    <t>男子服小売業</t>
    <phoneticPr fontId="2"/>
  </si>
  <si>
    <t>婦人・子供服小売業</t>
    <phoneticPr fontId="2"/>
  </si>
  <si>
    <t>靴・履物小売業</t>
    <phoneticPr fontId="2"/>
  </si>
  <si>
    <t>その他の織物・衣服・身の回り品小売業</t>
    <phoneticPr fontId="2"/>
  </si>
  <si>
    <t>各種食料品小売業</t>
    <phoneticPr fontId="2"/>
  </si>
  <si>
    <t>野菜・果実小売業</t>
    <phoneticPr fontId="2"/>
  </si>
  <si>
    <t>食肉小売業</t>
    <phoneticPr fontId="2"/>
  </si>
  <si>
    <t>鮮魚小売業</t>
    <phoneticPr fontId="2"/>
  </si>
  <si>
    <t>酒小売業</t>
    <phoneticPr fontId="2"/>
  </si>
  <si>
    <t>菓子・パン小売業</t>
    <phoneticPr fontId="2"/>
  </si>
  <si>
    <t>その他の飲食料品小売業</t>
    <phoneticPr fontId="2"/>
  </si>
  <si>
    <t>自動車小売業</t>
    <phoneticPr fontId="2"/>
  </si>
  <si>
    <t>自転車小売業</t>
    <phoneticPr fontId="2"/>
  </si>
  <si>
    <t>機械器具小売業（自動車，自転車を除く）</t>
    <phoneticPr fontId="2"/>
  </si>
  <si>
    <t>家具・建具・畳小売業</t>
    <phoneticPr fontId="2"/>
  </si>
  <si>
    <t>じゅう器小売業</t>
    <phoneticPr fontId="2"/>
  </si>
  <si>
    <t>医薬品・化粧品小売業</t>
    <phoneticPr fontId="2"/>
  </si>
  <si>
    <t>農耕用品小売業</t>
    <phoneticPr fontId="2"/>
  </si>
  <si>
    <t>燃料小売業</t>
    <phoneticPr fontId="2"/>
  </si>
  <si>
    <t>書籍・文房具小売業</t>
    <phoneticPr fontId="2"/>
  </si>
  <si>
    <t>スポーツ用品・がん具・娯楽用品・楽器小売業</t>
    <phoneticPr fontId="2"/>
  </si>
  <si>
    <t>写真機・時計・眼鏡小売業</t>
    <phoneticPr fontId="2"/>
  </si>
  <si>
    <t>他に分類されない小売業</t>
    <phoneticPr fontId="2"/>
  </si>
  <si>
    <t>通信販売・訪問販売小売業</t>
    <phoneticPr fontId="2"/>
  </si>
  <si>
    <t>自動販売機による小売業</t>
    <phoneticPr fontId="2"/>
  </si>
  <si>
    <t>その他の無店舗小売業</t>
    <phoneticPr fontId="2"/>
  </si>
  <si>
    <t>２４年</t>
    <rPh sb="2" eb="3">
      <t>ネン</t>
    </rPh>
    <phoneticPr fontId="2"/>
  </si>
  <si>
    <t>24年</t>
    <rPh sb="2" eb="3">
      <t>ネン</t>
    </rPh>
    <phoneticPr fontId="2"/>
  </si>
  <si>
    <t>　　平成</t>
    <rPh sb="2" eb="4">
      <t>ヘイセイ</t>
    </rPh>
    <phoneticPr fontId="2"/>
  </si>
  <si>
    <t>　　　　　平成</t>
    <rPh sb="5" eb="7">
      <t>ヘイセイ</t>
    </rPh>
    <phoneticPr fontId="2"/>
  </si>
  <si>
    <t>平成 11</t>
    <rPh sb="0" eb="2">
      <t>ヘイセイ</t>
    </rPh>
    <phoneticPr fontId="2"/>
  </si>
  <si>
    <t>…</t>
  </si>
  <si>
    <t>（89）</t>
  </si>
  <si>
    <t>（60，065）</t>
  </si>
  <si>
    <t>（…）</t>
  </si>
  <si>
    <t>（938）</t>
  </si>
  <si>
    <t>…</t>
    <phoneticPr fontId="2"/>
  </si>
  <si>
    <t>26年</t>
    <rPh sb="2" eb="3">
      <t>ネン</t>
    </rPh>
    <phoneticPr fontId="2"/>
  </si>
  <si>
    <t>　　24年</t>
    <rPh sb="4" eb="5">
      <t>ネン</t>
    </rPh>
    <phoneticPr fontId="2"/>
  </si>
  <si>
    <t>（31）</t>
    <phoneticPr fontId="2"/>
  </si>
  <si>
    <t>（20）</t>
    <phoneticPr fontId="2"/>
  </si>
  <si>
    <t>（8）</t>
    <phoneticPr fontId="2"/>
  </si>
  <si>
    <t>（2）</t>
    <phoneticPr fontId="2"/>
  </si>
  <si>
    <t>（1）</t>
    <phoneticPr fontId="2"/>
  </si>
  <si>
    <t>（-）</t>
    <phoneticPr fontId="2"/>
  </si>
  <si>
    <t xml:space="preserve">※飲食店を除く数値であり、（）内は旧名栗村の数値である。　　　　　　　資料：商業統計調査（平成24年は経済センサス－活動調査）
</t>
    <rPh sb="1" eb="3">
      <t>インショク</t>
    </rPh>
    <rPh sb="3" eb="4">
      <t>テン</t>
    </rPh>
    <rPh sb="5" eb="6">
      <t>ノゾ</t>
    </rPh>
    <rPh sb="7" eb="9">
      <t>スウチ</t>
    </rPh>
    <rPh sb="15" eb="16">
      <t>ナイ</t>
    </rPh>
    <rPh sb="17" eb="18">
      <t>キュウ</t>
    </rPh>
    <rPh sb="18" eb="20">
      <t>ナグリ</t>
    </rPh>
    <rPh sb="20" eb="21">
      <t>ムラ</t>
    </rPh>
    <rPh sb="22" eb="24">
      <t>スウチ</t>
    </rPh>
    <phoneticPr fontId="2"/>
  </si>
  <si>
    <t>※平成24・26年は、管理，補助的経済活動のみを行う事業所、産業細分類が格付不能の事業所、卸売の商品販売額、小売の商品販売額及び仲立手数料のいずれの金額も無い事業所は含まない。</t>
    <phoneticPr fontId="2"/>
  </si>
  <si>
    <t>資料：商業統計調査
（平成24年は経済センサス－活動調査）</t>
    <rPh sb="11" eb="13">
      <t>ヘイセイ</t>
    </rPh>
    <rPh sb="15" eb="16">
      <t>ネン</t>
    </rPh>
    <phoneticPr fontId="2"/>
  </si>
  <si>
    <t>※平成24・26年は、管理，補助的経済活動のみを行う事業所、産業細分類が格付不能の事業所、卸売の商品販売額、小売の商品販売額及び仲立手数料のいずれの金額も無い事業所は含まない。</t>
    <rPh sb="1" eb="3">
      <t>ヘイセイ</t>
    </rPh>
    <rPh sb="8" eb="9">
      <t>ネン</t>
    </rPh>
    <phoneticPr fontId="2"/>
  </si>
  <si>
    <t>※（）内は、旧名栗村の数値である。　　　　　　　　　　　　　　　　　　　　　　　資料：商業統計調査（平成24年は経済センサス－活動調査）
※平成24年の従業者規模別の「４４７」店は、１～４人の区別における数値である。
※平成26年は、管理，補助的経済活動のみを行う事業所、産業細分類が格付不能の事業所、卸売の商品販売額、小売の商品販売額及び仲立手数料のいずれの金額も無い事業所は含まない。</t>
    <rPh sb="3" eb="4">
      <t>ナイ</t>
    </rPh>
    <rPh sb="6" eb="7">
      <t>キュウ</t>
    </rPh>
    <rPh sb="7" eb="9">
      <t>ナグリ</t>
    </rPh>
    <rPh sb="9" eb="10">
      <t>ムラ</t>
    </rPh>
    <rPh sb="11" eb="13">
      <t>スウチ</t>
    </rPh>
    <rPh sb="70" eb="72">
      <t>ヘイセイ</t>
    </rPh>
    <rPh sb="74" eb="75">
      <t>ネン</t>
    </rPh>
    <rPh sb="76" eb="79">
      <t>ジュウギョウシャ</t>
    </rPh>
    <rPh sb="79" eb="82">
      <t>キボベツ</t>
    </rPh>
    <rPh sb="88" eb="89">
      <t>テン</t>
    </rPh>
    <rPh sb="94" eb="95">
      <t>ニン</t>
    </rPh>
    <rPh sb="96" eb="98">
      <t>クベツ</t>
    </rPh>
    <rPh sb="102" eb="104">
      <t>スウチ</t>
    </rPh>
    <phoneticPr fontId="2"/>
  </si>
  <si>
    <t>５７　産業（細分類）別商店数・従業者数・年間商品販売額</t>
    <rPh sb="3" eb="5">
      <t>サンギョウ</t>
    </rPh>
    <rPh sb="6" eb="9">
      <t>サイブンルイ</t>
    </rPh>
    <rPh sb="10" eb="11">
      <t>ベツ</t>
    </rPh>
    <rPh sb="11" eb="13">
      <t>ショウテン</t>
    </rPh>
    <rPh sb="13" eb="14">
      <t>スウ</t>
    </rPh>
    <rPh sb="15" eb="16">
      <t>ジュウ</t>
    </rPh>
    <rPh sb="16" eb="19">
      <t>ギョウシャスウ</t>
    </rPh>
    <rPh sb="20" eb="22">
      <t>ネンカン</t>
    </rPh>
    <rPh sb="22" eb="24">
      <t>ショウヒン</t>
    </rPh>
    <rPh sb="24" eb="26">
      <t>ハンバイ</t>
    </rPh>
    <rPh sb="26" eb="27">
      <t>ガク</t>
    </rPh>
    <phoneticPr fontId="2"/>
  </si>
  <si>
    <t>平成２６年７月１日現在</t>
    <rPh sb="0" eb="2">
      <t>ヘイセイ</t>
    </rPh>
    <rPh sb="4" eb="5">
      <t>ネン</t>
    </rPh>
    <rPh sb="6" eb="7">
      <t>ガツ</t>
    </rPh>
    <rPh sb="8" eb="9">
      <t>ニチ</t>
    </rPh>
    <rPh sb="9" eb="11">
      <t>ゲンザイ</t>
    </rPh>
    <phoneticPr fontId="2"/>
  </si>
  <si>
    <t>細　　分　　類</t>
    <rPh sb="0" eb="1">
      <t>サイ</t>
    </rPh>
    <rPh sb="3" eb="4">
      <t>ブン</t>
    </rPh>
    <rPh sb="6" eb="7">
      <t>タグイ</t>
    </rPh>
    <phoneticPr fontId="2"/>
  </si>
  <si>
    <t>総　　数</t>
    <rPh sb="0" eb="1">
      <t>フサ</t>
    </rPh>
    <rPh sb="3" eb="4">
      <t>カズ</t>
    </rPh>
    <phoneticPr fontId="2"/>
  </si>
  <si>
    <t>各種商品卸売業（従業者が常時１００人以上のもの）</t>
    <rPh sb="0" eb="2">
      <t>カクシュ</t>
    </rPh>
    <rPh sb="2" eb="4">
      <t>ショウヒン</t>
    </rPh>
    <rPh sb="4" eb="7">
      <t>オロシウリギョウ</t>
    </rPh>
    <rPh sb="8" eb="11">
      <t>ジュウギョウシャ</t>
    </rPh>
    <rPh sb="12" eb="14">
      <t>ジョウジ</t>
    </rPh>
    <rPh sb="17" eb="20">
      <t>ニンイジョウ</t>
    </rPh>
    <phoneticPr fontId="2"/>
  </si>
  <si>
    <t>その他の各種商品卸売業</t>
  </si>
  <si>
    <t>糸卸売業</t>
  </si>
  <si>
    <t>男子服卸売業</t>
  </si>
  <si>
    <t>婦人・子供服卸売業</t>
  </si>
  <si>
    <t>下着類卸売業</t>
  </si>
  <si>
    <t>寝具類卸売業</t>
  </si>
  <si>
    <t>靴・履物卸売業</t>
    <rPh sb="2" eb="4">
      <t>ハキモノ</t>
    </rPh>
    <phoneticPr fontId="2"/>
  </si>
  <si>
    <t>かばん・袋物卸売業</t>
  </si>
  <si>
    <t>米麦卸売業</t>
  </si>
  <si>
    <t>雑穀・豆類卸売業</t>
  </si>
  <si>
    <t>野菜卸売業</t>
  </si>
  <si>
    <t>果実卸売業</t>
  </si>
  <si>
    <t>食肉卸売業</t>
  </si>
  <si>
    <t>生鮮魚介卸売業</t>
  </si>
  <si>
    <t>砂糖・味そ・しょう油卸売業</t>
    <rPh sb="3" eb="4">
      <t>ミ</t>
    </rPh>
    <rPh sb="9" eb="10">
      <t>ユ</t>
    </rPh>
    <rPh sb="10" eb="13">
      <t>オロシウリギョウ</t>
    </rPh>
    <phoneticPr fontId="2"/>
  </si>
  <si>
    <t>酒類卸売業</t>
  </si>
  <si>
    <t>乾物卸売業</t>
  </si>
  <si>
    <t>菓子・パン類卸売業</t>
  </si>
  <si>
    <t>飲料卸売業（別掲を除く）</t>
    <rPh sb="6" eb="8">
      <t>ベッケイ</t>
    </rPh>
    <rPh sb="9" eb="10">
      <t>ノゾ</t>
    </rPh>
    <phoneticPr fontId="2"/>
  </si>
  <si>
    <t>茶類卸売業</t>
  </si>
  <si>
    <t>牛乳・乳製品卸売業</t>
    <rPh sb="0" eb="2">
      <t>ギュウニュウ</t>
    </rPh>
    <rPh sb="3" eb="6">
      <t>ニュウセイヒン</t>
    </rPh>
    <rPh sb="6" eb="9">
      <t>オロシウリギョウ</t>
    </rPh>
    <phoneticPr fontId="2"/>
  </si>
  <si>
    <t>その他の食料・飲料卸売業</t>
  </si>
  <si>
    <t>木材・竹材卸売業</t>
  </si>
  <si>
    <t>セメント卸売業</t>
  </si>
  <si>
    <t>板ガラス卸売業</t>
  </si>
  <si>
    <t>その他の建築材料卸売業</t>
  </si>
  <si>
    <t>塗料卸売業</t>
  </si>
  <si>
    <t>その他の化学製品卸売業</t>
  </si>
  <si>
    <t>石油卸売業</t>
  </si>
  <si>
    <t>鉱物卸売業（石油を除く）</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</si>
  <si>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</si>
  <si>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</si>
  <si>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</si>
  <si>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</si>
  <si>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</si>
  <si>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</si>
  <si>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</si>
  <si>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</si>
  <si>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</si>
  <si>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rPh sb="4" eb="6">
      <t>サンギョウ</t>
    </rPh>
    <phoneticPr fontId="2"/>
  </si>
  <si>
    <t>自動車部分品・附属品卸売業
（中古品を除く）</t>
  </si>
  <si>
    <t>自動車中古部品卸売業</t>
  </si>
  <si>
    <t>家庭用電気機械器具卸売業</t>
  </si>
  <si>
    <t>電気機械器具卸売業
（家庭用電気機械器具を除く）</t>
  </si>
  <si>
    <t>医療用機械器具卸売業
（歯科用機械器具を含む）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</si>
  <si>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</si>
  <si>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</si>
  <si>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</si>
  <si>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</si>
  <si>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</si>
  <si>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</si>
  <si>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</si>
  <si>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</si>
  <si>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</si>
  <si>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</si>
  <si>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金物卸売業</t>
  </si>
  <si>
    <t>肥料・飼料卸売業</t>
  </si>
  <si>
    <t>たばこ卸売業</t>
  </si>
  <si>
    <t>ジュエリ－製品卸売業</t>
  </si>
  <si>
    <t>代理商，仲立業</t>
  </si>
  <si>
    <t>百貨店，総合ス－パ－</t>
  </si>
  <si>
    <t>その他の各種商品小売業
（従業者が常時50人未満のもの）</t>
  </si>
  <si>
    <t>呉服・服地小売業</t>
  </si>
  <si>
    <t>寝具小売業</t>
  </si>
  <si>
    <t>男子服小売業</t>
  </si>
  <si>
    <t>婦人服小売業</t>
  </si>
  <si>
    <t>子供服小売業</t>
  </si>
  <si>
    <t>靴小売業</t>
  </si>
  <si>
    <t>履物小売業（靴を除く）</t>
  </si>
  <si>
    <t>かばん・袋物小売業</t>
  </si>
  <si>
    <t>洋品雑貨・小間物小売業</t>
  </si>
  <si>
    <t>各種食料品小売業</t>
  </si>
  <si>
    <t>野菜小売業</t>
  </si>
  <si>
    <t>果実小売業</t>
  </si>
  <si>
    <t>食肉小売業（卵， 鳥肉を除く）</t>
  </si>
  <si>
    <t>卵・鳥肉小売業</t>
  </si>
  <si>
    <t>鮮魚小売業</t>
  </si>
  <si>
    <t>酒小売業</t>
  </si>
  <si>
    <t>菓子小売業（製造小売）</t>
  </si>
  <si>
    <t>コンビニエンスストア
（飲食料品を中心とするものに限る）</t>
  </si>
  <si>
    <t>牛乳小売業</t>
  </si>
  <si>
    <t>茶類小売業</t>
  </si>
  <si>
    <t>料理品小売業</t>
  </si>
  <si>
    <t>乾物小売業</t>
  </si>
  <si>
    <t>自動車（新車）小売業</t>
  </si>
  <si>
    <t>中古自動車小売業</t>
  </si>
  <si>
    <t>自動車部分品・附属品小売業</t>
  </si>
  <si>
    <t>自転車小売業</t>
  </si>
  <si>
    <t>電気機械器具小売業
（中古品を除く）</t>
    <rPh sb="11" eb="13">
      <t>チュウコ</t>
    </rPh>
    <rPh sb="13" eb="14">
      <t>ヒン</t>
    </rPh>
    <rPh sb="15" eb="16">
      <t>ノゾ</t>
    </rPh>
    <phoneticPr fontId="2"/>
  </si>
  <si>
    <t>電気事務機械器具小売業（中古品を除く）</t>
    <rPh sb="12" eb="14">
      <t>チュウコ</t>
    </rPh>
    <rPh sb="14" eb="15">
      <t>ヒン</t>
    </rPh>
    <rPh sb="16" eb="17">
      <t>ノゾ</t>
    </rPh>
    <phoneticPr fontId="2"/>
  </si>
  <si>
    <t>その他の機械器具小売業</t>
  </si>
  <si>
    <t>家具小売業</t>
  </si>
  <si>
    <t>建具小売業</t>
  </si>
  <si>
    <t>畳小売業</t>
  </si>
  <si>
    <t>宗教用具小売業</t>
  </si>
  <si>
    <t>金物小売業</t>
  </si>
  <si>
    <t>荒物小売業</t>
  </si>
  <si>
    <t>陶磁器・ガラス器小売業</t>
  </si>
  <si>
    <t>医薬品小売業（調剤薬局を除く）</t>
  </si>
  <si>
    <t>調剤薬局</t>
  </si>
  <si>
    <t>化粧品小売業</t>
  </si>
  <si>
    <t>農業用機械器具小売業</t>
  </si>
  <si>
    <t>苗・種子小売業</t>
  </si>
  <si>
    <t>肥料･飼料小売業</t>
  </si>
  <si>
    <t>ガソリンスタンド</t>
  </si>
  <si>
    <t>書籍・雑誌小売業
（古本を除く）</t>
    <rPh sb="10" eb="12">
      <t>フルホン</t>
    </rPh>
    <rPh sb="13" eb="14">
      <t>ノゾ</t>
    </rPh>
    <phoneticPr fontId="2"/>
  </si>
  <si>
    <t>新聞小売業</t>
  </si>
  <si>
    <t>紙・文房具小売業</t>
  </si>
  <si>
    <t>スポ－ツ用品小売業</t>
  </si>
  <si>
    <t>がん具・娯楽用品小売業</t>
  </si>
  <si>
    <t>楽器小売業</t>
  </si>
  <si>
    <t>写真機・写真材料小売業</t>
  </si>
  <si>
    <t>時計・眼鏡・光学機械小売業</t>
  </si>
  <si>
    <t>たばこ・喫煙具専門小売業</t>
  </si>
  <si>
    <t>花・植木小売業</t>
  </si>
  <si>
    <t>建築材料小売業</t>
  </si>
  <si>
    <t>ペット・ペット用品小売業</t>
  </si>
  <si>
    <t>骨とう品小売業</t>
  </si>
  <si>
    <t>資料：商業統計調査</t>
    <rPh sb="0" eb="2">
      <t>シリョウ</t>
    </rPh>
    <rPh sb="3" eb="5">
      <t>ショウギョウ</t>
    </rPh>
    <rPh sb="5" eb="7">
      <t>トウケイ</t>
    </rPh>
    <rPh sb="7" eb="9">
      <t>チョウサ</t>
    </rPh>
    <phoneticPr fontId="2"/>
  </si>
  <si>
    <t>平成２６年７月１日現在（単位：店）</t>
    <rPh sb="0" eb="2">
      <t>ヘイセイ</t>
    </rPh>
    <rPh sb="4" eb="5">
      <t>ネン</t>
    </rPh>
    <rPh sb="6" eb="7">
      <t>ガツ</t>
    </rPh>
    <rPh sb="8" eb="9">
      <t>ニチ</t>
    </rPh>
    <rPh sb="9" eb="11">
      <t>ゲンザイ</t>
    </rPh>
    <rPh sb="12" eb="14">
      <t>タンイ</t>
    </rPh>
    <rPh sb="15" eb="16">
      <t>テン</t>
    </rPh>
    <phoneticPr fontId="2"/>
  </si>
  <si>
    <t>－</t>
    <phoneticPr fontId="2"/>
  </si>
  <si>
    <t>機械器具小売業</t>
    <rPh sb="0" eb="2">
      <t>キカイ</t>
    </rPh>
    <rPh sb="2" eb="4">
      <t>キグ</t>
    </rPh>
    <rPh sb="4" eb="7">
      <t>コウリギョウ</t>
    </rPh>
    <phoneticPr fontId="2"/>
  </si>
  <si>
    <t>無店舗小売業</t>
    <rPh sb="0" eb="3">
      <t>ムテンポ</t>
    </rPh>
    <rPh sb="3" eb="6">
      <t>コウリギョウ</t>
    </rPh>
    <phoneticPr fontId="2"/>
  </si>
  <si>
    <t>－</t>
    <phoneticPr fontId="2"/>
  </si>
  <si>
    <t>繊維原料卸売業</t>
    <phoneticPr fontId="2"/>
  </si>
  <si>
    <t>織物卸売業
（室内装飾繊維品を除く）</t>
    <phoneticPr fontId="2"/>
  </si>
  <si>
    <t>Ｘ</t>
    <phoneticPr fontId="2"/>
  </si>
  <si>
    <t>その他の衣服卸売業</t>
    <phoneticPr fontId="2"/>
  </si>
  <si>
    <t>その他の身の回り品卸売業</t>
    <phoneticPr fontId="2"/>
  </si>
  <si>
    <t>その他の農畜産物
・水産物卸売業</t>
    <phoneticPr fontId="2"/>
  </si>
  <si>
    <t>建築用金属製品卸売業
(建築用金物を除く)</t>
    <phoneticPr fontId="2"/>
  </si>
  <si>
    <t>プラスチック卸売業</t>
    <phoneticPr fontId="2"/>
  </si>
  <si>
    <t>鉄鋼粗製品卸売業</t>
    <phoneticPr fontId="2"/>
  </si>
  <si>
    <t>鉄鋼一次製品卸売業</t>
    <phoneticPr fontId="2"/>
  </si>
  <si>
    <t>その他の鉄鋼製品卸売業</t>
    <phoneticPr fontId="2"/>
  </si>
  <si>
    <t>非鉄金属地金卸売業</t>
    <phoneticPr fontId="2"/>
  </si>
  <si>
    <t>非鉄金属製品卸売業</t>
    <phoneticPr fontId="2"/>
  </si>
  <si>
    <t>（つづき）</t>
    <phoneticPr fontId="2"/>
  </si>
  <si>
    <t>自動車卸売業
（二輪自動車を含む）</t>
    <phoneticPr fontId="2"/>
  </si>
  <si>
    <t>輸送用機械器具卸売業
（自動車を除く）</t>
    <phoneticPr fontId="2"/>
  </si>
  <si>
    <t>計量器・理化学機械器具・
光学機械器具等卸売業</t>
    <phoneticPr fontId="2"/>
  </si>
  <si>
    <t>紙卸売業</t>
    <phoneticPr fontId="2"/>
  </si>
  <si>
    <t>紙製品卸売業</t>
    <phoneticPr fontId="2"/>
  </si>
  <si>
    <t>スポーツ用品卸売業</t>
    <phoneticPr fontId="2"/>
  </si>
  <si>
    <t>娯楽用品・がん具卸売業</t>
    <phoneticPr fontId="2"/>
  </si>
  <si>
    <t>書籍・雑誌卸売業</t>
    <phoneticPr fontId="2"/>
  </si>
  <si>
    <t>他に分類されない
その他の卸売業</t>
    <phoneticPr fontId="2"/>
  </si>
  <si>
    <t>下着類小売業</t>
    <phoneticPr fontId="2"/>
  </si>
  <si>
    <t>他に分類されない織物・
衣服・身の回り品小売業</t>
    <phoneticPr fontId="2"/>
  </si>
  <si>
    <t>（つづき）</t>
    <phoneticPr fontId="2"/>
  </si>
  <si>
    <t>菓子小売業
（製造小売でないもの）</t>
    <phoneticPr fontId="2"/>
  </si>
  <si>
    <t>パン小売業（製造小売）</t>
    <phoneticPr fontId="2"/>
  </si>
  <si>
    <t>パン小売業
（製造小売でないもの）</t>
    <phoneticPr fontId="2"/>
  </si>
  <si>
    <t>飲料小売業（別掲を除く）</t>
    <rPh sb="6" eb="8">
      <t>ベッケイ</t>
    </rPh>
    <rPh sb="9" eb="10">
      <t>ノゾ</t>
    </rPh>
    <phoneticPr fontId="2"/>
  </si>
  <si>
    <t>米穀類小売業</t>
    <phoneticPr fontId="2"/>
  </si>
  <si>
    <t>豆腐・かまぼこ等
加工食品小売業</t>
    <phoneticPr fontId="2"/>
  </si>
  <si>
    <t>他に分類されない
飲食料品小売業</t>
    <phoneticPr fontId="2"/>
  </si>
  <si>
    <t>二輪自動車小売業
（原動機付自転車を含む）</t>
    <phoneticPr fontId="2"/>
  </si>
  <si>
    <t>中古電気製品小売業</t>
    <phoneticPr fontId="2"/>
  </si>
  <si>
    <t>他に分類されない
じゅう器小売業</t>
    <phoneticPr fontId="2"/>
  </si>
  <si>
    <t>ドラッグストア</t>
    <phoneticPr fontId="2"/>
  </si>
  <si>
    <t>燃料小売業
（ガソリンスタンドを除く）</t>
    <phoneticPr fontId="2"/>
  </si>
  <si>
    <t>古本小売業</t>
    <phoneticPr fontId="2"/>
  </si>
  <si>
    <t>ホームセンター</t>
    <phoneticPr fontId="2"/>
  </si>
  <si>
    <t>ジュエリ－製品小売業</t>
    <phoneticPr fontId="2"/>
  </si>
  <si>
    <t>中古品小売業
（骨とう品を除く）</t>
    <phoneticPr fontId="2"/>
  </si>
  <si>
    <t>他に分類されない
その他の小売業</t>
    <phoneticPr fontId="2"/>
  </si>
  <si>
    <t>無店舗小売業
(各種商品小売)</t>
    <phoneticPr fontId="2"/>
  </si>
  <si>
    <t>無店舗小売業
(織物・衣服・身の回り品小売)</t>
    <phoneticPr fontId="2"/>
  </si>
  <si>
    <t>無店舗小売業
(飲食料品小売)</t>
    <phoneticPr fontId="2"/>
  </si>
  <si>
    <t>無店舗小売業
(機械器具小売)</t>
    <phoneticPr fontId="2"/>
  </si>
  <si>
    <t>無店舗小売業
(その他の小売)</t>
    <phoneticPr fontId="2"/>
  </si>
  <si>
    <t>自動販売機による小売業</t>
    <phoneticPr fontId="2"/>
  </si>
  <si>
    <t>その他の無店舗小売業</t>
    <phoneticPr fontId="2"/>
  </si>
  <si>
    <t>※管理，補助的経済活動のみを行う事業所、産業細分類が格付不能の事業所、卸売の商品販売額、小売の商品販売額及び仲立手数料のいずれの金額も無い事業所は含まない。</t>
    <phoneticPr fontId="2"/>
  </si>
  <si>
    <t>※管理，補助的経済活動のみを行う事業所、産業細分類が格付不能の事業所、卸売の商品販売額、小売の商品販売額及び仲立手数料のいずれの金額も無い事業所は含まない。</t>
    <phoneticPr fontId="2"/>
  </si>
  <si>
    <t>２６年</t>
    <rPh sb="2" eb="3">
      <t>ネン</t>
    </rPh>
    <phoneticPr fontId="2"/>
  </si>
  <si>
    <t>平成９年</t>
    <rPh sb="0" eb="2">
      <t>ヘイセイ</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</si>
</sst>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0.0\)"/>
    <numFmt numFmtId="177" formatCode="#,##0_);[Red]\(#,##0\)"/>
    <numFmt numFmtId="178"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36"/>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12"/>
      <name val="ＭＳ Ｐゴシック"/>
      <family val="3"/>
      <charset val="128"/>
    </font>
    <font>
      <sz val="1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7"/>
      <name val="ＭＳ Ｐ明朝"/>
      <family val="1"/>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font>
    <font>
      <sz val="12"/>
      <color theme="0"/>
      <name val="ＭＳ Ｐ明朝"/>
      <family val="1"/>
      <charset val="128"/>
    </font>
    <font>
      <sz val="11"/>
      <color theme="0"/>
      <name val="ＭＳ Ｐ明朝"/>
      <family val="1"/>
      <charset val="128"/>
    </font>
    <font>
      <sz val="10"/>
      <color theme="0"/>
      <name val="ＭＳ Ｐ明朝"/>
      <family val="1"/>
      <charset val="128"/>
    </font>
    <font>
      <sz val="8"/>
      <color theme="0"/>
      <name val="ＭＳ Ｐゴシック"/>
      <family val="3"/>
      <charset val="128"/>
    </font>
    <font>
      <sz val="18"/>
      <color theme="0"/>
      <name val="ＭＳ Ｐゴシック"/>
      <family val="3"/>
      <charset val="128"/>
    </font>
    <font>
      <sz val="9"/>
      <color theme="0"/>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alignment vertical="center"/>
    </xf>
    <xf numFmtId="38" fontId="16"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248">
    <xf numFmtId="0" fontId="0" fillId="0" borderId="0" xfId="0"/>
    <xf numFmtId="0" fontId="0" fillId="0" borderId="1" xfId="0" applyBorder="1"/>
    <xf numFmtId="38" fontId="1" fillId="0" borderId="1" xfId="1" applyBorder="1"/>
    <xf numFmtId="0" fontId="0" fillId="0" borderId="2" xfId="0" applyFill="1" applyBorder="1"/>
    <xf numFmtId="38" fontId="1" fillId="0" borderId="2" xfId="1" applyFont="1" applyFill="1" applyBorder="1"/>
    <xf numFmtId="38" fontId="1" fillId="0" borderId="0" xfId="1" applyBorder="1"/>
    <xf numFmtId="0" fontId="0" fillId="0" borderId="0" xfId="0" applyBorder="1"/>
    <xf numFmtId="0" fontId="4" fillId="0" borderId="1" xfId="0" applyFont="1" applyBorder="1" applyAlignment="1">
      <alignment horizontal="distributed"/>
    </xf>
    <xf numFmtId="0" fontId="4" fillId="0" borderId="0" xfId="0" applyFont="1" applyBorder="1" applyAlignment="1">
      <alignment horizontal="distributed"/>
    </xf>
    <xf numFmtId="0" fontId="4" fillId="0" borderId="0" xfId="0" applyFont="1" applyBorder="1" applyAlignment="1">
      <alignment horizontal="right"/>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xf numFmtId="0" fontId="4" fillId="0" borderId="6" xfId="0" applyFont="1" applyBorder="1"/>
    <xf numFmtId="0" fontId="4" fillId="0" borderId="0" xfId="0" applyFont="1" applyBorder="1"/>
    <xf numFmtId="0" fontId="5" fillId="0" borderId="0" xfId="0" applyFont="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6" fontId="4" fillId="0" borderId="7" xfId="0" applyNumberFormat="1" applyFont="1" applyBorder="1" applyAlignment="1">
      <alignment horizontal="left" vertical="center"/>
    </xf>
    <xf numFmtId="38" fontId="4" fillId="0" borderId="0" xfId="1" applyFont="1" applyAlignment="1">
      <alignment horizontal="right" vertical="center"/>
    </xf>
    <xf numFmtId="38" fontId="4" fillId="0" borderId="0" xfId="1" applyFont="1" applyFill="1" applyBorder="1" applyAlignment="1">
      <alignment horizontal="right" vertical="center"/>
    </xf>
    <xf numFmtId="176" fontId="4" fillId="0" borderId="0" xfId="0" applyNumberFormat="1" applyFont="1" applyBorder="1" applyAlignment="1">
      <alignment horizontal="left" vertical="center"/>
    </xf>
    <xf numFmtId="0" fontId="4" fillId="0" borderId="8" xfId="0" applyFont="1" applyBorder="1"/>
    <xf numFmtId="0" fontId="4" fillId="0" borderId="9" xfId="0" applyFont="1" applyBorder="1"/>
    <xf numFmtId="0" fontId="4" fillId="0" borderId="10" xfId="0" applyFont="1" applyBorder="1"/>
    <xf numFmtId="0" fontId="0" fillId="0" borderId="5" xfId="0" applyBorder="1"/>
    <xf numFmtId="0" fontId="0" fillId="0" borderId="6" xfId="0" applyBorder="1"/>
    <xf numFmtId="0" fontId="0" fillId="0" borderId="8" xfId="0" applyBorder="1"/>
    <xf numFmtId="0" fontId="0" fillId="0" borderId="9" xfId="0" applyBorder="1"/>
    <xf numFmtId="0" fontId="0" fillId="0" borderId="10" xfId="0" applyBorder="1"/>
    <xf numFmtId="0" fontId="4" fillId="0" borderId="0" xfId="0" applyFont="1"/>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4" fillId="0" borderId="0" xfId="0" applyFont="1" applyBorder="1" applyAlignment="1"/>
    <xf numFmtId="0" fontId="4" fillId="0" borderId="7" xfId="0" applyFont="1" applyBorder="1"/>
    <xf numFmtId="0" fontId="4" fillId="0" borderId="8" xfId="0" applyFont="1" applyBorder="1" applyAlignment="1">
      <alignment horizontal="right"/>
    </xf>
    <xf numFmtId="38" fontId="4" fillId="0" borderId="8" xfId="1" applyFont="1" applyBorder="1" applyAlignment="1">
      <alignment horizontal="center"/>
    </xf>
    <xf numFmtId="0" fontId="4" fillId="0" borderId="8" xfId="0" applyFont="1" applyFill="1" applyBorder="1"/>
    <xf numFmtId="0" fontId="4" fillId="0" borderId="8" xfId="0" applyFont="1" applyBorder="1" applyAlignment="1">
      <alignment horizontal="center"/>
    </xf>
    <xf numFmtId="38" fontId="9" fillId="0" borderId="12" xfId="1" applyFont="1" applyBorder="1"/>
    <xf numFmtId="38" fontId="4" fillId="0" borderId="0" xfId="1" quotePrefix="1" applyFont="1" applyAlignment="1">
      <alignment horizontal="right" vertical="center"/>
    </xf>
    <xf numFmtId="38" fontId="4" fillId="0" borderId="0" xfId="1" quotePrefix="1" applyFont="1" applyFill="1" applyBorder="1" applyAlignment="1">
      <alignment horizontal="right" vertical="center"/>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0" fillId="0" borderId="6" xfId="0" applyBorder="1" applyAlignment="1">
      <alignment vertical="center"/>
    </xf>
    <xf numFmtId="0" fontId="6" fillId="0" borderId="13" xfId="0" applyFont="1" applyBorder="1" applyAlignment="1">
      <alignment horizontal="center" vertical="center"/>
    </xf>
    <xf numFmtId="38" fontId="0" fillId="0" borderId="0" xfId="0" applyNumberFormat="1"/>
    <xf numFmtId="0" fontId="0" fillId="0" borderId="0" xfId="0" applyAlignment="1">
      <alignment horizontal="right"/>
    </xf>
    <xf numFmtId="0" fontId="4" fillId="0" borderId="0" xfId="0" applyFont="1" applyFill="1" applyBorder="1" applyAlignment="1">
      <alignment horizontal="right"/>
    </xf>
    <xf numFmtId="0" fontId="0" fillId="0" borderId="0" xfId="0" applyAlignment="1">
      <alignment horizontal="right" vertical="top"/>
    </xf>
    <xf numFmtId="0" fontId="17" fillId="2" borderId="0" xfId="0" applyFont="1" applyFill="1" applyBorder="1"/>
    <xf numFmtId="0" fontId="18" fillId="2" borderId="0" xfId="6" applyFont="1" applyFill="1" applyBorder="1" applyAlignment="1">
      <alignment vertical="center"/>
    </xf>
    <xf numFmtId="0" fontId="19" fillId="2" borderId="0" xfId="0" applyFont="1" applyFill="1" applyBorder="1" applyAlignment="1">
      <alignment vertical="center"/>
    </xf>
    <xf numFmtId="0" fontId="20" fillId="2" borderId="0" xfId="0" applyFont="1" applyFill="1" applyBorder="1" applyAlignment="1">
      <alignment horizontal="right" vertical="top"/>
    </xf>
    <xf numFmtId="0" fontId="21" fillId="2" borderId="0" xfId="0" applyFont="1" applyFill="1" applyBorder="1" applyAlignment="1">
      <alignment horizontal="right" vertical="center"/>
    </xf>
    <xf numFmtId="177" fontId="19" fillId="2" borderId="0" xfId="1" applyNumberFormat="1" applyFont="1" applyFill="1" applyBorder="1" applyAlignment="1">
      <alignment horizontal="right" vertical="center"/>
    </xf>
    <xf numFmtId="177" fontId="17" fillId="2" borderId="0" xfId="0" applyNumberFormat="1" applyFont="1" applyFill="1" applyBorder="1"/>
    <xf numFmtId="58" fontId="20" fillId="2" borderId="0" xfId="0" applyNumberFormat="1" applyFont="1" applyFill="1" applyBorder="1" applyAlignment="1">
      <alignment horizontal="right"/>
    </xf>
    <xf numFmtId="0" fontId="19" fillId="2" borderId="0" xfId="0" applyFont="1" applyFill="1" applyBorder="1" applyAlignment="1">
      <alignment horizontal="center" vertical="center"/>
    </xf>
    <xf numFmtId="0" fontId="6" fillId="0" borderId="5" xfId="0" applyFont="1" applyBorder="1" applyAlignment="1">
      <alignment horizontal="center" vertical="center"/>
    </xf>
    <xf numFmtId="0" fontId="11" fillId="0" borderId="0" xfId="0" applyFont="1" applyAlignment="1">
      <alignment wrapText="1"/>
    </xf>
    <xf numFmtId="0" fontId="4" fillId="0" borderId="0" xfId="0" applyFont="1" applyAlignment="1">
      <alignment horizontal="right" vertical="center"/>
    </xf>
    <xf numFmtId="177" fontId="12" fillId="0" borderId="0" xfId="2" applyNumberFormat="1" applyAlignment="1">
      <alignment horizontal="right" vertical="center"/>
    </xf>
    <xf numFmtId="177" fontId="4" fillId="0" borderId="12" xfId="2" applyNumberFormat="1" applyFont="1" applyBorder="1" applyAlignment="1">
      <alignment horizontal="right" vertical="center"/>
    </xf>
    <xf numFmtId="177" fontId="4" fillId="0" borderId="0" xfId="2" applyNumberFormat="1" applyFont="1" applyBorder="1" applyAlignment="1">
      <alignment horizontal="right" vertical="center"/>
    </xf>
    <xf numFmtId="177" fontId="4" fillId="0" borderId="10" xfId="2" applyNumberFormat="1" applyFont="1" applyBorder="1" applyAlignment="1">
      <alignment horizontal="right" vertical="center"/>
    </xf>
    <xf numFmtId="177" fontId="4" fillId="0" borderId="8" xfId="2" applyNumberFormat="1" applyFont="1" applyBorder="1" applyAlignment="1">
      <alignment horizontal="right" vertical="center"/>
    </xf>
    <xf numFmtId="177" fontId="4" fillId="0" borderId="0" xfId="2" applyNumberFormat="1" applyFont="1" applyAlignment="1">
      <alignment horizontal="right" vertical="center"/>
    </xf>
    <xf numFmtId="0" fontId="12" fillId="0" borderId="7" xfId="7" applyBorder="1" applyAlignment="1">
      <alignment horizontal="center" vertical="center"/>
    </xf>
    <xf numFmtId="0" fontId="12" fillId="0" borderId="0" xfId="7" applyAlignment="1">
      <alignment horizontal="right" vertical="center"/>
    </xf>
    <xf numFmtId="0" fontId="12" fillId="0" borderId="0" xfId="7"/>
    <xf numFmtId="0" fontId="12" fillId="0" borderId="7" xfId="7" applyBorder="1" applyAlignment="1">
      <alignment vertical="center"/>
    </xf>
    <xf numFmtId="0" fontId="12" fillId="0" borderId="0" xfId="7" applyBorder="1"/>
    <xf numFmtId="0" fontId="12" fillId="0" borderId="7" xfId="7" applyBorder="1"/>
    <xf numFmtId="38" fontId="12" fillId="0" borderId="0" xfId="2" applyAlignment="1">
      <alignment horizontal="right"/>
    </xf>
    <xf numFmtId="58" fontId="6" fillId="0" borderId="8" xfId="7" applyNumberFormat="1" applyFont="1" applyBorder="1" applyAlignment="1">
      <alignment horizontal="right"/>
    </xf>
    <xf numFmtId="0" fontId="4" fillId="0" borderId="11" xfId="7" applyFont="1" applyBorder="1" applyAlignment="1">
      <alignment horizontal="center" vertical="center"/>
    </xf>
    <xf numFmtId="0" fontId="12" fillId="0" borderId="5" xfId="7" applyBorder="1"/>
    <xf numFmtId="0" fontId="12" fillId="0" borderId="6" xfId="7" applyBorder="1"/>
    <xf numFmtId="0" fontId="5" fillId="0" borderId="0" xfId="7" applyFont="1" applyAlignment="1">
      <alignment horizontal="right" vertical="center"/>
    </xf>
    <xf numFmtId="0" fontId="13" fillId="0" borderId="0" xfId="7" applyFont="1" applyBorder="1" applyAlignment="1">
      <alignment horizontal="distributed" vertical="center" shrinkToFit="1"/>
    </xf>
    <xf numFmtId="177" fontId="12" fillId="0" borderId="0" xfId="7" applyNumberFormat="1" applyAlignment="1">
      <alignment horizontal="right" vertical="center"/>
    </xf>
    <xf numFmtId="0" fontId="6" fillId="0" borderId="0" xfId="7" applyFont="1" applyFill="1" applyBorder="1" applyAlignment="1">
      <alignment horizontal="distributed" vertical="center" shrinkToFit="1"/>
    </xf>
    <xf numFmtId="0" fontId="6" fillId="0" borderId="0" xfId="7" applyFont="1" applyBorder="1" applyAlignment="1">
      <alignment horizontal="distributed" vertical="center" shrinkToFit="1"/>
    </xf>
    <xf numFmtId="0" fontId="4" fillId="0" borderId="7" xfId="7" applyFont="1" applyBorder="1" applyAlignment="1">
      <alignment vertical="center"/>
    </xf>
    <xf numFmtId="0" fontId="6" fillId="0" borderId="0" xfId="7" applyFont="1" applyBorder="1" applyAlignment="1">
      <alignment horizontal="distributed" vertical="center" wrapText="1" shrinkToFit="1"/>
    </xf>
    <xf numFmtId="0" fontId="8" fillId="0" borderId="0" xfId="7" applyFont="1" applyBorder="1" applyAlignment="1">
      <alignment horizontal="distributed" vertical="center" wrapText="1" shrinkToFit="1"/>
    </xf>
    <xf numFmtId="0" fontId="8" fillId="0" borderId="0" xfId="7" applyFont="1" applyBorder="1" applyAlignment="1">
      <alignment horizontal="distributed" vertical="center" shrinkToFit="1"/>
    </xf>
    <xf numFmtId="178" fontId="4" fillId="0" borderId="0" xfId="7" applyNumberFormat="1" applyFont="1" applyBorder="1" applyAlignment="1">
      <alignment horizontal="right" vertical="center" shrinkToFit="1"/>
    </xf>
    <xf numFmtId="0" fontId="12" fillId="0" borderId="0" xfId="7" applyBorder="1" applyAlignment="1">
      <alignment wrapText="1"/>
    </xf>
    <xf numFmtId="0" fontId="7" fillId="0" borderId="0" xfId="7" applyFont="1" applyBorder="1" applyAlignment="1">
      <alignment horizontal="distributed" vertical="center" shrinkToFit="1"/>
    </xf>
    <xf numFmtId="0" fontId="12" fillId="0" borderId="8" xfId="7" applyBorder="1"/>
    <xf numFmtId="0" fontId="7" fillId="0" borderId="8" xfId="7" applyFont="1" applyBorder="1" applyAlignment="1">
      <alignment horizontal="distributed" vertical="center" shrinkToFit="1"/>
    </xf>
    <xf numFmtId="0" fontId="4" fillId="0" borderId="8" xfId="7" applyFont="1" applyBorder="1" applyAlignment="1">
      <alignment vertical="center"/>
    </xf>
    <xf numFmtId="0" fontId="6" fillId="0" borderId="5" xfId="7" applyFont="1" applyBorder="1" applyAlignment="1">
      <alignment horizontal="right" vertical="top"/>
    </xf>
    <xf numFmtId="177" fontId="12" fillId="0" borderId="0" xfId="7" applyNumberFormat="1"/>
    <xf numFmtId="0" fontId="6" fillId="0" borderId="0" xfId="7" applyFont="1" applyBorder="1" applyAlignment="1">
      <alignment horizontal="right" vertical="top"/>
    </xf>
    <xf numFmtId="0" fontId="5" fillId="0" borderId="13" xfId="7" applyFont="1" applyBorder="1" applyAlignment="1">
      <alignment horizontal="right" vertical="center"/>
    </xf>
    <xf numFmtId="0" fontId="4" fillId="0" borderId="0" xfId="7" applyFont="1" applyBorder="1" applyAlignment="1">
      <alignment vertical="center"/>
    </xf>
    <xf numFmtId="0" fontId="12" fillId="0" borderId="10" xfId="7" applyBorder="1" applyAlignment="1">
      <alignment horizontal="right"/>
    </xf>
    <xf numFmtId="178" fontId="4" fillId="0" borderId="12" xfId="7" applyNumberFormat="1" applyFont="1" applyBorder="1" applyAlignment="1">
      <alignment vertical="center"/>
    </xf>
    <xf numFmtId="178" fontId="4" fillId="0" borderId="0" xfId="7" applyNumberFormat="1" applyFont="1" applyAlignment="1">
      <alignment vertical="center"/>
    </xf>
    <xf numFmtId="178" fontId="4" fillId="0" borderId="0" xfId="7" applyNumberFormat="1" applyFont="1" applyAlignment="1">
      <alignment horizontal="right" vertical="center"/>
    </xf>
    <xf numFmtId="0" fontId="4" fillId="0" borderId="0" xfId="7" applyFont="1" applyBorder="1" applyAlignment="1">
      <alignment horizontal="distributed" vertical="center" wrapText="1"/>
    </xf>
    <xf numFmtId="178" fontId="4" fillId="0" borderId="12" xfId="2" applyNumberFormat="1" applyFont="1" applyBorder="1" applyAlignment="1">
      <alignment vertical="center"/>
    </xf>
    <xf numFmtId="178" fontId="4" fillId="0" borderId="0" xfId="7" applyNumberFormat="1" applyFont="1" applyBorder="1" applyAlignment="1">
      <alignment vertical="center" shrinkToFit="1"/>
    </xf>
    <xf numFmtId="0" fontId="14" fillId="0" borderId="0" xfId="7" applyFont="1" applyBorder="1" applyAlignment="1">
      <alignment horizontal="distributed" vertical="center" shrinkToFit="1"/>
    </xf>
    <xf numFmtId="0" fontId="7" fillId="0" borderId="0" xfId="7" applyFont="1" applyBorder="1" applyAlignment="1">
      <alignment horizontal="distributed" vertical="center" wrapText="1" shrinkToFit="1"/>
    </xf>
    <xf numFmtId="0" fontId="12" fillId="0" borderId="10" xfId="7" applyBorder="1"/>
    <xf numFmtId="178" fontId="12" fillId="0" borderId="0" xfId="7" applyNumberFormat="1"/>
    <xf numFmtId="0" fontId="15" fillId="0" borderId="0" xfId="8" applyFont="1" applyFill="1" applyBorder="1" applyAlignment="1">
      <alignment horizontal="left" vertical="center"/>
    </xf>
    <xf numFmtId="0" fontId="15" fillId="0" borderId="0" xfId="8" applyFont="1" applyFill="1" applyBorder="1" applyAlignment="1">
      <alignment horizontal="left" vertical="center" shrinkToFit="1"/>
    </xf>
    <xf numFmtId="178" fontId="4" fillId="0" borderId="12" xfId="4" applyNumberFormat="1" applyFont="1" applyBorder="1" applyAlignment="1">
      <alignment vertical="center"/>
    </xf>
    <xf numFmtId="178" fontId="4" fillId="0" borderId="0" xfId="4" applyNumberFormat="1" applyFont="1" applyAlignment="1">
      <alignment vertical="center"/>
    </xf>
    <xf numFmtId="177" fontId="4" fillId="0" borderId="0" xfId="4" applyNumberFormat="1" applyFont="1" applyAlignment="1">
      <alignment vertical="center"/>
    </xf>
    <xf numFmtId="178" fontId="4" fillId="0" borderId="0" xfId="4" applyNumberFormat="1" applyFont="1" applyFill="1" applyBorder="1" applyAlignment="1">
      <alignment vertical="center" shrinkToFit="1"/>
    </xf>
    <xf numFmtId="0" fontId="6" fillId="0" borderId="0" xfId="7" applyFont="1" applyFill="1" applyBorder="1" applyAlignment="1">
      <alignment horizontal="distributed" vertical="center" wrapText="1" shrinkToFit="1"/>
    </xf>
    <xf numFmtId="0" fontId="12" fillId="0" borderId="0" xfId="7" applyAlignment="1">
      <alignment wrapText="1"/>
    </xf>
    <xf numFmtId="0" fontId="4" fillId="0" borderId="0" xfId="7" applyFont="1"/>
    <xf numFmtId="0" fontId="4" fillId="0" borderId="5" xfId="7" applyFont="1" applyBorder="1"/>
    <xf numFmtId="0" fontId="4" fillId="0" borderId="6" xfId="7" applyFont="1" applyBorder="1"/>
    <xf numFmtId="0" fontId="4" fillId="0" borderId="13" xfId="7" applyFont="1" applyBorder="1"/>
    <xf numFmtId="0" fontId="4" fillId="0" borderId="12" xfId="7" applyFont="1" applyBorder="1"/>
    <xf numFmtId="0" fontId="4" fillId="0" borderId="0" xfId="7" applyFont="1" applyBorder="1"/>
    <xf numFmtId="0" fontId="4" fillId="0" borderId="0" xfId="7" applyFont="1" applyBorder="1" applyAlignment="1">
      <alignment horizontal="distributed" vertical="center"/>
    </xf>
    <xf numFmtId="0" fontId="4" fillId="0" borderId="7" xfId="7" applyFont="1" applyBorder="1" applyAlignment="1">
      <alignment horizontal="distributed" vertical="center"/>
    </xf>
    <xf numFmtId="0" fontId="4" fillId="0" borderId="12" xfId="7" applyFont="1" applyBorder="1" applyAlignment="1">
      <alignment horizontal="right" vertical="center"/>
    </xf>
    <xf numFmtId="0" fontId="4" fillId="0" borderId="7" xfId="7" quotePrefix="1" applyFont="1" applyBorder="1" applyAlignment="1">
      <alignment horizontal="center" vertical="center"/>
    </xf>
    <xf numFmtId="0" fontId="4" fillId="0" borderId="12" xfId="7" applyFont="1" applyBorder="1" applyAlignment="1">
      <alignment horizontal="distributed" vertical="center"/>
    </xf>
    <xf numFmtId="0" fontId="4" fillId="0" borderId="0" xfId="7" quotePrefix="1" applyFont="1" applyBorder="1" applyAlignment="1">
      <alignment horizontal="center" vertical="center"/>
    </xf>
    <xf numFmtId="0" fontId="8" fillId="0" borderId="0" xfId="7" applyFont="1" applyBorder="1" applyAlignment="1">
      <alignment horizontal="distributed" vertical="center" wrapText="1"/>
    </xf>
    <xf numFmtId="0" fontId="4" fillId="0" borderId="0" xfId="7" applyFont="1" applyBorder="1" applyAlignment="1">
      <alignment horizontal="right" vertical="center"/>
    </xf>
    <xf numFmtId="0" fontId="6" fillId="0" borderId="0" xfId="7" applyFont="1" applyBorder="1" applyAlignment="1">
      <alignment horizontal="distributed" vertical="center"/>
    </xf>
    <xf numFmtId="0" fontId="4" fillId="0" borderId="7" xfId="7" quotePrefix="1" applyFont="1" applyFill="1" applyBorder="1" applyAlignment="1">
      <alignment horizontal="center" vertical="center"/>
    </xf>
    <xf numFmtId="0" fontId="4" fillId="0" borderId="0" xfId="7" applyFont="1" applyFill="1" applyBorder="1" applyAlignment="1">
      <alignment horizontal="distributed" vertical="center"/>
    </xf>
    <xf numFmtId="0" fontId="4" fillId="0" borderId="7" xfId="7" applyFont="1" applyBorder="1"/>
    <xf numFmtId="0" fontId="4" fillId="0" borderId="8" xfId="7" applyFont="1" applyBorder="1"/>
    <xf numFmtId="0" fontId="4" fillId="0" borderId="8" xfId="7" applyFont="1" applyBorder="1" applyAlignment="1">
      <alignment horizontal="distributed" vertical="center"/>
    </xf>
    <xf numFmtId="0" fontId="4" fillId="0" borderId="10" xfId="7" applyFont="1" applyBorder="1" applyAlignment="1">
      <alignment horizontal="right" vertical="center"/>
    </xf>
    <xf numFmtId="0" fontId="4" fillId="0" borderId="9" xfId="7" applyFont="1" applyBorder="1" applyAlignment="1">
      <alignment horizontal="center"/>
    </xf>
    <xf numFmtId="0" fontId="12" fillId="0" borderId="9" xfId="7" applyBorder="1"/>
    <xf numFmtId="0" fontId="4" fillId="0" borderId="8" xfId="7" applyFont="1" applyBorder="1" applyAlignment="1">
      <alignment horizontal="center" vertical="center"/>
    </xf>
    <xf numFmtId="177" fontId="4" fillId="0" borderId="0" xfId="7" applyNumberFormat="1" applyFont="1" applyAlignment="1">
      <alignment horizontal="right" vertical="center"/>
    </xf>
    <xf numFmtId="0" fontId="4" fillId="0" borderId="0" xfId="8" applyFont="1" applyFill="1" applyBorder="1" applyAlignment="1">
      <alignment horizontal="right" vertical="center" shrinkToFit="1"/>
    </xf>
    <xf numFmtId="177" fontId="4" fillId="0" borderId="0" xfId="7" applyNumberFormat="1" applyFont="1" applyAlignment="1">
      <alignment vertical="center"/>
    </xf>
    <xf numFmtId="0" fontId="3" fillId="0" borderId="0" xfId="0" applyFont="1" applyAlignment="1">
      <alignment horizontal="center"/>
    </xf>
    <xf numFmtId="38" fontId="4" fillId="0" borderId="0" xfId="2" quotePrefix="1" applyFont="1" applyAlignment="1">
      <alignment horizontal="right" vertical="center"/>
    </xf>
    <xf numFmtId="38" fontId="4" fillId="0" borderId="0" xfId="2" applyFont="1" applyAlignment="1">
      <alignment horizontal="right" vertical="center"/>
    </xf>
    <xf numFmtId="38" fontId="12" fillId="0" borderId="0" xfId="2" quotePrefix="1" applyFont="1" applyAlignment="1">
      <alignment horizontal="right" vertical="center"/>
    </xf>
    <xf numFmtId="38" fontId="12" fillId="0" borderId="0" xfId="2" applyAlignment="1">
      <alignment horizontal="right" vertical="center"/>
    </xf>
    <xf numFmtId="0" fontId="4" fillId="0" borderId="0" xfId="0" applyFont="1" applyAlignment="1">
      <alignment horizontal="right" vertical="center"/>
    </xf>
    <xf numFmtId="38" fontId="4" fillId="0" borderId="0" xfId="1" applyFont="1" applyFill="1" applyBorder="1" applyAlignment="1">
      <alignment horizontal="right" vertical="center"/>
    </xf>
    <xf numFmtId="38" fontId="4" fillId="0" borderId="0" xfId="1" quotePrefix="1" applyFont="1" applyFill="1" applyBorder="1" applyAlignment="1">
      <alignment horizontal="right" vertical="center"/>
    </xf>
    <xf numFmtId="0" fontId="6" fillId="0" borderId="13" xfId="0" applyFont="1" applyBorder="1" applyAlignment="1">
      <alignment horizontal="center" vertical="center"/>
    </xf>
    <xf numFmtId="0" fontId="0" fillId="0" borderId="6" xfId="0" applyBorder="1" applyAlignment="1">
      <alignment horizontal="center" vertical="center"/>
    </xf>
    <xf numFmtId="0" fontId="6" fillId="0" borderId="10" xfId="0" applyFont="1" applyBorder="1" applyAlignment="1">
      <alignment horizontal="center" vertical="center"/>
    </xf>
    <xf numFmtId="0" fontId="0" fillId="0" borderId="9" xfId="0" applyBorder="1" applyAlignment="1">
      <alignment horizontal="center" vertical="center"/>
    </xf>
    <xf numFmtId="0" fontId="8" fillId="0" borderId="5" xfId="0" applyFont="1" applyBorder="1" applyAlignment="1">
      <alignment horizontal="left" vertical="top" wrapText="1"/>
    </xf>
    <xf numFmtId="0" fontId="12" fillId="0" borderId="0" xfId="7" applyAlignment="1">
      <alignment horizontal="right" vertical="center"/>
    </xf>
    <xf numFmtId="0" fontId="6" fillId="0" borderId="13" xfId="0" applyFont="1" applyBorder="1" applyAlignment="1">
      <alignment vertical="center"/>
    </xf>
    <xf numFmtId="0" fontId="0" fillId="0" borderId="6" xfId="0"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0" fillId="0" borderId="5" xfId="0" applyBorder="1" applyAlignment="1">
      <alignment horizontal="center"/>
    </xf>
    <xf numFmtId="38" fontId="12" fillId="0" borderId="12" xfId="2" quotePrefix="1" applyFont="1" applyBorder="1" applyAlignment="1">
      <alignment horizontal="right" vertical="center"/>
    </xf>
    <xf numFmtId="38" fontId="4" fillId="0" borderId="12" xfId="2" quotePrefix="1" applyFont="1" applyBorder="1" applyAlignment="1">
      <alignment horizontal="right" vertical="center"/>
    </xf>
    <xf numFmtId="0" fontId="0" fillId="0" borderId="8" xfId="0" applyBorder="1" applyAlignment="1">
      <alignment horizontal="center" vertical="center"/>
    </xf>
    <xf numFmtId="0" fontId="4" fillId="0" borderId="0" xfId="7" applyFont="1" applyAlignment="1">
      <alignment horizontal="right" vertical="center"/>
    </xf>
    <xf numFmtId="0" fontId="10" fillId="0" borderId="0" xfId="0" applyFont="1" applyAlignment="1">
      <alignment horizontal="center"/>
    </xf>
    <xf numFmtId="0" fontId="9" fillId="0" borderId="0" xfId="0" applyFont="1" applyAlignment="1">
      <alignment horizont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0" fillId="0" borderId="0" xfId="0" applyAlignment="1">
      <alignment horizontal="right" vertical="center"/>
    </xf>
    <xf numFmtId="0" fontId="4" fillId="0" borderId="13" xfId="0" applyFont="1" applyBorder="1" applyAlignment="1">
      <alignment horizontal="distributed" vertical="center"/>
    </xf>
    <xf numFmtId="0" fontId="0" fillId="0" borderId="6" xfId="0" applyBorder="1" applyAlignment="1">
      <alignment horizontal="distributed" vertical="center"/>
    </xf>
    <xf numFmtId="0" fontId="0" fillId="0" borderId="10" xfId="0" applyBorder="1" applyAlignment="1">
      <alignment horizontal="distributed" vertical="center"/>
    </xf>
    <xf numFmtId="0" fontId="0" fillId="0" borderId="9" xfId="0" applyBorder="1" applyAlignment="1">
      <alignment horizontal="distributed" vertical="center"/>
    </xf>
    <xf numFmtId="0" fontId="4" fillId="0" borderId="11" xfId="0" applyFont="1" applyBorder="1" applyAlignment="1">
      <alignment horizontal="distributed" vertical="center"/>
    </xf>
    <xf numFmtId="0" fontId="12" fillId="0" borderId="0" xfId="7" applyBorder="1" applyAlignment="1">
      <alignment horizontal="distributed" vertical="center"/>
    </xf>
    <xf numFmtId="0" fontId="12" fillId="0" borderId="0" xfId="7" applyAlignment="1"/>
    <xf numFmtId="0" fontId="0" fillId="0" borderId="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4" fillId="0" borderId="0" xfId="0" quotePrefix="1" applyFont="1" applyAlignment="1">
      <alignment horizontal="center"/>
    </xf>
    <xf numFmtId="0" fontId="4" fillId="0" borderId="0" xfId="0" applyFont="1" applyAlignment="1">
      <alignment horizontal="center"/>
    </xf>
    <xf numFmtId="0" fontId="4" fillId="0" borderId="0" xfId="7" applyFont="1" applyBorder="1" applyAlignment="1">
      <alignment horizontal="center" vertical="center" shrinkToFit="1"/>
    </xf>
    <xf numFmtId="0" fontId="4" fillId="0" borderId="0" xfId="7" applyFont="1" applyBorder="1" applyAlignment="1">
      <alignment horizontal="center" vertical="center"/>
    </xf>
    <xf numFmtId="0" fontId="7" fillId="0" borderId="0" xfId="7" applyFont="1" applyBorder="1" applyAlignment="1">
      <alignment horizontal="left" vertical="center" wrapText="1"/>
    </xf>
    <xf numFmtId="38" fontId="4" fillId="0" borderId="12" xfId="1" applyFont="1" applyBorder="1" applyAlignment="1">
      <alignment horizontal="center"/>
    </xf>
    <xf numFmtId="38" fontId="4" fillId="0" borderId="0" xfId="1" applyFont="1" applyBorder="1" applyAlignment="1">
      <alignment horizontal="center"/>
    </xf>
    <xf numFmtId="0" fontId="0" fillId="0" borderId="0" xfId="0" applyAlignment="1">
      <alignment horizontal="center"/>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38" fontId="4" fillId="0" borderId="12" xfId="1" quotePrefix="1" applyFont="1" applyBorder="1" applyAlignment="1">
      <alignment horizontal="center"/>
    </xf>
    <xf numFmtId="38" fontId="4" fillId="0" borderId="0" xfId="1" quotePrefix="1" applyFont="1" applyBorder="1" applyAlignment="1">
      <alignment horizontal="center"/>
    </xf>
    <xf numFmtId="38" fontId="1" fillId="0" borderId="0" xfId="1" quotePrefix="1" applyFont="1" applyAlignment="1">
      <alignment horizontal="right" vertical="center"/>
    </xf>
    <xf numFmtId="38" fontId="4" fillId="0" borderId="0" xfId="2" quotePrefix="1" applyFont="1" applyBorder="1" applyAlignment="1">
      <alignment horizontal="right" vertical="center"/>
    </xf>
    <xf numFmtId="0" fontId="0" fillId="0" borderId="8" xfId="0" applyBorder="1" applyAlignment="1">
      <alignment horizontal="center"/>
    </xf>
    <xf numFmtId="0" fontId="8" fillId="0" borderId="5" xfId="0" applyFont="1" applyBorder="1" applyAlignment="1">
      <alignment vertical="top" wrapText="1"/>
    </xf>
    <xf numFmtId="0" fontId="0" fillId="0" borderId="5" xfId="0" applyBorder="1" applyAlignment="1">
      <alignment wrapText="1"/>
    </xf>
    <xf numFmtId="0" fontId="8" fillId="0" borderId="0" xfId="0" applyFont="1" applyBorder="1" applyAlignment="1">
      <alignment vertical="top" wrapText="1"/>
    </xf>
    <xf numFmtId="0" fontId="0" fillId="0" borderId="0" xfId="0" applyAlignment="1">
      <alignment wrapText="1"/>
    </xf>
    <xf numFmtId="38" fontId="12" fillId="0" borderId="0" xfId="2" applyAlignment="1">
      <alignment horizontal="right"/>
    </xf>
    <xf numFmtId="38" fontId="4" fillId="0" borderId="0" xfId="1" applyFont="1" applyAlignment="1">
      <alignment horizontal="right" vertical="center"/>
    </xf>
    <xf numFmtId="38" fontId="4" fillId="0" borderId="0" xfId="1" quotePrefix="1" applyFont="1" applyAlignment="1">
      <alignment horizontal="righ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5" xfId="0" applyFont="1" applyBorder="1" applyAlignment="1">
      <alignment horizontal="right" vertical="top" wrapText="1"/>
    </xf>
    <xf numFmtId="0" fontId="0" fillId="0" borderId="0" xfId="0" applyAlignment="1">
      <alignment horizontal="right" vertical="top" wrapText="1"/>
    </xf>
    <xf numFmtId="0" fontId="0" fillId="0" borderId="14" xfId="0" applyBorder="1" applyAlignment="1">
      <alignment horizontal="center"/>
    </xf>
    <xf numFmtId="0" fontId="8" fillId="0" borderId="0" xfId="0" applyFont="1" applyAlignment="1">
      <alignment horizontal="left" wrapText="1"/>
    </xf>
    <xf numFmtId="0" fontId="6" fillId="0" borderId="5" xfId="0" applyFont="1" applyBorder="1" applyAlignment="1">
      <alignment vertical="center"/>
    </xf>
    <xf numFmtId="0" fontId="0" fillId="0" borderId="5" xfId="0" applyBorder="1" applyAlignment="1">
      <alignment vertical="center"/>
    </xf>
    <xf numFmtId="0" fontId="6" fillId="0" borderId="8" xfId="0" applyFont="1" applyBorder="1" applyAlignment="1">
      <alignment horizontal="center" vertical="center"/>
    </xf>
    <xf numFmtId="0" fontId="10" fillId="0" borderId="0" xfId="7" applyFont="1" applyAlignment="1">
      <alignment horizontal="center"/>
    </xf>
    <xf numFmtId="0" fontId="4" fillId="0" borderId="14" xfId="7" applyFont="1" applyBorder="1" applyAlignment="1">
      <alignment horizontal="center" vertical="center"/>
    </xf>
    <xf numFmtId="0" fontId="4" fillId="0" borderId="1" xfId="7" applyFont="1" applyBorder="1" applyAlignment="1">
      <alignment horizontal="center" vertical="center"/>
    </xf>
    <xf numFmtId="0" fontId="8" fillId="0" borderId="5" xfId="7" applyFont="1" applyBorder="1" applyAlignment="1">
      <alignment vertical="top"/>
    </xf>
    <xf numFmtId="0" fontId="6" fillId="0" borderId="8" xfId="7" applyFont="1" applyBorder="1" applyAlignment="1">
      <alignment horizontal="left"/>
    </xf>
    <xf numFmtId="0" fontId="8" fillId="0" borderId="0" xfId="7" applyFont="1" applyBorder="1" applyAlignment="1">
      <alignment vertical="top"/>
    </xf>
    <xf numFmtId="0" fontId="8" fillId="0" borderId="0" xfId="7" applyFont="1" applyBorder="1" applyAlignment="1">
      <alignment horizontal="right" vertical="top"/>
    </xf>
    <xf numFmtId="0" fontId="8" fillId="0" borderId="5" xfId="7" applyFont="1" applyBorder="1" applyAlignment="1">
      <alignment vertical="top" wrapText="1"/>
    </xf>
    <xf numFmtId="0" fontId="4" fillId="0" borderId="0" xfId="7" applyFont="1" applyFill="1" applyBorder="1" applyAlignment="1">
      <alignment horizontal="distributed" vertical="center"/>
    </xf>
    <xf numFmtId="0" fontId="4" fillId="0" borderId="12" xfId="7" applyFont="1" applyBorder="1" applyAlignment="1">
      <alignment horizontal="right" vertical="center"/>
    </xf>
    <xf numFmtId="0" fontId="12" fillId="0" borderId="0" xfId="7" applyAlignment="1">
      <alignment wrapText="1"/>
    </xf>
    <xf numFmtId="0" fontId="4" fillId="0" borderId="13" xfId="7" applyFont="1" applyBorder="1" applyAlignment="1">
      <alignment horizontal="center"/>
    </xf>
    <xf numFmtId="0" fontId="4" fillId="0" borderId="6" xfId="7" applyFont="1" applyBorder="1" applyAlignment="1">
      <alignment horizontal="center"/>
    </xf>
    <xf numFmtId="0" fontId="8" fillId="0" borderId="0" xfId="7" applyFont="1" applyBorder="1" applyAlignment="1">
      <alignment horizontal="distributed" vertical="center" wrapText="1"/>
    </xf>
    <xf numFmtId="0" fontId="4" fillId="0" borderId="0" xfId="7" applyFont="1" applyBorder="1" applyAlignment="1">
      <alignment horizontal="distributed" vertical="center"/>
    </xf>
    <xf numFmtId="0" fontId="10" fillId="0" borderId="0" xfId="7" applyFont="1" applyAlignment="1"/>
    <xf numFmtId="0" fontId="6" fillId="0" borderId="8" xfId="7" applyFont="1" applyBorder="1" applyAlignment="1">
      <alignment horizontal="right"/>
    </xf>
    <xf numFmtId="0" fontId="4" fillId="0" borderId="11" xfId="7" applyFont="1" applyBorder="1" applyAlignment="1">
      <alignment horizontal="center" vertical="center"/>
    </xf>
    <xf numFmtId="0" fontId="4" fillId="0" borderId="15" xfId="7" applyFont="1" applyBorder="1" applyAlignment="1">
      <alignment horizontal="center" vertical="center"/>
    </xf>
    <xf numFmtId="0" fontId="22" fillId="2" borderId="0" xfId="0" applyFont="1" applyFill="1" applyBorder="1" applyAlignment="1">
      <alignment horizontal="center"/>
    </xf>
    <xf numFmtId="0" fontId="19" fillId="2" borderId="0" xfId="0" applyFont="1" applyFill="1" applyBorder="1" applyAlignment="1">
      <alignment horizontal="center" vertical="center"/>
    </xf>
    <xf numFmtId="0" fontId="23" fillId="2" borderId="0" xfId="0" applyFont="1" applyFill="1" applyBorder="1" applyAlignment="1">
      <alignment vertical="top"/>
    </xf>
    <xf numFmtId="0" fontId="20" fillId="2" borderId="0" xfId="0" applyFont="1" applyFill="1" applyBorder="1" applyAlignment="1">
      <alignment horizontal="left"/>
    </xf>
    <xf numFmtId="0" fontId="23" fillId="2" borderId="0" xfId="0" applyFont="1" applyFill="1" applyBorder="1" applyAlignment="1">
      <alignment horizontal="right" vertical="top"/>
    </xf>
  </cellXfs>
  <cellStyles count="16">
    <cellStyle name="桁区切り" xfId="1" builtinId="6"/>
    <cellStyle name="桁区切り 2" xfId="2"/>
    <cellStyle name="桁区切り 2 2" xfId="3"/>
    <cellStyle name="桁区切り 3" xfId="4"/>
    <cellStyle name="標準" xfId="0" builtinId="0"/>
    <cellStyle name="標準 10" xfId="5"/>
    <cellStyle name="標準 2" xfId="6"/>
    <cellStyle name="標準 2 2" xfId="7"/>
    <cellStyle name="標準 2 3" xfId="8"/>
    <cellStyle name="標準 3" xfId="9"/>
    <cellStyle name="標準 4" xfId="10"/>
    <cellStyle name="標準 5" xfId="11"/>
    <cellStyle name="標準 6" xfId="12"/>
    <cellStyle name="標準 7" xfId="13"/>
    <cellStyle name="標準 8" xfId="14"/>
    <cellStyle name="標準 9"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r>
              <a:rPr lang="ja-JP" altLang="en-US"/>
              <a:t>年間商品販売額等の推移</a:t>
            </a:r>
          </a:p>
        </c:rich>
      </c:tx>
      <c:layout>
        <c:manualLayout>
          <c:xMode val="edge"/>
          <c:yMode val="edge"/>
          <c:x val="0.34533375328083987"/>
          <c:y val="3.125E-2"/>
        </c:manualLayout>
      </c:layout>
      <c:overlay val="0"/>
      <c:spPr>
        <a:solidFill>
          <a:srgbClr val="FFFFFF"/>
        </a:solidFill>
        <a:ln w="3175">
          <a:solidFill>
            <a:srgbClr val="000000"/>
          </a:solidFill>
          <a:prstDash val="solid"/>
        </a:ln>
        <a:effectLst>
          <a:outerShdw dist="35921" dir="2700000" algn="br">
            <a:srgbClr val="000000"/>
          </a:outerShdw>
        </a:effectLst>
      </c:spPr>
      <c:txPr>
        <a:bodyPr rot="0" spcFirstLastPara="1" vertOverflow="ellipsis" vert="horz" wrap="square" anchor="ctr" anchorCtr="1"/>
        <a:lstStyle/>
        <a:p>
          <a:pPr>
            <a:defRPr sz="1600" b="0" i="1" u="none" strike="noStrike" kern="1200" baseline="0">
              <a:solidFill>
                <a:srgbClr val="000000"/>
              </a:solidFill>
              <a:latin typeface="ＭＳ Ｐ明朝"/>
              <a:ea typeface="ＭＳ Ｐ明朝"/>
              <a:cs typeface="ＭＳ Ｐ明朝"/>
            </a:defRPr>
          </a:pPr>
          <a:endParaRPr lang="ja-JP"/>
        </a:p>
      </c:txPr>
    </c:title>
    <c:autoTitleDeleted val="0"/>
    <c:plotArea>
      <c:layout>
        <c:manualLayout>
          <c:layoutTarget val="inner"/>
          <c:xMode val="edge"/>
          <c:yMode val="edge"/>
          <c:x val="0.14400018750024415"/>
          <c:y val="0.18028846153846154"/>
          <c:w val="0.74133429861236799"/>
          <c:h val="0.71634615384615385"/>
        </c:manualLayout>
      </c:layout>
      <c:barChart>
        <c:barDir val="col"/>
        <c:grouping val="clustered"/>
        <c:varyColors val="0"/>
        <c:ser>
          <c:idx val="1"/>
          <c:order val="0"/>
          <c:tx>
            <c:strRef>
              <c:f>P65グラフ!$B$2</c:f>
              <c:strCache>
                <c:ptCount val="1"/>
                <c:pt idx="0">
                  <c:v>商店数</c:v>
                </c:pt>
              </c:strCache>
            </c:strRef>
          </c:tx>
          <c:spPr>
            <a:solidFill>
              <a:schemeClr val="dk1">
                <a:tint val="55000"/>
              </a:schemeClr>
            </a:solidFill>
            <a:ln>
              <a:noFill/>
            </a:ln>
            <a:effectLst/>
          </c:spPr>
          <c:invertIfNegative val="0"/>
          <c:cat>
            <c:strRef>
              <c:f>P65グラフ!$A$3:$A$9</c:f>
              <c:strCache>
                <c:ptCount val="7"/>
                <c:pt idx="0">
                  <c:v>平成９年</c:v>
                </c:pt>
                <c:pt idx="1">
                  <c:v>１１年</c:v>
                </c:pt>
                <c:pt idx="2">
                  <c:v>１４年</c:v>
                </c:pt>
                <c:pt idx="3">
                  <c:v>１６年</c:v>
                </c:pt>
                <c:pt idx="4">
                  <c:v>１９年</c:v>
                </c:pt>
                <c:pt idx="5">
                  <c:v>２４年</c:v>
                </c:pt>
                <c:pt idx="6">
                  <c:v>２６年</c:v>
                </c:pt>
              </c:strCache>
            </c:strRef>
          </c:cat>
          <c:val>
            <c:numRef>
              <c:f>P65グラフ!$B$3:$B$9</c:f>
              <c:numCache>
                <c:formatCode>#,##0_);[Red]\(#,##0\)</c:formatCode>
                <c:ptCount val="7"/>
                <c:pt idx="0">
                  <c:v>837</c:v>
                </c:pt>
                <c:pt idx="1">
                  <c:v>802</c:v>
                </c:pt>
                <c:pt idx="2">
                  <c:v>830</c:v>
                </c:pt>
                <c:pt idx="3">
                  <c:v>765</c:v>
                </c:pt>
                <c:pt idx="4">
                  <c:v>765</c:v>
                </c:pt>
                <c:pt idx="5">
                  <c:v>567</c:v>
                </c:pt>
                <c:pt idx="6">
                  <c:v>530</c:v>
                </c:pt>
              </c:numCache>
            </c:numRef>
          </c:val>
          <c:extLst>
            <c:ext xmlns:c16="http://schemas.microsoft.com/office/drawing/2014/chart" uri="{C3380CC4-5D6E-409C-BE32-E72D297353CC}">
              <c16:uniqueId val="{00000000-9024-4F59-ABAF-ED006F75D2A2}"/>
            </c:ext>
          </c:extLst>
        </c:ser>
        <c:dLbls>
          <c:showLegendKey val="0"/>
          <c:showVal val="0"/>
          <c:showCatName val="0"/>
          <c:showSerName val="0"/>
          <c:showPercent val="0"/>
          <c:showBubbleSize val="0"/>
        </c:dLbls>
        <c:gapWidth val="150"/>
        <c:axId val="119588232"/>
        <c:axId val="173206728"/>
      </c:barChart>
      <c:lineChart>
        <c:grouping val="standard"/>
        <c:varyColors val="0"/>
        <c:ser>
          <c:idx val="0"/>
          <c:order val="1"/>
          <c:tx>
            <c:strRef>
              <c:f>P65グラフ!$C$2</c:f>
              <c:strCache>
                <c:ptCount val="1"/>
                <c:pt idx="0">
                  <c:v>年間商品販売額</c:v>
                </c:pt>
              </c:strCache>
            </c:strRef>
          </c:tx>
          <c:spPr>
            <a:ln w="28575" cap="rnd" cmpd="sng" algn="ctr">
              <a:solidFill>
                <a:schemeClr val="dk1">
                  <a:tint val="88500"/>
                  <a:shade val="95000"/>
                  <a:satMod val="105000"/>
                </a:schemeClr>
              </a:solidFill>
              <a:prstDash val="solid"/>
              <a:round/>
            </a:ln>
            <a:effectLst/>
          </c:spPr>
          <c:marker>
            <c:symbol val="diamond"/>
            <c:size val="7"/>
            <c:spPr>
              <a:solidFill>
                <a:schemeClr val="dk1">
                  <a:tint val="88500"/>
                </a:schemeClr>
              </a:solidFill>
              <a:ln w="9525" cap="flat" cmpd="sng" algn="ctr">
                <a:solidFill>
                  <a:schemeClr val="dk1">
                    <a:tint val="88500"/>
                    <a:shade val="95000"/>
                    <a:satMod val="105000"/>
                  </a:schemeClr>
                </a:solidFill>
                <a:prstDash val="solid"/>
                <a:round/>
              </a:ln>
              <a:effectLst/>
            </c:spPr>
          </c:marker>
          <c:cat>
            <c:strRef>
              <c:f>P65グラフ!$A$3:$A$9</c:f>
              <c:strCache>
                <c:ptCount val="7"/>
                <c:pt idx="0">
                  <c:v>平成９年</c:v>
                </c:pt>
                <c:pt idx="1">
                  <c:v>１１年</c:v>
                </c:pt>
                <c:pt idx="2">
                  <c:v>１４年</c:v>
                </c:pt>
                <c:pt idx="3">
                  <c:v>１６年</c:v>
                </c:pt>
                <c:pt idx="4">
                  <c:v>１９年</c:v>
                </c:pt>
                <c:pt idx="5">
                  <c:v>２４年</c:v>
                </c:pt>
                <c:pt idx="6">
                  <c:v>２６年</c:v>
                </c:pt>
              </c:strCache>
            </c:strRef>
          </c:cat>
          <c:val>
            <c:numRef>
              <c:f>P65グラフ!$C$3:$C$9</c:f>
              <c:numCache>
                <c:formatCode>#,##0_);[Red]\(#,##0\)</c:formatCode>
                <c:ptCount val="7"/>
                <c:pt idx="0">
                  <c:v>10467167</c:v>
                </c:pt>
                <c:pt idx="1">
                  <c:v>10162605</c:v>
                </c:pt>
                <c:pt idx="2">
                  <c:v>9733509</c:v>
                </c:pt>
                <c:pt idx="3">
                  <c:v>9547784</c:v>
                </c:pt>
                <c:pt idx="4">
                  <c:v>13424298</c:v>
                </c:pt>
                <c:pt idx="5">
                  <c:v>8093100</c:v>
                </c:pt>
                <c:pt idx="6">
                  <c:v>11054133</c:v>
                </c:pt>
              </c:numCache>
            </c:numRef>
          </c:val>
          <c:smooth val="0"/>
          <c:extLst>
            <c:ext xmlns:c16="http://schemas.microsoft.com/office/drawing/2014/chart" uri="{C3380CC4-5D6E-409C-BE32-E72D297353CC}">
              <c16:uniqueId val="{00000001-9024-4F59-ABAF-ED006F75D2A2}"/>
            </c:ext>
          </c:extLst>
        </c:ser>
        <c:dLbls>
          <c:showLegendKey val="0"/>
          <c:showVal val="0"/>
          <c:showCatName val="0"/>
          <c:showSerName val="0"/>
          <c:showPercent val="0"/>
          <c:showBubbleSize val="0"/>
        </c:dLbls>
        <c:marker val="1"/>
        <c:smooth val="0"/>
        <c:axId val="173344376"/>
        <c:axId val="173344760"/>
      </c:lineChart>
      <c:catAx>
        <c:axId val="119588232"/>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1000" b="0" i="0" u="none" strike="noStrike" kern="1200" baseline="0">
                <a:solidFill>
                  <a:srgbClr val="000000"/>
                </a:solidFill>
                <a:latin typeface="ＭＳ Ｐ明朝"/>
                <a:ea typeface="ＭＳ Ｐ明朝"/>
                <a:cs typeface="ＭＳ Ｐ明朝"/>
              </a:defRPr>
            </a:pPr>
            <a:endParaRPr lang="ja-JP"/>
          </a:p>
        </c:txPr>
        <c:crossAx val="173206728"/>
        <c:crosses val="autoZero"/>
        <c:auto val="0"/>
        <c:lblAlgn val="ctr"/>
        <c:lblOffset val="100"/>
        <c:tickLblSkip val="1"/>
        <c:tickMarkSkip val="1"/>
        <c:noMultiLvlLbl val="0"/>
      </c:catAx>
      <c:valAx>
        <c:axId val="173206728"/>
        <c:scaling>
          <c:orientation val="minMax"/>
          <c:max val="1200"/>
        </c:scaling>
        <c:delete val="0"/>
        <c:axPos val="l"/>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119588232"/>
        <c:crosses val="autoZero"/>
        <c:crossBetween val="between"/>
        <c:majorUnit val="200"/>
        <c:minorUnit val="40"/>
      </c:valAx>
      <c:catAx>
        <c:axId val="173344376"/>
        <c:scaling>
          <c:orientation val="minMax"/>
        </c:scaling>
        <c:delete val="1"/>
        <c:axPos val="b"/>
        <c:numFmt formatCode="General" sourceLinked="1"/>
        <c:majorTickMark val="out"/>
        <c:minorTickMark val="none"/>
        <c:tickLblPos val="nextTo"/>
        <c:crossAx val="173344760"/>
        <c:crosses val="autoZero"/>
        <c:auto val="0"/>
        <c:lblAlgn val="ctr"/>
        <c:lblOffset val="100"/>
        <c:noMultiLvlLbl val="0"/>
      </c:catAx>
      <c:valAx>
        <c:axId val="173344760"/>
        <c:scaling>
          <c:orientation val="minMax"/>
        </c:scaling>
        <c:delete val="0"/>
        <c:axPos val="r"/>
        <c:numFmt formatCode="#,##0_);[Red]\(#,##0\)" sourceLinked="1"/>
        <c:majorTickMark val="in"/>
        <c:minorTickMark val="none"/>
        <c:tickLblPos val="nextTo"/>
        <c:spPr>
          <a:noFill/>
          <a:ln w="3175" cap="flat" cmpd="sng" algn="ctr">
            <a:solidFill>
              <a:srgbClr val="000000"/>
            </a:solidFill>
            <a:prstDash val="solid"/>
            <a:round/>
          </a:ln>
          <a:effectLst/>
        </c:spPr>
        <c:txPr>
          <a:bodyPr rot="0" spcFirstLastPara="1" vertOverflow="ellipsis" vert="horz" wrap="square" anchor="ctr" anchorCtr="1"/>
          <a:lstStyle/>
          <a:p>
            <a:pPr>
              <a:defRPr sz="1100" b="0" i="0" u="none" strike="noStrike" kern="1200" baseline="0">
                <a:solidFill>
                  <a:srgbClr val="000000"/>
                </a:solidFill>
                <a:latin typeface="ＭＳ Ｐ明朝"/>
                <a:ea typeface="ＭＳ Ｐ明朝"/>
                <a:cs typeface="ＭＳ Ｐ明朝"/>
              </a:defRPr>
            </a:pPr>
            <a:endParaRPr lang="ja-JP"/>
          </a:p>
        </c:txPr>
        <c:crossAx val="173344376"/>
        <c:crosses val="max"/>
        <c:crossBetween val="between"/>
        <c:dispUnits>
          <c:builtInUnit val="millions"/>
        </c:dispUnits>
      </c:valAx>
      <c:spPr>
        <a:solidFill>
          <a:srgbClr val="FFFFFF"/>
        </a:solidFill>
        <a:ln w="12700">
          <a:solidFill>
            <a:srgbClr val="808080"/>
          </a:solidFill>
          <a:prstDash val="solid"/>
        </a:ln>
        <a:effectLst/>
      </c:spPr>
    </c:plotArea>
    <c:legend>
      <c:legendPos val="r"/>
      <c:layout>
        <c:manualLayout>
          <c:xMode val="edge"/>
          <c:yMode val="edge"/>
          <c:x val="0.23200027996500436"/>
          <c:y val="0.69711538461538458"/>
          <c:w val="0.22800027996500435"/>
          <c:h val="0.11057692307692313"/>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010" b="0" i="0" u="none" strike="noStrike" kern="1200"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cap="flat" cmpd="sng" algn="ctr">
      <a:noFill/>
      <a:prstDash val="solid"/>
      <a:round/>
    </a:ln>
    <a:effectLst/>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1" u="none" strike="noStrike" baseline="0">
                <a:solidFill>
                  <a:srgbClr val="000000"/>
                </a:solidFill>
                <a:latin typeface="ＭＳ Ｐ明朝"/>
                <a:ea typeface="ＭＳ Ｐ明朝"/>
                <a:cs typeface="ＭＳ Ｐ明朝"/>
              </a:defRPr>
            </a:pPr>
            <a:r>
              <a:rPr lang="ja-JP" altLang="en-US"/>
              <a:t>小売業の主な業種別商店数</a:t>
            </a:r>
          </a:p>
        </c:rich>
      </c:tx>
      <c:layout>
        <c:manualLayout>
          <c:xMode val="edge"/>
          <c:yMode val="edge"/>
          <c:x val="0.29232845894263215"/>
          <c:y val="3.6017004284720822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30158769116300216"/>
          <c:y val="0.23728838106666805"/>
          <c:w val="0.57407481563483753"/>
          <c:h val="0.75423806839048058"/>
        </c:manualLayout>
      </c:layout>
      <c:barChart>
        <c:barDir val="bar"/>
        <c:grouping val="clustered"/>
        <c:varyColors val="0"/>
        <c:ser>
          <c:idx val="0"/>
          <c:order val="0"/>
          <c:tx>
            <c:strRef>
              <c:f>P65グラフ!$B$20</c:f>
              <c:strCache>
                <c:ptCount val="1"/>
                <c:pt idx="0">
                  <c:v>商店数</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P65グラフ!$A$21:$A$26</c:f>
              <c:strCache>
                <c:ptCount val="6"/>
                <c:pt idx="0">
                  <c:v>各種商品小売業</c:v>
                </c:pt>
                <c:pt idx="1">
                  <c:v>織物・衣服・身の回り品小売業</c:v>
                </c:pt>
                <c:pt idx="2">
                  <c:v>飲食料品小売業</c:v>
                </c:pt>
                <c:pt idx="3">
                  <c:v>機械器具小売業</c:v>
                </c:pt>
                <c:pt idx="4">
                  <c:v>その他の小売業</c:v>
                </c:pt>
                <c:pt idx="5">
                  <c:v>無店舗小売業</c:v>
                </c:pt>
              </c:strCache>
            </c:strRef>
          </c:cat>
          <c:val>
            <c:numRef>
              <c:f>P65グラフ!$B$21:$B$26</c:f>
              <c:numCache>
                <c:formatCode>#,##0_);[Red]\(#,##0\)</c:formatCode>
                <c:ptCount val="6"/>
                <c:pt idx="0">
                  <c:v>5</c:v>
                </c:pt>
                <c:pt idx="1">
                  <c:v>72</c:v>
                </c:pt>
                <c:pt idx="2">
                  <c:v>157</c:v>
                </c:pt>
                <c:pt idx="3">
                  <c:v>43</c:v>
                </c:pt>
                <c:pt idx="4">
                  <c:v>168</c:v>
                </c:pt>
                <c:pt idx="5">
                  <c:v>11</c:v>
                </c:pt>
              </c:numCache>
            </c:numRef>
          </c:val>
          <c:extLst>
            <c:ext xmlns:c16="http://schemas.microsoft.com/office/drawing/2014/chart" uri="{C3380CC4-5D6E-409C-BE32-E72D297353CC}">
              <c16:uniqueId val="{00000000-73F6-4BA6-A83F-7AA27E59190C}"/>
            </c:ext>
          </c:extLst>
        </c:ser>
        <c:dLbls>
          <c:showLegendKey val="0"/>
          <c:showVal val="0"/>
          <c:showCatName val="0"/>
          <c:showSerName val="0"/>
          <c:showPercent val="0"/>
          <c:showBubbleSize val="0"/>
        </c:dLbls>
        <c:gapWidth val="150"/>
        <c:axId val="173434224"/>
        <c:axId val="173329280"/>
      </c:barChart>
      <c:catAx>
        <c:axId val="1734342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73329280"/>
        <c:crosses val="autoZero"/>
        <c:auto val="1"/>
        <c:lblAlgn val="ctr"/>
        <c:lblOffset val="100"/>
        <c:tickLblSkip val="1"/>
        <c:tickMarkSkip val="1"/>
        <c:noMultiLvlLbl val="0"/>
      </c:catAx>
      <c:valAx>
        <c:axId val="173329280"/>
        <c:scaling>
          <c:orientation val="minMax"/>
        </c:scaling>
        <c:delete val="0"/>
        <c:axPos val="t"/>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1734342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17</xdr:col>
      <xdr:colOff>9525</xdr:colOff>
      <xdr:row>24</xdr:row>
      <xdr:rowOff>0</xdr:rowOff>
    </xdr:to>
    <xdr:graphicFrame macro="">
      <xdr:nvGraphicFramePr>
        <xdr:cNvPr id="1697" name="Chart 1">
          <a:extLst>
            <a:ext uri="{FF2B5EF4-FFF2-40B4-BE49-F238E27FC236}">
              <a16:creationId xmlns:a16="http://schemas.microsoft.com/office/drawing/2014/main" id="{00000000-0008-0000-0000-0000A1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257175</xdr:colOff>
      <xdr:row>4</xdr:row>
      <xdr:rowOff>57150</xdr:rowOff>
    </xdr:from>
    <xdr:to>
      <xdr:col>16</xdr:col>
      <xdr:colOff>171450</xdr:colOff>
      <xdr:row>5</xdr:row>
      <xdr:rowOff>123825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1830050" y="1104900"/>
          <a:ext cx="8763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単位：百億円</a:t>
          </a:r>
        </a:p>
      </xdr:txBody>
    </xdr:sp>
    <xdr:clientData/>
  </xdr:twoCellAnchor>
  <xdr:twoCellAnchor>
    <xdr:from>
      <xdr:col>7</xdr:col>
      <xdr:colOff>333375</xdr:colOff>
      <xdr:row>4</xdr:row>
      <xdr:rowOff>85725</xdr:rowOff>
    </xdr:from>
    <xdr:to>
      <xdr:col>8</xdr:col>
      <xdr:colOff>400050</xdr:colOff>
      <xdr:row>5</xdr:row>
      <xdr:rowOff>85725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6419850" y="1133475"/>
          <a:ext cx="752475"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単位：店</a:t>
          </a:r>
        </a:p>
      </xdr:txBody>
    </xdr:sp>
    <xdr:clientData/>
  </xdr:twoCellAnchor>
  <xdr:twoCellAnchor>
    <xdr:from>
      <xdr:col>7</xdr:col>
      <xdr:colOff>276225</xdr:colOff>
      <xdr:row>24</xdr:row>
      <xdr:rowOff>304800</xdr:rowOff>
    </xdr:from>
    <xdr:to>
      <xdr:col>17</xdr:col>
      <xdr:colOff>342900</xdr:colOff>
      <xdr:row>51</xdr:row>
      <xdr:rowOff>0</xdr:rowOff>
    </xdr:to>
    <xdr:graphicFrame macro="">
      <xdr:nvGraphicFramePr>
        <xdr:cNvPr id="1700" name="Chart 4">
          <a:extLst>
            <a:ext uri="{FF2B5EF4-FFF2-40B4-BE49-F238E27FC236}">
              <a16:creationId xmlns:a16="http://schemas.microsoft.com/office/drawing/2014/main" id="{00000000-0008-0000-0000-0000A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885825</xdr:colOff>
      <xdr:row>27</xdr:row>
      <xdr:rowOff>161925</xdr:rowOff>
    </xdr:from>
    <xdr:to>
      <xdr:col>16</xdr:col>
      <xdr:colOff>533400</xdr:colOff>
      <xdr:row>29</xdr:row>
      <xdr:rowOff>9525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12458700" y="5514975"/>
          <a:ext cx="60960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単位：店</a:t>
          </a:r>
        </a:p>
      </xdr:txBody>
    </xdr:sp>
    <xdr:clientData/>
  </xdr:twoCellAnchor>
  <xdr:twoCellAnchor>
    <xdr:from>
      <xdr:col>14</xdr:col>
      <xdr:colOff>419100</xdr:colOff>
      <xdr:row>25</xdr:row>
      <xdr:rowOff>161925</xdr:rowOff>
    </xdr:from>
    <xdr:to>
      <xdr:col>15</xdr:col>
      <xdr:colOff>771525</xdr:colOff>
      <xdr:row>27</xdr:row>
      <xdr:rowOff>95250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11306175" y="5172075"/>
          <a:ext cx="1038225" cy="276225"/>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明朝"/>
              <a:ea typeface="ＭＳ Ｐ明朝"/>
            </a:rPr>
            <a:t>（平成</a:t>
          </a:r>
          <a:r>
            <a:rPr lang="en-US" altLang="ja-JP" sz="1200" b="0" i="0" u="none" strike="noStrike" baseline="0">
              <a:solidFill>
                <a:srgbClr val="000000"/>
              </a:solidFill>
              <a:latin typeface="ＭＳ Ｐ明朝"/>
              <a:ea typeface="ＭＳ Ｐ明朝"/>
            </a:rPr>
            <a:t>26</a:t>
          </a:r>
          <a:r>
            <a:rPr lang="ja-JP" altLang="en-US" sz="1200" b="0" i="0" u="none" strike="noStrike" baseline="0">
              <a:solidFill>
                <a:srgbClr val="000000"/>
              </a:solidFill>
              <a:latin typeface="ＭＳ Ｐ明朝"/>
              <a:ea typeface="ＭＳ Ｐ明朝"/>
            </a:rPr>
            <a:t>年）</a:t>
          </a:r>
        </a:p>
      </xdr:txBody>
    </xdr:sp>
    <xdr:clientData/>
  </xdr:twoCellAnchor>
  <xdr:twoCellAnchor>
    <xdr:from>
      <xdr:col>10</xdr:col>
      <xdr:colOff>495300</xdr:colOff>
      <xdr:row>51</xdr:row>
      <xdr:rowOff>114300</xdr:rowOff>
    </xdr:from>
    <xdr:to>
      <xdr:col>16</xdr:col>
      <xdr:colOff>180975</xdr:colOff>
      <xdr:row>52</xdr:row>
      <xdr:rowOff>142875</xdr:rowOff>
    </xdr:to>
    <xdr:sp macro="" textlink="">
      <xdr:nvSpPr>
        <xdr:cNvPr id="1703" name="Rectangle 7">
          <a:extLst>
            <a:ext uri="{FF2B5EF4-FFF2-40B4-BE49-F238E27FC236}">
              <a16:creationId xmlns:a16="http://schemas.microsoft.com/office/drawing/2014/main" id="{00000000-0008-0000-0000-0000A7060000}"/>
            </a:ext>
          </a:extLst>
        </xdr:cNvPr>
        <xdr:cNvSpPr>
          <a:spLocks noChangeArrowheads="1"/>
        </xdr:cNvSpPr>
      </xdr:nvSpPr>
      <xdr:spPr bwMode="auto">
        <a:xfrm>
          <a:off x="8639175" y="9410700"/>
          <a:ext cx="4076700"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38100</xdr:colOff>
      <xdr:row>0</xdr:row>
      <xdr:rowOff>409575</xdr:rowOff>
    </xdr:from>
    <xdr:to>
      <xdr:col>2</xdr:col>
      <xdr:colOff>1143000</xdr:colOff>
      <xdr:row>1</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28850" y="409575"/>
          <a:ext cx="1104900" cy="25717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9525</xdr:colOff>
      <xdr:row>0</xdr:row>
      <xdr:rowOff>76200</xdr:rowOff>
    </xdr:from>
    <xdr:to>
      <xdr:col>3</xdr:col>
      <xdr:colOff>228599</xdr:colOff>
      <xdr:row>28</xdr:row>
      <xdr:rowOff>47625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9525" y="76200"/>
          <a:ext cx="3562349" cy="5324475"/>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H7" zoomScaleNormal="100" zoomScaleSheetLayoutView="100" workbookViewId="0">
      <selection activeCell="S15" sqref="S15"/>
    </sheetView>
  </sheetViews>
  <sheetFormatPr defaultRowHeight="13.5" x14ac:dyDescent="0.15"/>
  <cols>
    <col min="1" max="1" width="19.75" customWidth="1"/>
    <col min="3" max="3" width="15.125" bestFit="1" customWidth="1"/>
    <col min="16" max="16" width="12.625" customWidth="1"/>
  </cols>
  <sheetData>
    <row r="1" spans="1:16" ht="42" x14ac:dyDescent="0.4">
      <c r="H1" s="145" t="s">
        <v>65</v>
      </c>
      <c r="I1" s="145"/>
      <c r="J1" s="145"/>
      <c r="K1" s="145"/>
      <c r="L1" s="145"/>
      <c r="M1" s="145"/>
      <c r="N1" s="145"/>
      <c r="O1" s="145"/>
      <c r="P1" s="145"/>
    </row>
    <row r="2" spans="1:16" x14ac:dyDescent="0.15">
      <c r="A2" s="1"/>
      <c r="B2" s="1" t="s">
        <v>2</v>
      </c>
      <c r="C2" s="1" t="s">
        <v>3</v>
      </c>
    </row>
    <row r="3" spans="1:16" x14ac:dyDescent="0.15">
      <c r="A3" s="1" t="s">
        <v>329</v>
      </c>
      <c r="B3" s="2">
        <v>837</v>
      </c>
      <c r="C3" s="2">
        <v>10467167</v>
      </c>
    </row>
    <row r="4" spans="1:16" x14ac:dyDescent="0.15">
      <c r="A4" s="1" t="s">
        <v>4</v>
      </c>
      <c r="B4" s="2">
        <v>802</v>
      </c>
      <c r="C4" s="2">
        <v>10162605</v>
      </c>
    </row>
    <row r="5" spans="1:16" x14ac:dyDescent="0.15">
      <c r="A5" s="1" t="s">
        <v>5</v>
      </c>
      <c r="B5" s="2">
        <v>830</v>
      </c>
      <c r="C5" s="2">
        <v>9733509</v>
      </c>
    </row>
    <row r="6" spans="1:16" x14ac:dyDescent="0.15">
      <c r="A6" s="1" t="s">
        <v>59</v>
      </c>
      <c r="B6" s="2">
        <v>765</v>
      </c>
      <c r="C6" s="2">
        <v>9547784</v>
      </c>
    </row>
    <row r="7" spans="1:16" x14ac:dyDescent="0.15">
      <c r="A7" s="3" t="s">
        <v>70</v>
      </c>
      <c r="B7" s="2">
        <v>765</v>
      </c>
      <c r="C7" s="2">
        <v>13424298</v>
      </c>
    </row>
    <row r="8" spans="1:16" x14ac:dyDescent="0.15">
      <c r="A8" s="3" t="s">
        <v>123</v>
      </c>
      <c r="B8" s="4">
        <v>567</v>
      </c>
      <c r="C8" s="5">
        <v>8093100</v>
      </c>
    </row>
    <row r="9" spans="1:16" ht="14.25" x14ac:dyDescent="0.15">
      <c r="A9" s="3" t="s">
        <v>328</v>
      </c>
      <c r="B9" s="4">
        <v>530</v>
      </c>
      <c r="C9" s="39">
        <v>11054133</v>
      </c>
    </row>
    <row r="10" spans="1:16" ht="14.25" x14ac:dyDescent="0.15">
      <c r="A10" s="3"/>
      <c r="B10" s="4"/>
      <c r="C10" s="39"/>
    </row>
    <row r="11" spans="1:16" x14ac:dyDescent="0.15">
      <c r="A11" s="6"/>
      <c r="B11" s="6"/>
      <c r="C11" s="5"/>
    </row>
    <row r="12" spans="1:16" x14ac:dyDescent="0.15">
      <c r="A12" s="6"/>
      <c r="B12" s="6"/>
      <c r="C12" s="5"/>
    </row>
    <row r="13" spans="1:16" x14ac:dyDescent="0.15">
      <c r="A13" s="6"/>
      <c r="B13" s="6"/>
      <c r="C13" s="5"/>
    </row>
    <row r="14" spans="1:16" x14ac:dyDescent="0.15">
      <c r="A14" s="6"/>
      <c r="B14" s="6"/>
      <c r="C14" s="5"/>
    </row>
    <row r="20" spans="1:2" x14ac:dyDescent="0.15">
      <c r="A20" s="1"/>
      <c r="B20" s="1" t="s">
        <v>2</v>
      </c>
    </row>
    <row r="21" spans="1:2" x14ac:dyDescent="0.15">
      <c r="A21" s="7" t="s">
        <v>7</v>
      </c>
      <c r="B21" s="46">
        <v>5</v>
      </c>
    </row>
    <row r="22" spans="1:2" ht="27" x14ac:dyDescent="0.15">
      <c r="A22" s="7" t="s">
        <v>8</v>
      </c>
      <c r="B22" s="46">
        <v>72</v>
      </c>
    </row>
    <row r="23" spans="1:2" x14ac:dyDescent="0.15">
      <c r="A23" s="7" t="s">
        <v>9</v>
      </c>
      <c r="B23" s="46">
        <v>157</v>
      </c>
    </row>
    <row r="24" spans="1:2" x14ac:dyDescent="0.15">
      <c r="A24" s="7" t="s">
        <v>273</v>
      </c>
      <c r="B24" s="46">
        <v>43</v>
      </c>
    </row>
    <row r="25" spans="1:2" x14ac:dyDescent="0.15">
      <c r="A25" s="7" t="s">
        <v>10</v>
      </c>
      <c r="B25" s="46">
        <v>168</v>
      </c>
    </row>
    <row r="26" spans="1:2" x14ac:dyDescent="0.15">
      <c r="A26" s="7" t="s">
        <v>274</v>
      </c>
      <c r="B26" s="46">
        <v>11</v>
      </c>
    </row>
    <row r="27" spans="1:2" x14ac:dyDescent="0.15">
      <c r="A27" s="8"/>
      <c r="B27" s="9"/>
    </row>
    <row r="28" spans="1:2" x14ac:dyDescent="0.15">
      <c r="A28" s="8"/>
      <c r="B28" s="9"/>
    </row>
    <row r="29" spans="1:2" x14ac:dyDescent="0.15">
      <c r="A29" s="8"/>
      <c r="B29" s="9"/>
    </row>
    <row r="30" spans="1:2" x14ac:dyDescent="0.15">
      <c r="A30" s="8"/>
      <c r="B30" s="9"/>
    </row>
    <row r="31" spans="1:2" x14ac:dyDescent="0.15">
      <c r="A31" s="8"/>
      <c r="B31" s="9"/>
    </row>
    <row r="32" spans="1:2" x14ac:dyDescent="0.15">
      <c r="A32" s="8"/>
      <c r="B32" s="9"/>
    </row>
    <row r="33" spans="1:2" x14ac:dyDescent="0.15">
      <c r="A33" s="8"/>
      <c r="B33" s="9"/>
    </row>
  </sheetData>
  <mergeCells count="1">
    <mergeCell ref="H1:P1"/>
  </mergeCells>
  <phoneticPr fontId="2"/>
  <pageMargins left="0.45" right="0.28000000000000003" top="0.98399999999999999" bottom="0.98399999999999999" header="0.51200000000000001" footer="0.51200000000000001"/>
  <pageSetup paperSize="9" scale="99" orientation="portrait" r:id="rId1"/>
  <headerFooter alignWithMargins="0">
    <oddFooter>&amp;C&amp;"ＭＳ Ｐ明朝,標準"&amp;10
- 65 -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zoomScaleNormal="100" zoomScaleSheetLayoutView="115" workbookViewId="0">
      <selection activeCell="S11" sqref="S11"/>
    </sheetView>
  </sheetViews>
  <sheetFormatPr defaultRowHeight="13.5" x14ac:dyDescent="0.15"/>
  <cols>
    <col min="1" max="1" width="2.625" customWidth="1"/>
    <col min="2" max="2" width="5.875" customWidth="1"/>
    <col min="3" max="3" width="3" customWidth="1"/>
    <col min="4" max="4" width="5" customWidth="1"/>
    <col min="5" max="5" width="3.125" customWidth="1"/>
    <col min="6" max="6" width="6" customWidth="1"/>
    <col min="7" max="7" width="3" customWidth="1"/>
    <col min="8" max="9" width="3.625" customWidth="1"/>
    <col min="10" max="10" width="3" customWidth="1"/>
    <col min="11" max="11" width="6.625" customWidth="1"/>
    <col min="12" max="13" width="3.625" customWidth="1"/>
    <col min="14" max="14" width="6.375" customWidth="1"/>
    <col min="15" max="15" width="11.25" customWidth="1"/>
    <col min="16" max="17" width="5.625" customWidth="1"/>
    <col min="18" max="18" width="10.625" customWidth="1"/>
  </cols>
  <sheetData>
    <row r="1" spans="1:18" ht="21" x14ac:dyDescent="0.2">
      <c r="A1" s="168" t="s">
        <v>66</v>
      </c>
      <c r="B1" s="168"/>
      <c r="C1" s="168"/>
      <c r="D1" s="168"/>
      <c r="E1" s="168"/>
      <c r="F1" s="168"/>
      <c r="G1" s="168"/>
      <c r="H1" s="168"/>
      <c r="I1" s="168"/>
      <c r="J1" s="168"/>
      <c r="K1" s="168"/>
      <c r="L1" s="168"/>
      <c r="M1" s="168"/>
      <c r="N1" s="168"/>
      <c r="O1" s="168"/>
      <c r="P1" s="168"/>
      <c r="Q1" s="168"/>
      <c r="R1" s="168"/>
    </row>
    <row r="2" spans="1:18" ht="14.25" x14ac:dyDescent="0.15">
      <c r="A2" s="169" t="s">
        <v>11</v>
      </c>
      <c r="B2" s="169"/>
      <c r="C2" s="169"/>
      <c r="D2" s="169"/>
      <c r="E2" s="169"/>
      <c r="F2" s="169"/>
      <c r="G2" s="169"/>
      <c r="H2" s="169"/>
      <c r="I2" s="169"/>
      <c r="J2" s="169"/>
      <c r="K2" s="169"/>
      <c r="L2" s="169"/>
      <c r="M2" s="169"/>
      <c r="N2" s="169"/>
      <c r="O2" s="169"/>
      <c r="P2" s="169"/>
      <c r="Q2" s="169"/>
      <c r="R2" s="169"/>
    </row>
    <row r="3" spans="1:18" ht="8.25" customHeight="1" x14ac:dyDescent="0.15"/>
    <row r="4" spans="1:18" ht="15" customHeight="1" x14ac:dyDescent="0.15">
      <c r="A4" s="170" t="s">
        <v>12</v>
      </c>
      <c r="B4" s="161"/>
      <c r="C4" s="161"/>
      <c r="D4" s="161"/>
      <c r="E4" s="171" t="s">
        <v>2</v>
      </c>
      <c r="F4" s="172"/>
      <c r="G4" s="171" t="s">
        <v>13</v>
      </c>
      <c r="H4" s="183"/>
      <c r="I4" s="183"/>
      <c r="J4" s="183"/>
      <c r="K4" s="154"/>
      <c r="L4" s="171" t="s">
        <v>6</v>
      </c>
      <c r="M4" s="183"/>
      <c r="N4" s="154"/>
      <c r="O4" s="10" t="s">
        <v>14</v>
      </c>
      <c r="P4" s="176" t="s">
        <v>15</v>
      </c>
      <c r="Q4" s="177"/>
      <c r="R4" s="180" t="s">
        <v>16</v>
      </c>
    </row>
    <row r="5" spans="1:18" ht="15" customHeight="1" x14ac:dyDescent="0.15">
      <c r="A5" s="170"/>
      <c r="B5" s="161"/>
      <c r="C5" s="161"/>
      <c r="D5" s="161"/>
      <c r="E5" s="173"/>
      <c r="F5" s="174"/>
      <c r="G5" s="162" t="s">
        <v>17</v>
      </c>
      <c r="H5" s="185"/>
      <c r="I5" s="186"/>
      <c r="J5" s="162" t="s">
        <v>18</v>
      </c>
      <c r="K5" s="170"/>
      <c r="L5" s="184"/>
      <c r="M5" s="166"/>
      <c r="N5" s="156"/>
      <c r="O5" s="11" t="s">
        <v>19</v>
      </c>
      <c r="P5" s="178"/>
      <c r="Q5" s="179"/>
      <c r="R5" s="180"/>
    </row>
    <row r="6" spans="1:18" ht="12" customHeight="1" x14ac:dyDescent="0.15">
      <c r="A6" s="12"/>
      <c r="B6" s="12"/>
      <c r="C6" s="12"/>
      <c r="D6" s="13"/>
      <c r="E6" s="14"/>
      <c r="F6" s="15" t="s">
        <v>20</v>
      </c>
      <c r="G6" s="15"/>
      <c r="H6" s="15"/>
      <c r="I6" s="15" t="s">
        <v>20</v>
      </c>
      <c r="J6" s="15"/>
      <c r="K6" s="15" t="s">
        <v>20</v>
      </c>
      <c r="L6" s="15"/>
      <c r="M6" s="15"/>
      <c r="N6" s="15" t="s">
        <v>21</v>
      </c>
      <c r="O6" s="15" t="s">
        <v>22</v>
      </c>
      <c r="P6" s="15"/>
      <c r="Q6" s="15" t="s">
        <v>22</v>
      </c>
      <c r="R6" s="15" t="s">
        <v>23</v>
      </c>
    </row>
    <row r="7" spans="1:18" ht="17.100000000000001" customHeight="1" x14ac:dyDescent="0.15">
      <c r="A7" s="14"/>
      <c r="B7" s="16" t="s">
        <v>127</v>
      </c>
      <c r="C7" s="17" t="s">
        <v>64</v>
      </c>
      <c r="D7" s="18">
        <v>-7.1</v>
      </c>
      <c r="E7" s="21"/>
      <c r="F7" s="19">
        <v>802</v>
      </c>
      <c r="G7" s="19"/>
      <c r="H7" s="151">
        <v>355</v>
      </c>
      <c r="I7" s="151"/>
      <c r="J7" s="20"/>
      <c r="K7" s="20">
        <v>447</v>
      </c>
      <c r="L7" s="20"/>
      <c r="M7" s="151">
        <v>5233</v>
      </c>
      <c r="N7" s="151"/>
      <c r="O7" s="20">
        <v>10162605</v>
      </c>
      <c r="P7" s="151" t="s">
        <v>128</v>
      </c>
      <c r="Q7" s="175"/>
      <c r="R7" s="20">
        <v>64535</v>
      </c>
    </row>
    <row r="8" spans="1:18" ht="17.100000000000001" customHeight="1" x14ac:dyDescent="0.15">
      <c r="A8" s="14"/>
      <c r="B8" s="16">
        <v>14</v>
      </c>
      <c r="C8" s="16"/>
      <c r="D8" s="18">
        <v>-6.1</v>
      </c>
      <c r="E8" s="21"/>
      <c r="F8" s="19">
        <v>830</v>
      </c>
      <c r="G8" s="19"/>
      <c r="H8" s="151">
        <v>405</v>
      </c>
      <c r="I8" s="151"/>
      <c r="J8" s="20"/>
      <c r="K8" s="20">
        <v>425</v>
      </c>
      <c r="L8" s="20"/>
      <c r="M8" s="151">
        <v>5404</v>
      </c>
      <c r="N8" s="151"/>
      <c r="O8" s="20">
        <v>9733509</v>
      </c>
      <c r="P8" s="211">
        <v>813168</v>
      </c>
      <c r="Q8" s="175"/>
      <c r="R8" s="20">
        <v>91385</v>
      </c>
    </row>
    <row r="9" spans="1:18" ht="16.5" customHeight="1" x14ac:dyDescent="0.15">
      <c r="A9" s="14"/>
      <c r="B9" s="16">
        <v>16</v>
      </c>
      <c r="C9" s="16"/>
      <c r="D9" s="18">
        <v>-6.1</v>
      </c>
      <c r="E9" s="21"/>
      <c r="F9" s="19">
        <v>765</v>
      </c>
      <c r="G9" s="19"/>
      <c r="H9" s="151">
        <v>377</v>
      </c>
      <c r="I9" s="151"/>
      <c r="J9" s="20"/>
      <c r="K9" s="20">
        <v>388</v>
      </c>
      <c r="L9" s="20"/>
      <c r="M9" s="151">
        <v>5371</v>
      </c>
      <c r="N9" s="151"/>
      <c r="O9" s="20">
        <v>9547784</v>
      </c>
      <c r="P9" s="151" t="s">
        <v>128</v>
      </c>
      <c r="Q9" s="175"/>
      <c r="R9" s="20">
        <v>86604</v>
      </c>
    </row>
    <row r="10" spans="1:18" ht="17.100000000000001" customHeight="1" x14ac:dyDescent="0.15">
      <c r="A10" s="14"/>
      <c r="B10" s="16"/>
      <c r="C10" s="16"/>
      <c r="D10" s="18"/>
      <c r="E10" s="21"/>
      <c r="F10" s="40" t="s">
        <v>60</v>
      </c>
      <c r="G10" s="19"/>
      <c r="H10" s="152" t="s">
        <v>61</v>
      </c>
      <c r="I10" s="151"/>
      <c r="J10" s="20"/>
      <c r="K10" s="41" t="s">
        <v>62</v>
      </c>
      <c r="L10" s="20"/>
      <c r="M10" s="151" t="s">
        <v>129</v>
      </c>
      <c r="N10" s="151"/>
      <c r="O10" s="20" t="s">
        <v>130</v>
      </c>
      <c r="P10" s="211" t="s">
        <v>131</v>
      </c>
      <c r="Q10" s="175"/>
      <c r="R10" s="20" t="s">
        <v>132</v>
      </c>
    </row>
    <row r="11" spans="1:18" ht="17.100000000000001" customHeight="1" x14ac:dyDescent="0.15">
      <c r="A11" s="14"/>
      <c r="B11" s="30">
        <v>19</v>
      </c>
      <c r="D11" s="18">
        <v>-6.1</v>
      </c>
      <c r="E11" s="21"/>
      <c r="F11" s="40">
        <v>765</v>
      </c>
      <c r="G11" s="40"/>
      <c r="H11" s="152">
        <v>389</v>
      </c>
      <c r="I11" s="152"/>
      <c r="J11" s="20"/>
      <c r="K11" s="41">
        <v>376</v>
      </c>
      <c r="L11" s="41"/>
      <c r="M11" s="152">
        <v>5003</v>
      </c>
      <c r="N11" s="152"/>
      <c r="O11" s="41">
        <v>13424298</v>
      </c>
      <c r="P11" s="212">
        <v>740371</v>
      </c>
      <c r="Q11" s="175"/>
      <c r="R11" s="41">
        <v>82704</v>
      </c>
    </row>
    <row r="12" spans="1:18" ht="17.100000000000001" customHeight="1" x14ac:dyDescent="0.15">
      <c r="A12" s="14"/>
      <c r="B12" s="16">
        <v>24</v>
      </c>
      <c r="C12" s="16"/>
      <c r="D12" s="18">
        <v>-2.1</v>
      </c>
      <c r="E12" s="21"/>
      <c r="F12" s="19">
        <v>567</v>
      </c>
      <c r="G12" s="40"/>
      <c r="H12" s="152" t="s">
        <v>92</v>
      </c>
      <c r="I12" s="152"/>
      <c r="J12" s="20"/>
      <c r="K12" s="41" t="s">
        <v>92</v>
      </c>
      <c r="L12" s="41"/>
      <c r="M12" s="152">
        <v>3956</v>
      </c>
      <c r="N12" s="151"/>
      <c r="O12" s="41">
        <v>8093100</v>
      </c>
      <c r="P12" s="212">
        <v>492600</v>
      </c>
      <c r="Q12" s="175"/>
      <c r="R12" s="41">
        <v>84664</v>
      </c>
    </row>
    <row r="13" spans="1:18" ht="17.100000000000001" customHeight="1" x14ac:dyDescent="0.15">
      <c r="A13" s="14"/>
      <c r="B13" s="16">
        <v>26</v>
      </c>
      <c r="C13" s="16"/>
      <c r="D13" s="18">
        <v>-7.1</v>
      </c>
      <c r="E13" s="21"/>
      <c r="F13" s="19">
        <v>530</v>
      </c>
      <c r="G13" s="19"/>
      <c r="H13" s="150">
        <v>305</v>
      </c>
      <c r="I13" s="150"/>
      <c r="J13" s="20"/>
      <c r="K13" s="61">
        <v>225</v>
      </c>
      <c r="L13" s="47"/>
      <c r="M13" s="151">
        <v>4073</v>
      </c>
      <c r="N13" s="151"/>
      <c r="O13" s="20">
        <v>11054133</v>
      </c>
      <c r="P13" s="212" t="s">
        <v>133</v>
      </c>
      <c r="Q13" s="175"/>
      <c r="R13" s="20">
        <v>92501</v>
      </c>
    </row>
    <row r="14" spans="1:18" ht="9" customHeight="1" x14ac:dyDescent="0.15">
      <c r="A14" s="22"/>
      <c r="B14" s="22"/>
      <c r="C14" s="22"/>
      <c r="D14" s="23"/>
      <c r="E14" s="24"/>
      <c r="F14" s="22"/>
      <c r="G14" s="22"/>
      <c r="H14" s="22"/>
      <c r="I14" s="22"/>
      <c r="J14" s="22"/>
      <c r="K14" s="22"/>
      <c r="L14" s="22"/>
      <c r="M14" s="22"/>
      <c r="N14" s="22"/>
      <c r="O14" s="22"/>
      <c r="P14" s="22"/>
      <c r="Q14" s="22"/>
      <c r="R14" s="22"/>
    </row>
    <row r="15" spans="1:18" ht="15.75" customHeight="1" x14ac:dyDescent="0.15">
      <c r="A15" s="157" t="s">
        <v>142</v>
      </c>
      <c r="B15" s="157"/>
      <c r="C15" s="157"/>
      <c r="D15" s="157"/>
      <c r="E15" s="157"/>
      <c r="F15" s="157"/>
      <c r="G15" s="157"/>
      <c r="H15" s="157"/>
      <c r="I15" s="157"/>
      <c r="J15" s="157"/>
      <c r="K15" s="157"/>
      <c r="L15" s="157"/>
      <c r="M15" s="157"/>
      <c r="N15" s="157"/>
      <c r="O15" s="157"/>
      <c r="P15" s="157"/>
      <c r="Q15" s="157"/>
      <c r="R15" s="157"/>
    </row>
    <row r="16" spans="1:18" ht="22.5" customHeight="1" x14ac:dyDescent="0.15">
      <c r="A16" s="220" t="s">
        <v>143</v>
      </c>
      <c r="B16" s="220"/>
      <c r="C16" s="220"/>
      <c r="D16" s="220"/>
      <c r="E16" s="220"/>
      <c r="F16" s="220"/>
      <c r="G16" s="220"/>
      <c r="H16" s="220"/>
      <c r="I16" s="220"/>
      <c r="J16" s="220"/>
      <c r="K16" s="220"/>
      <c r="L16" s="220"/>
      <c r="M16" s="220"/>
      <c r="N16" s="220"/>
      <c r="O16" s="220"/>
      <c r="P16" s="220"/>
      <c r="Q16" s="220"/>
      <c r="R16" s="220"/>
    </row>
    <row r="17" spans="1:18" ht="10.5" customHeight="1" x14ac:dyDescent="0.15">
      <c r="A17" s="60"/>
      <c r="B17" s="60"/>
      <c r="C17" s="60"/>
      <c r="D17" s="60"/>
      <c r="E17" s="60"/>
      <c r="F17" s="60"/>
      <c r="G17" s="60"/>
      <c r="H17" s="60"/>
      <c r="I17" s="60"/>
      <c r="J17" s="60"/>
      <c r="K17" s="60"/>
      <c r="L17" s="60"/>
      <c r="M17" s="60"/>
      <c r="N17" s="60"/>
      <c r="O17" s="49"/>
      <c r="P17" s="49"/>
      <c r="Q17" s="49"/>
      <c r="R17" s="49"/>
    </row>
    <row r="18" spans="1:18" ht="21" x14ac:dyDescent="0.2">
      <c r="A18" s="168" t="s">
        <v>67</v>
      </c>
      <c r="B18" s="168"/>
      <c r="C18" s="168"/>
      <c r="D18" s="168"/>
      <c r="E18" s="168"/>
      <c r="F18" s="168"/>
      <c r="G18" s="168"/>
      <c r="H18" s="168"/>
      <c r="I18" s="168"/>
      <c r="J18" s="168"/>
      <c r="K18" s="168"/>
      <c r="L18" s="168"/>
      <c r="M18" s="168"/>
      <c r="N18" s="168"/>
      <c r="O18" s="168"/>
      <c r="P18" s="168"/>
      <c r="Q18" s="168"/>
      <c r="R18" s="168"/>
    </row>
    <row r="19" spans="1:18" ht="14.25" x14ac:dyDescent="0.15">
      <c r="A19" s="169" t="s">
        <v>24</v>
      </c>
      <c r="B19" s="169"/>
      <c r="C19" s="169"/>
      <c r="D19" s="169"/>
      <c r="E19" s="169"/>
      <c r="F19" s="169"/>
      <c r="G19" s="169"/>
      <c r="H19" s="169"/>
      <c r="I19" s="169"/>
      <c r="J19" s="169"/>
      <c r="K19" s="169"/>
      <c r="L19" s="169"/>
      <c r="M19" s="169"/>
      <c r="N19" s="169"/>
      <c r="O19" s="169"/>
      <c r="P19" s="169"/>
      <c r="Q19" s="169"/>
      <c r="R19" s="169"/>
    </row>
    <row r="20" spans="1:18" ht="9" customHeight="1" x14ac:dyDescent="0.15"/>
    <row r="21" spans="1:18" ht="15" customHeight="1" x14ac:dyDescent="0.15">
      <c r="A21" s="213" t="s">
        <v>25</v>
      </c>
      <c r="B21" s="213"/>
      <c r="C21" s="213"/>
      <c r="D21" s="213"/>
      <c r="E21" s="172"/>
      <c r="F21" s="161" t="s">
        <v>26</v>
      </c>
      <c r="G21" s="161"/>
      <c r="H21" s="161"/>
      <c r="I21" s="161"/>
      <c r="J21" s="161"/>
      <c r="K21" s="161" t="s">
        <v>27</v>
      </c>
      <c r="L21" s="161"/>
      <c r="M21" s="161"/>
      <c r="N21" s="161"/>
      <c r="O21" s="161" t="s">
        <v>28</v>
      </c>
      <c r="P21" s="161"/>
      <c r="Q21" s="161"/>
      <c r="R21" s="162"/>
    </row>
    <row r="22" spans="1:18" ht="12.95" customHeight="1" x14ac:dyDescent="0.15">
      <c r="A22" s="214"/>
      <c r="B22" s="214"/>
      <c r="C22" s="214"/>
      <c r="D22" s="214"/>
      <c r="E22" s="215"/>
      <c r="F22" s="45" t="s">
        <v>29</v>
      </c>
      <c r="G22" s="59"/>
      <c r="H22" s="153" t="s">
        <v>29</v>
      </c>
      <c r="I22" s="163"/>
      <c r="J22" s="44"/>
      <c r="K22" s="153" t="s">
        <v>29</v>
      </c>
      <c r="L22" s="154"/>
      <c r="M22" s="159" t="s">
        <v>125</v>
      </c>
      <c r="N22" s="160"/>
      <c r="O22" s="159" t="s">
        <v>126</v>
      </c>
      <c r="P22" s="160"/>
      <c r="Q22" s="221" t="s">
        <v>126</v>
      </c>
      <c r="R22" s="222"/>
    </row>
    <row r="23" spans="1:18" ht="12.95" customHeight="1" x14ac:dyDescent="0.15">
      <c r="A23" s="216"/>
      <c r="B23" s="216"/>
      <c r="C23" s="216"/>
      <c r="D23" s="216"/>
      <c r="E23" s="174"/>
      <c r="F23" s="155" t="s">
        <v>124</v>
      </c>
      <c r="G23" s="166"/>
      <c r="H23" s="155" t="s">
        <v>134</v>
      </c>
      <c r="I23" s="166"/>
      <c r="J23" s="156"/>
      <c r="K23" s="155" t="s">
        <v>135</v>
      </c>
      <c r="L23" s="156"/>
      <c r="M23" s="155" t="s">
        <v>134</v>
      </c>
      <c r="N23" s="156"/>
      <c r="O23" s="155" t="s">
        <v>124</v>
      </c>
      <c r="P23" s="156"/>
      <c r="Q23" s="223" t="s">
        <v>134</v>
      </c>
      <c r="R23" s="166"/>
    </row>
    <row r="24" spans="1:18" ht="12" customHeight="1" x14ac:dyDescent="0.15">
      <c r="A24" s="25"/>
      <c r="B24" s="25"/>
      <c r="C24" s="25"/>
      <c r="D24" s="25"/>
      <c r="E24" s="26"/>
      <c r="F24" s="15"/>
      <c r="G24" s="15" t="s">
        <v>20</v>
      </c>
      <c r="I24" s="15"/>
      <c r="J24" s="15" t="s">
        <v>20</v>
      </c>
      <c r="K24" s="15"/>
      <c r="L24" s="15" t="s">
        <v>21</v>
      </c>
      <c r="N24" s="15" t="s">
        <v>21</v>
      </c>
      <c r="P24" s="15" t="s">
        <v>22</v>
      </c>
      <c r="R24" s="15" t="s">
        <v>22</v>
      </c>
    </row>
    <row r="25" spans="1:18" s="70" customFormat="1" ht="17.100000000000001" customHeight="1" x14ac:dyDescent="0.15">
      <c r="A25" s="181" t="s">
        <v>0</v>
      </c>
      <c r="B25" s="182"/>
      <c r="C25" s="182"/>
      <c r="D25" s="182"/>
      <c r="E25" s="68"/>
      <c r="F25" s="148">
        <v>567</v>
      </c>
      <c r="G25" s="149"/>
      <c r="H25" s="69"/>
      <c r="I25" s="148">
        <v>530</v>
      </c>
      <c r="J25" s="149"/>
      <c r="K25" s="148">
        <v>3956</v>
      </c>
      <c r="L25" s="158"/>
      <c r="M25" s="148">
        <v>4073</v>
      </c>
      <c r="N25" s="158"/>
      <c r="O25" s="148">
        <v>8093100</v>
      </c>
      <c r="P25" s="148"/>
      <c r="Q25" s="148">
        <v>11054133</v>
      </c>
      <c r="R25" s="148"/>
    </row>
    <row r="26" spans="1:18" s="70" customFormat="1" ht="17.100000000000001" customHeight="1" x14ac:dyDescent="0.15">
      <c r="A26" s="181" t="s">
        <v>1</v>
      </c>
      <c r="B26" s="182"/>
      <c r="C26" s="182"/>
      <c r="D26" s="182"/>
      <c r="E26" s="68"/>
      <c r="F26" s="148">
        <v>71</v>
      </c>
      <c r="G26" s="149"/>
      <c r="H26" s="69"/>
      <c r="I26" s="148">
        <v>74</v>
      </c>
      <c r="J26" s="149"/>
      <c r="K26" s="148">
        <v>510</v>
      </c>
      <c r="L26" s="148"/>
      <c r="M26" s="148">
        <v>544</v>
      </c>
      <c r="N26" s="148"/>
      <c r="O26" s="148">
        <v>2797500</v>
      </c>
      <c r="P26" s="148"/>
      <c r="Q26" s="148">
        <v>5651783</v>
      </c>
      <c r="R26" s="148"/>
    </row>
    <row r="27" spans="1:18" s="70" customFormat="1" ht="17.100000000000001" customHeight="1" x14ac:dyDescent="0.15">
      <c r="A27" s="181" t="s">
        <v>30</v>
      </c>
      <c r="B27" s="182"/>
      <c r="C27" s="182"/>
      <c r="D27" s="182"/>
      <c r="E27" s="71"/>
      <c r="F27" s="164">
        <v>496</v>
      </c>
      <c r="G27" s="158"/>
      <c r="H27" s="69"/>
      <c r="I27" s="148">
        <v>456</v>
      </c>
      <c r="J27" s="149"/>
      <c r="K27" s="148">
        <v>3446</v>
      </c>
      <c r="L27" s="148"/>
      <c r="M27" s="148">
        <v>3529</v>
      </c>
      <c r="N27" s="148"/>
      <c r="O27" s="148">
        <v>5295600</v>
      </c>
      <c r="P27" s="148"/>
      <c r="Q27" s="148">
        <v>5402350</v>
      </c>
      <c r="R27" s="148"/>
    </row>
    <row r="28" spans="1:18" s="70" customFormat="1" ht="7.5" customHeight="1" x14ac:dyDescent="0.15">
      <c r="A28" s="72"/>
      <c r="B28" s="72"/>
      <c r="C28" s="72"/>
      <c r="D28" s="72"/>
      <c r="E28" s="73"/>
      <c r="F28" s="74"/>
      <c r="G28" s="74"/>
      <c r="H28" s="74"/>
      <c r="I28" s="210"/>
      <c r="J28" s="210"/>
      <c r="K28" s="74"/>
      <c r="L28" s="74"/>
      <c r="M28" s="74"/>
      <c r="N28" s="74"/>
      <c r="O28" s="74"/>
      <c r="P28" s="74"/>
      <c r="Q28" s="74"/>
      <c r="R28" s="74"/>
    </row>
    <row r="29" spans="1:18" s="70" customFormat="1" ht="20.100000000000001" customHeight="1" x14ac:dyDescent="0.15">
      <c r="A29" s="72"/>
      <c r="B29" s="192" t="s">
        <v>7</v>
      </c>
      <c r="C29" s="192"/>
      <c r="D29" s="192"/>
      <c r="E29" s="71"/>
      <c r="F29" s="165" t="s">
        <v>272</v>
      </c>
      <c r="G29" s="158"/>
      <c r="H29" s="167">
        <v>5</v>
      </c>
      <c r="I29" s="167"/>
      <c r="J29" s="167"/>
      <c r="K29" s="147" t="s">
        <v>272</v>
      </c>
      <c r="L29" s="146"/>
      <c r="M29" s="147">
        <v>70</v>
      </c>
      <c r="N29" s="146"/>
      <c r="O29" s="147" t="s">
        <v>272</v>
      </c>
      <c r="P29" s="146"/>
      <c r="Q29" s="147">
        <v>5478</v>
      </c>
      <c r="R29" s="146"/>
    </row>
    <row r="30" spans="1:18" s="70" customFormat="1" ht="24" customHeight="1" x14ac:dyDescent="0.15">
      <c r="A30" s="72"/>
      <c r="B30" s="193" t="s">
        <v>31</v>
      </c>
      <c r="C30" s="193"/>
      <c r="D30" s="193"/>
      <c r="E30" s="71"/>
      <c r="F30" s="165">
        <v>60</v>
      </c>
      <c r="G30" s="158"/>
      <c r="H30" s="167">
        <v>72</v>
      </c>
      <c r="I30" s="167"/>
      <c r="J30" s="167"/>
      <c r="K30" s="146">
        <v>221</v>
      </c>
      <c r="L30" s="146"/>
      <c r="M30" s="146">
        <v>305</v>
      </c>
      <c r="N30" s="146"/>
      <c r="O30" s="146">
        <v>294800</v>
      </c>
      <c r="P30" s="146"/>
      <c r="Q30" s="146">
        <v>399639</v>
      </c>
      <c r="R30" s="146"/>
    </row>
    <row r="31" spans="1:18" s="70" customFormat="1" ht="20.100000000000001" customHeight="1" x14ac:dyDescent="0.15">
      <c r="A31" s="72"/>
      <c r="B31" s="192" t="s">
        <v>32</v>
      </c>
      <c r="C31" s="192"/>
      <c r="D31" s="192"/>
      <c r="E31" s="71"/>
      <c r="F31" s="165">
        <v>190</v>
      </c>
      <c r="G31" s="158"/>
      <c r="H31" s="167">
        <v>157</v>
      </c>
      <c r="I31" s="167"/>
      <c r="J31" s="167"/>
      <c r="K31" s="146">
        <v>1802</v>
      </c>
      <c r="L31" s="146"/>
      <c r="M31" s="146">
        <v>1663</v>
      </c>
      <c r="N31" s="146"/>
      <c r="O31" s="146">
        <v>2437000</v>
      </c>
      <c r="P31" s="146"/>
      <c r="Q31" s="146">
        <v>2217888</v>
      </c>
      <c r="R31" s="146"/>
    </row>
    <row r="32" spans="1:18" s="70" customFormat="1" ht="19.5" customHeight="1" x14ac:dyDescent="0.15">
      <c r="A32" s="72"/>
      <c r="B32" s="191" t="s">
        <v>273</v>
      </c>
      <c r="C32" s="191"/>
      <c r="D32" s="191"/>
      <c r="E32" s="71"/>
      <c r="F32" s="165">
        <v>44</v>
      </c>
      <c r="G32" s="204"/>
      <c r="H32" s="167">
        <v>43</v>
      </c>
      <c r="I32" s="167"/>
      <c r="J32" s="167"/>
      <c r="K32" s="146">
        <v>170</v>
      </c>
      <c r="L32" s="146"/>
      <c r="M32" s="146">
        <v>196</v>
      </c>
      <c r="N32" s="146"/>
      <c r="O32" s="146">
        <v>298600</v>
      </c>
      <c r="P32" s="146"/>
      <c r="Q32" s="146">
        <v>488577</v>
      </c>
      <c r="R32" s="146"/>
    </row>
    <row r="33" spans="1:18" s="70" customFormat="1" ht="20.100000000000001" customHeight="1" x14ac:dyDescent="0.15">
      <c r="A33" s="72"/>
      <c r="B33" s="192" t="s">
        <v>10</v>
      </c>
      <c r="C33" s="192"/>
      <c r="D33" s="192"/>
      <c r="E33" s="71"/>
      <c r="F33" s="165">
        <v>188</v>
      </c>
      <c r="G33" s="158"/>
      <c r="H33" s="167">
        <v>168</v>
      </c>
      <c r="I33" s="167"/>
      <c r="J33" s="167"/>
      <c r="K33" s="146">
        <v>1231</v>
      </c>
      <c r="L33" s="146"/>
      <c r="M33" s="146">
        <v>1156</v>
      </c>
      <c r="N33" s="146"/>
      <c r="O33" s="146">
        <v>2229000</v>
      </c>
      <c r="P33" s="146"/>
      <c r="Q33" s="146">
        <v>2166679</v>
      </c>
      <c r="R33" s="146"/>
    </row>
    <row r="34" spans="1:18" s="70" customFormat="1" ht="19.5" customHeight="1" x14ac:dyDescent="0.15">
      <c r="A34" s="72"/>
      <c r="B34" s="192" t="s">
        <v>274</v>
      </c>
      <c r="C34" s="192"/>
      <c r="D34" s="192"/>
      <c r="E34" s="71"/>
      <c r="F34" s="165">
        <v>14</v>
      </c>
      <c r="G34" s="204"/>
      <c r="H34" s="167">
        <v>11</v>
      </c>
      <c r="I34" s="167"/>
      <c r="J34" s="167"/>
      <c r="K34" s="147">
        <v>22</v>
      </c>
      <c r="L34" s="147"/>
      <c r="M34" s="146">
        <v>139</v>
      </c>
      <c r="N34" s="146"/>
      <c r="O34" s="147">
        <v>36300</v>
      </c>
      <c r="P34" s="147"/>
      <c r="Q34" s="146">
        <v>124089</v>
      </c>
      <c r="R34" s="146"/>
    </row>
    <row r="35" spans="1:18" ht="8.1" customHeight="1" x14ac:dyDescent="0.15">
      <c r="A35" s="27"/>
      <c r="B35" s="205"/>
      <c r="C35" s="205"/>
      <c r="D35" s="205"/>
      <c r="E35" s="28"/>
      <c r="F35" s="29"/>
      <c r="G35" s="27"/>
      <c r="H35" s="27"/>
      <c r="I35" s="205"/>
      <c r="J35" s="205"/>
      <c r="K35" s="27"/>
      <c r="L35" s="27"/>
      <c r="M35" s="27"/>
      <c r="N35" s="27"/>
      <c r="O35" s="27"/>
      <c r="P35" s="27"/>
      <c r="Q35" s="27"/>
      <c r="R35" s="27"/>
    </row>
    <row r="36" spans="1:18" ht="16.5" customHeight="1" x14ac:dyDescent="0.15">
      <c r="A36" s="206" t="s">
        <v>145</v>
      </c>
      <c r="B36" s="206"/>
      <c r="C36" s="206"/>
      <c r="D36" s="206"/>
      <c r="E36" s="206"/>
      <c r="F36" s="206"/>
      <c r="G36" s="206"/>
      <c r="H36" s="206"/>
      <c r="I36" s="206"/>
      <c r="J36" s="206"/>
      <c r="K36" s="206"/>
      <c r="L36" s="206"/>
      <c r="M36" s="207"/>
      <c r="N36" s="207"/>
      <c r="O36" s="217" t="s">
        <v>144</v>
      </c>
      <c r="P36" s="217"/>
      <c r="Q36" s="217"/>
      <c r="R36" s="217"/>
    </row>
    <row r="37" spans="1:18" ht="16.5" customHeight="1" x14ac:dyDescent="0.15">
      <c r="A37" s="208"/>
      <c r="B37" s="208"/>
      <c r="C37" s="208"/>
      <c r="D37" s="208"/>
      <c r="E37" s="208"/>
      <c r="F37" s="208"/>
      <c r="G37" s="208"/>
      <c r="H37" s="208"/>
      <c r="I37" s="208"/>
      <c r="J37" s="208"/>
      <c r="K37" s="208"/>
      <c r="L37" s="208"/>
      <c r="M37" s="209"/>
      <c r="N37" s="209"/>
      <c r="O37" s="218"/>
      <c r="P37" s="218"/>
      <c r="Q37" s="218"/>
      <c r="R37" s="218"/>
    </row>
    <row r="38" spans="1:18" ht="12" customHeight="1" x14ac:dyDescent="0.15">
      <c r="A38" s="209"/>
      <c r="B38" s="209"/>
      <c r="C38" s="209"/>
      <c r="D38" s="209"/>
      <c r="E38" s="209"/>
      <c r="F38" s="209"/>
      <c r="G38" s="209"/>
      <c r="H38" s="209"/>
      <c r="I38" s="209"/>
      <c r="J38" s="209"/>
      <c r="K38" s="209"/>
      <c r="L38" s="209"/>
      <c r="M38" s="209"/>
      <c r="N38" s="209"/>
    </row>
    <row r="39" spans="1:18" ht="21" x14ac:dyDescent="0.2">
      <c r="A39" s="168" t="s">
        <v>68</v>
      </c>
      <c r="B39" s="168"/>
      <c r="C39" s="168"/>
      <c r="D39" s="168"/>
      <c r="E39" s="168"/>
      <c r="F39" s="168"/>
      <c r="G39" s="168"/>
      <c r="H39" s="168"/>
      <c r="I39" s="168"/>
      <c r="J39" s="168"/>
      <c r="K39" s="168"/>
      <c r="L39" s="168"/>
      <c r="M39" s="168"/>
      <c r="N39" s="168"/>
      <c r="O39" s="168"/>
      <c r="P39" s="168"/>
      <c r="Q39" s="168"/>
      <c r="R39" s="168"/>
    </row>
    <row r="40" spans="1:18" ht="14.25" x14ac:dyDescent="0.15">
      <c r="A40" s="169" t="s">
        <v>33</v>
      </c>
      <c r="B40" s="169"/>
      <c r="C40" s="169"/>
      <c r="D40" s="169"/>
      <c r="E40" s="169"/>
      <c r="F40" s="169"/>
      <c r="G40" s="169"/>
      <c r="H40" s="169"/>
      <c r="I40" s="169"/>
      <c r="J40" s="169"/>
      <c r="K40" s="169"/>
      <c r="L40" s="169"/>
      <c r="M40" s="169"/>
      <c r="N40" s="169"/>
      <c r="O40" s="169"/>
      <c r="P40" s="169"/>
      <c r="Q40" s="169"/>
      <c r="R40" s="169"/>
    </row>
    <row r="41" spans="1:18" x14ac:dyDescent="0.15">
      <c r="A41" s="30"/>
      <c r="B41" s="30"/>
      <c r="C41" s="30"/>
      <c r="D41" s="30"/>
      <c r="E41" s="30"/>
      <c r="F41" s="30"/>
      <c r="G41" s="30"/>
      <c r="H41" s="30"/>
      <c r="I41" s="30"/>
      <c r="J41" s="30"/>
      <c r="K41" s="30"/>
      <c r="L41" s="30"/>
      <c r="M41" s="30"/>
      <c r="N41" s="30"/>
      <c r="O41" s="30"/>
      <c r="P41" s="30"/>
      <c r="Q41" s="203"/>
      <c r="R41" s="203"/>
    </row>
    <row r="42" spans="1:18" ht="15" customHeight="1" x14ac:dyDescent="0.15">
      <c r="A42" s="170" t="s">
        <v>34</v>
      </c>
      <c r="B42" s="161"/>
      <c r="C42" s="161"/>
      <c r="D42" s="161"/>
      <c r="E42" s="161" t="s">
        <v>35</v>
      </c>
      <c r="F42" s="161"/>
      <c r="G42" s="162" t="s">
        <v>36</v>
      </c>
      <c r="H42" s="185"/>
      <c r="I42" s="185"/>
      <c r="J42" s="185"/>
      <c r="K42" s="185"/>
      <c r="L42" s="185"/>
      <c r="M42" s="185"/>
      <c r="N42" s="185"/>
      <c r="O42" s="185"/>
      <c r="P42" s="185"/>
      <c r="Q42" s="185"/>
      <c r="R42" s="185"/>
    </row>
    <row r="43" spans="1:18" ht="15" customHeight="1" x14ac:dyDescent="0.15">
      <c r="A43" s="170"/>
      <c r="B43" s="161"/>
      <c r="C43" s="161"/>
      <c r="D43" s="161"/>
      <c r="E43" s="161"/>
      <c r="F43" s="161"/>
      <c r="G43" s="188" t="s">
        <v>63</v>
      </c>
      <c r="H43" s="186"/>
      <c r="I43" s="187" t="s">
        <v>37</v>
      </c>
      <c r="J43" s="187"/>
      <c r="K43" s="31" t="s">
        <v>38</v>
      </c>
      <c r="L43" s="188" t="s">
        <v>39</v>
      </c>
      <c r="M43" s="186"/>
      <c r="N43" s="31" t="s">
        <v>40</v>
      </c>
      <c r="O43" s="31" t="s">
        <v>41</v>
      </c>
      <c r="P43" s="188" t="s">
        <v>42</v>
      </c>
      <c r="Q43" s="219"/>
      <c r="R43" s="32" t="s">
        <v>43</v>
      </c>
    </row>
    <row r="44" spans="1:18" x14ac:dyDescent="0.15">
      <c r="A44" s="12"/>
      <c r="B44" s="12"/>
      <c r="C44" s="12"/>
      <c r="D44" s="13"/>
      <c r="E44" s="30"/>
      <c r="F44" s="30"/>
      <c r="G44" s="30"/>
      <c r="H44" s="30"/>
      <c r="I44" s="30"/>
      <c r="J44" s="30"/>
      <c r="K44" s="30"/>
      <c r="L44" s="30"/>
      <c r="M44" s="30"/>
      <c r="N44" s="30"/>
      <c r="O44" s="30"/>
      <c r="P44" s="30"/>
      <c r="Q44" s="30"/>
      <c r="R44" s="30"/>
    </row>
    <row r="45" spans="1:18" ht="15" customHeight="1" x14ac:dyDescent="0.15">
      <c r="A45" s="14"/>
      <c r="B45" s="33" t="s">
        <v>44</v>
      </c>
      <c r="C45" s="9">
        <v>11</v>
      </c>
      <c r="D45" s="34"/>
      <c r="E45" s="194">
        <v>802</v>
      </c>
      <c r="F45" s="195"/>
      <c r="G45" s="197">
        <v>374</v>
      </c>
      <c r="H45" s="197"/>
      <c r="I45" s="190">
        <v>179</v>
      </c>
      <c r="J45" s="190"/>
      <c r="K45" s="42">
        <v>142</v>
      </c>
      <c r="L45" s="197">
        <v>61</v>
      </c>
      <c r="M45" s="197"/>
      <c r="N45" s="42">
        <v>25</v>
      </c>
      <c r="O45" s="42">
        <v>9</v>
      </c>
      <c r="P45" s="197">
        <v>9</v>
      </c>
      <c r="Q45" s="197"/>
      <c r="R45" s="42">
        <v>3</v>
      </c>
    </row>
    <row r="46" spans="1:18" ht="15" customHeight="1" x14ac:dyDescent="0.15">
      <c r="A46" s="14"/>
      <c r="B46" s="14"/>
      <c r="C46" s="9">
        <v>14</v>
      </c>
      <c r="D46" s="34"/>
      <c r="E46" s="194">
        <v>830</v>
      </c>
      <c r="F46" s="195"/>
      <c r="G46" s="197">
        <v>356</v>
      </c>
      <c r="H46" s="197"/>
      <c r="I46" s="190">
        <v>195</v>
      </c>
      <c r="J46" s="190"/>
      <c r="K46" s="42">
        <v>153</v>
      </c>
      <c r="L46" s="197">
        <v>78</v>
      </c>
      <c r="M46" s="197"/>
      <c r="N46" s="42">
        <v>28</v>
      </c>
      <c r="O46" s="42">
        <v>8</v>
      </c>
      <c r="P46" s="197">
        <v>7</v>
      </c>
      <c r="Q46" s="197"/>
      <c r="R46" s="42">
        <v>5</v>
      </c>
    </row>
    <row r="47" spans="1:18" ht="15" customHeight="1" x14ac:dyDescent="0.15">
      <c r="A47" s="14"/>
      <c r="B47" s="14"/>
      <c r="C47" s="9">
        <v>16</v>
      </c>
      <c r="D47" s="34"/>
      <c r="E47" s="194">
        <v>765</v>
      </c>
      <c r="F47" s="195"/>
      <c r="G47" s="197">
        <v>328</v>
      </c>
      <c r="H47" s="197"/>
      <c r="I47" s="190">
        <v>188</v>
      </c>
      <c r="J47" s="190"/>
      <c r="K47" s="42">
        <v>125</v>
      </c>
      <c r="L47" s="197">
        <v>74</v>
      </c>
      <c r="M47" s="197"/>
      <c r="N47" s="42">
        <v>28</v>
      </c>
      <c r="O47" s="42">
        <v>9</v>
      </c>
      <c r="P47" s="197">
        <v>8</v>
      </c>
      <c r="Q47" s="197"/>
      <c r="R47" s="42">
        <v>5</v>
      </c>
    </row>
    <row r="48" spans="1:18" ht="15" customHeight="1" x14ac:dyDescent="0.15">
      <c r="A48" s="14"/>
      <c r="B48" s="9"/>
      <c r="C48" s="9"/>
      <c r="D48" s="34"/>
      <c r="E48" s="201" t="s">
        <v>136</v>
      </c>
      <c r="F48" s="202"/>
      <c r="G48" s="198" t="s">
        <v>137</v>
      </c>
      <c r="H48" s="198"/>
      <c r="I48" s="189" t="s">
        <v>138</v>
      </c>
      <c r="J48" s="189"/>
      <c r="K48" s="43" t="s">
        <v>139</v>
      </c>
      <c r="L48" s="198" t="s">
        <v>140</v>
      </c>
      <c r="M48" s="198"/>
      <c r="N48" s="43" t="s">
        <v>141</v>
      </c>
      <c r="O48" s="43" t="s">
        <v>141</v>
      </c>
      <c r="P48" s="198" t="s">
        <v>141</v>
      </c>
      <c r="Q48" s="198"/>
      <c r="R48" s="43" t="s">
        <v>141</v>
      </c>
    </row>
    <row r="49" spans="1:18" ht="15" customHeight="1" x14ac:dyDescent="0.15">
      <c r="A49" s="14"/>
      <c r="B49" s="14"/>
      <c r="C49" s="9">
        <v>19</v>
      </c>
      <c r="D49" s="34"/>
      <c r="E49" s="194">
        <v>765</v>
      </c>
      <c r="F49" s="195"/>
      <c r="G49" s="198">
        <v>344</v>
      </c>
      <c r="H49" s="196"/>
      <c r="I49" s="189">
        <v>171</v>
      </c>
      <c r="J49" s="190"/>
      <c r="K49" s="43">
        <v>121</v>
      </c>
      <c r="L49" s="198">
        <v>82</v>
      </c>
      <c r="M49" s="196"/>
      <c r="N49" s="43">
        <v>31</v>
      </c>
      <c r="O49" s="43">
        <v>6</v>
      </c>
      <c r="P49" s="198">
        <v>6</v>
      </c>
      <c r="Q49" s="196"/>
      <c r="R49" s="43">
        <v>4</v>
      </c>
    </row>
    <row r="50" spans="1:18" ht="15" customHeight="1" x14ac:dyDescent="0.15">
      <c r="A50" s="14"/>
      <c r="B50" s="9"/>
      <c r="C50" s="48">
        <v>24</v>
      </c>
      <c r="D50" s="34"/>
      <c r="E50" s="201">
        <v>706</v>
      </c>
      <c r="F50" s="202"/>
      <c r="G50" s="190">
        <v>447</v>
      </c>
      <c r="H50" s="196"/>
      <c r="I50" s="196"/>
      <c r="J50" s="196"/>
      <c r="K50" s="42">
        <v>120</v>
      </c>
      <c r="L50" s="197">
        <v>85</v>
      </c>
      <c r="M50" s="196"/>
      <c r="N50" s="42">
        <v>30</v>
      </c>
      <c r="O50" s="42">
        <v>13</v>
      </c>
      <c r="P50" s="197">
        <v>7</v>
      </c>
      <c r="Q50" s="196"/>
      <c r="R50" s="42">
        <v>4</v>
      </c>
    </row>
    <row r="51" spans="1:18" x14ac:dyDescent="0.15">
      <c r="A51" s="14"/>
      <c r="B51" s="14"/>
      <c r="C51" s="48">
        <v>26</v>
      </c>
      <c r="D51" s="34"/>
      <c r="E51" s="199">
        <v>530</v>
      </c>
      <c r="F51" s="200"/>
      <c r="G51" s="190">
        <v>224</v>
      </c>
      <c r="H51" s="190"/>
      <c r="I51" s="190">
        <v>112</v>
      </c>
      <c r="J51" s="190"/>
      <c r="K51" s="42">
        <v>91</v>
      </c>
      <c r="L51" s="197">
        <v>67</v>
      </c>
      <c r="M51" s="197"/>
      <c r="N51" s="42">
        <v>15</v>
      </c>
      <c r="O51" s="42">
        <v>11</v>
      </c>
      <c r="P51" s="197">
        <v>5</v>
      </c>
      <c r="Q51" s="197"/>
      <c r="R51" s="42">
        <v>5</v>
      </c>
    </row>
    <row r="52" spans="1:18" ht="6.75" customHeight="1" x14ac:dyDescent="0.15">
      <c r="A52" s="22"/>
      <c r="B52" s="22"/>
      <c r="C52" s="35"/>
      <c r="D52" s="23"/>
      <c r="E52" s="36"/>
      <c r="F52" s="36"/>
      <c r="G52" s="36"/>
      <c r="H52" s="37"/>
      <c r="I52" s="38"/>
      <c r="J52" s="38"/>
      <c r="K52" s="37"/>
      <c r="L52" s="37"/>
      <c r="M52" s="37"/>
      <c r="N52" s="37"/>
      <c r="O52" s="37"/>
      <c r="P52" s="37"/>
      <c r="Q52" s="37"/>
      <c r="R52" s="37"/>
    </row>
    <row r="53" spans="1:18" ht="46.5" customHeight="1" x14ac:dyDescent="0.15">
      <c r="A53" s="157" t="s">
        <v>146</v>
      </c>
      <c r="B53" s="157"/>
      <c r="C53" s="157"/>
      <c r="D53" s="157"/>
      <c r="E53" s="157"/>
      <c r="F53" s="157"/>
      <c r="G53" s="157"/>
      <c r="H53" s="157"/>
      <c r="I53" s="157"/>
      <c r="J53" s="157"/>
      <c r="K53" s="157"/>
      <c r="L53" s="157"/>
      <c r="M53" s="157"/>
      <c r="N53" s="157"/>
      <c r="O53" s="157"/>
      <c r="P53" s="157"/>
      <c r="Q53" s="157"/>
      <c r="R53" s="157"/>
    </row>
  </sheetData>
  <mergeCells count="163">
    <mergeCell ref="P46:Q46"/>
    <mergeCell ref="A16:R16"/>
    <mergeCell ref="Q22:R22"/>
    <mergeCell ref="Q23:R23"/>
    <mergeCell ref="O22:P22"/>
    <mergeCell ref="L46:M46"/>
    <mergeCell ref="H29:J29"/>
    <mergeCell ref="A53:R53"/>
    <mergeCell ref="G51:H51"/>
    <mergeCell ref="I51:J51"/>
    <mergeCell ref="P51:Q51"/>
    <mergeCell ref="Q33:R33"/>
    <mergeCell ref="Q31:R31"/>
    <mergeCell ref="Q32:R32"/>
    <mergeCell ref="L49:M49"/>
    <mergeCell ref="L50:M50"/>
    <mergeCell ref="L47:M47"/>
    <mergeCell ref="G42:R42"/>
    <mergeCell ref="G43:H43"/>
    <mergeCell ref="K32:L32"/>
    <mergeCell ref="K33:L33"/>
    <mergeCell ref="H31:J31"/>
    <mergeCell ref="H32:J32"/>
    <mergeCell ref="I35:J35"/>
    <mergeCell ref="F34:G34"/>
    <mergeCell ref="H34:J34"/>
    <mergeCell ref="K34:L34"/>
    <mergeCell ref="O33:P33"/>
    <mergeCell ref="O36:R37"/>
    <mergeCell ref="P43:Q43"/>
    <mergeCell ref="Q34:R34"/>
    <mergeCell ref="A39:R39"/>
    <mergeCell ref="A36:N38"/>
    <mergeCell ref="Q27:R27"/>
    <mergeCell ref="Q29:R29"/>
    <mergeCell ref="Q30:R30"/>
    <mergeCell ref="O27:P27"/>
    <mergeCell ref="I28:J28"/>
    <mergeCell ref="O29:P29"/>
    <mergeCell ref="I27:J27"/>
    <mergeCell ref="G50:J50"/>
    <mergeCell ref="I48:J48"/>
    <mergeCell ref="L51:M51"/>
    <mergeCell ref="P49:Q49"/>
    <mergeCell ref="P50:Q50"/>
    <mergeCell ref="E51:F51"/>
    <mergeCell ref="E47:F47"/>
    <mergeCell ref="I45:J45"/>
    <mergeCell ref="I46:J46"/>
    <mergeCell ref="I47:J47"/>
    <mergeCell ref="G46:H46"/>
    <mergeCell ref="E50:F50"/>
    <mergeCell ref="G47:H47"/>
    <mergeCell ref="G48:H48"/>
    <mergeCell ref="G49:H49"/>
    <mergeCell ref="E48:F48"/>
    <mergeCell ref="G45:H45"/>
    <mergeCell ref="L45:M45"/>
    <mergeCell ref="E45:F45"/>
    <mergeCell ref="E46:F46"/>
    <mergeCell ref="L48:M48"/>
    <mergeCell ref="P47:Q47"/>
    <mergeCell ref="P48:Q48"/>
    <mergeCell ref="P45:Q45"/>
    <mergeCell ref="I43:J43"/>
    <mergeCell ref="L43:M43"/>
    <mergeCell ref="I49:J49"/>
    <mergeCell ref="F26:G26"/>
    <mergeCell ref="B32:D32"/>
    <mergeCell ref="B29:D29"/>
    <mergeCell ref="B30:D30"/>
    <mergeCell ref="M32:N32"/>
    <mergeCell ref="M33:N33"/>
    <mergeCell ref="B34:D34"/>
    <mergeCell ref="E49:F49"/>
    <mergeCell ref="B33:D33"/>
    <mergeCell ref="B31:D31"/>
    <mergeCell ref="A40:R40"/>
    <mergeCell ref="Q41:R41"/>
    <mergeCell ref="A42:D43"/>
    <mergeCell ref="E42:F43"/>
    <mergeCell ref="O30:P30"/>
    <mergeCell ref="O31:P31"/>
    <mergeCell ref="O32:P32"/>
    <mergeCell ref="H33:J33"/>
    <mergeCell ref="F33:G33"/>
    <mergeCell ref="F32:G32"/>
    <mergeCell ref="B35:D35"/>
    <mergeCell ref="A26:D26"/>
    <mergeCell ref="A27:D27"/>
    <mergeCell ref="L4:N5"/>
    <mergeCell ref="H10:I10"/>
    <mergeCell ref="M8:N8"/>
    <mergeCell ref="M9:N9"/>
    <mergeCell ref="M10:N10"/>
    <mergeCell ref="G4:K4"/>
    <mergeCell ref="G5:I5"/>
    <mergeCell ref="H23:J23"/>
    <mergeCell ref="F25:G25"/>
    <mergeCell ref="A19:R19"/>
    <mergeCell ref="A21:E23"/>
    <mergeCell ref="I25:J25"/>
    <mergeCell ref="O23:P23"/>
    <mergeCell ref="Q25:R25"/>
    <mergeCell ref="Q26:R26"/>
    <mergeCell ref="K25:L25"/>
    <mergeCell ref="K21:N21"/>
    <mergeCell ref="F21:J21"/>
    <mergeCell ref="A18:R18"/>
    <mergeCell ref="H8:I8"/>
    <mergeCell ref="R4:R5"/>
    <mergeCell ref="M7:N7"/>
    <mergeCell ref="H9:I9"/>
    <mergeCell ref="H11:I11"/>
    <mergeCell ref="A25:D25"/>
    <mergeCell ref="P8:Q8"/>
    <mergeCell ref="P9:Q9"/>
    <mergeCell ref="P10:Q10"/>
    <mergeCell ref="P11:Q11"/>
    <mergeCell ref="P12:Q12"/>
    <mergeCell ref="P13:Q13"/>
    <mergeCell ref="A1:R1"/>
    <mergeCell ref="A2:R2"/>
    <mergeCell ref="A4:D5"/>
    <mergeCell ref="E4:F5"/>
    <mergeCell ref="J5:K5"/>
    <mergeCell ref="H7:I7"/>
    <mergeCell ref="P7:Q7"/>
    <mergeCell ref="P4:Q5"/>
    <mergeCell ref="H12:I12"/>
    <mergeCell ref="K26:L26"/>
    <mergeCell ref="K27:L27"/>
    <mergeCell ref="F23:G23"/>
    <mergeCell ref="F29:G29"/>
    <mergeCell ref="K30:L30"/>
    <mergeCell ref="K31:L31"/>
    <mergeCell ref="O25:P25"/>
    <mergeCell ref="O26:P26"/>
    <mergeCell ref="H30:J30"/>
    <mergeCell ref="M34:N34"/>
    <mergeCell ref="O34:P34"/>
    <mergeCell ref="I26:J26"/>
    <mergeCell ref="H13:I13"/>
    <mergeCell ref="M13:N13"/>
    <mergeCell ref="M11:N11"/>
    <mergeCell ref="M26:N26"/>
    <mergeCell ref="M27:N27"/>
    <mergeCell ref="M29:N29"/>
    <mergeCell ref="K29:L29"/>
    <mergeCell ref="K22:L22"/>
    <mergeCell ref="K23:L23"/>
    <mergeCell ref="A15:R15"/>
    <mergeCell ref="M12:N12"/>
    <mergeCell ref="M30:N30"/>
    <mergeCell ref="M31:N31"/>
    <mergeCell ref="M25:N25"/>
    <mergeCell ref="M22:N22"/>
    <mergeCell ref="M23:N23"/>
    <mergeCell ref="O21:R21"/>
    <mergeCell ref="H22:I22"/>
    <mergeCell ref="F27:G27"/>
    <mergeCell ref="F31:G31"/>
    <mergeCell ref="F30:G30"/>
  </mergeCells>
  <phoneticPr fontId="2"/>
  <pageMargins left="0.63" right="0.36" top="0.77" bottom="0.78" header="0.51200000000000001" footer="0.51200000000000001"/>
  <pageSetup paperSize="9" scale="95" orientation="portrait" r:id="rId1"/>
  <headerFooter alignWithMargins="0">
    <oddFooter>&amp;C&amp;"ＭＳ Ｐ明朝,標準"&amp;10
- 66 -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zoomScaleNormal="100" zoomScaleSheetLayoutView="115" workbookViewId="0">
      <selection activeCell="F5" sqref="F5"/>
    </sheetView>
  </sheetViews>
  <sheetFormatPr defaultRowHeight="13.5" x14ac:dyDescent="0.15"/>
  <cols>
    <col min="1" max="1" width="2.75" style="70" customWidth="1"/>
    <col min="2" max="2" width="21" style="70" customWidth="1"/>
    <col min="3" max="3" width="2.625" style="70" customWidth="1"/>
    <col min="4" max="6" width="19.625" style="70" customWidth="1"/>
    <col min="7" max="8" width="9" style="70"/>
    <col min="9" max="9" width="41.875" style="70" customWidth="1"/>
    <col min="10" max="16384" width="9" style="70"/>
  </cols>
  <sheetData>
    <row r="1" spans="1:6" ht="21" customHeight="1" x14ac:dyDescent="0.2">
      <c r="A1" s="224" t="s">
        <v>147</v>
      </c>
      <c r="B1" s="224"/>
      <c r="C1" s="224"/>
      <c r="D1" s="224"/>
      <c r="E1" s="224"/>
      <c r="F1" s="224"/>
    </row>
    <row r="2" spans="1:6" ht="14.25" customHeight="1" x14ac:dyDescent="0.15">
      <c r="E2" s="75"/>
      <c r="F2" s="75" t="s">
        <v>148</v>
      </c>
    </row>
    <row r="3" spans="1:6" ht="15" customHeight="1" x14ac:dyDescent="0.15">
      <c r="A3" s="225" t="s">
        <v>149</v>
      </c>
      <c r="B3" s="226"/>
      <c r="C3" s="226"/>
      <c r="D3" s="76" t="s">
        <v>26</v>
      </c>
      <c r="E3" s="76" t="s">
        <v>27</v>
      </c>
      <c r="F3" s="76" t="s">
        <v>3</v>
      </c>
    </row>
    <row r="4" spans="1:6" ht="9" customHeight="1" x14ac:dyDescent="0.15">
      <c r="A4" s="77"/>
      <c r="B4" s="77"/>
      <c r="C4" s="78"/>
      <c r="D4" s="79" t="s">
        <v>45</v>
      </c>
      <c r="E4" s="79" t="s">
        <v>21</v>
      </c>
      <c r="F4" s="79" t="s">
        <v>22</v>
      </c>
    </row>
    <row r="5" spans="1:6" ht="15" customHeight="1" x14ac:dyDescent="0.15">
      <c r="A5" s="72"/>
      <c r="B5" s="80" t="s">
        <v>150</v>
      </c>
      <c r="C5" s="71"/>
      <c r="D5" s="81">
        <v>530</v>
      </c>
      <c r="E5" s="62">
        <v>4073</v>
      </c>
      <c r="F5" s="62">
        <v>11054133</v>
      </c>
    </row>
    <row r="6" spans="1:6" ht="24" x14ac:dyDescent="0.15">
      <c r="A6" s="72"/>
      <c r="B6" s="82" t="s">
        <v>151</v>
      </c>
      <c r="C6" s="71"/>
      <c r="D6" s="142" t="s">
        <v>275</v>
      </c>
      <c r="E6" s="67" t="s">
        <v>275</v>
      </c>
      <c r="F6" s="67" t="s">
        <v>275</v>
      </c>
    </row>
    <row r="7" spans="1:6" ht="12.75" customHeight="1" x14ac:dyDescent="0.15">
      <c r="A7" s="72"/>
      <c r="B7" s="83" t="s">
        <v>152</v>
      </c>
      <c r="C7" s="84"/>
      <c r="D7" s="142" t="s">
        <v>275</v>
      </c>
      <c r="E7" s="67" t="s">
        <v>275</v>
      </c>
      <c r="F7" s="67" t="s">
        <v>275</v>
      </c>
    </row>
    <row r="8" spans="1:6" x14ac:dyDescent="0.15">
      <c r="A8" s="72"/>
      <c r="B8" s="85" t="s">
        <v>276</v>
      </c>
      <c r="C8" s="84"/>
      <c r="D8" s="142" t="s">
        <v>275</v>
      </c>
      <c r="E8" s="67" t="s">
        <v>275</v>
      </c>
      <c r="F8" s="67" t="s">
        <v>275</v>
      </c>
    </row>
    <row r="9" spans="1:6" ht="12.75" customHeight="1" x14ac:dyDescent="0.15">
      <c r="A9" s="72"/>
      <c r="B9" s="83" t="s">
        <v>153</v>
      </c>
      <c r="C9" s="84"/>
      <c r="D9" s="142" t="s">
        <v>275</v>
      </c>
      <c r="E9" s="67" t="s">
        <v>275</v>
      </c>
      <c r="F9" s="67" t="s">
        <v>275</v>
      </c>
    </row>
    <row r="10" spans="1:6" ht="24" x14ac:dyDescent="0.15">
      <c r="A10" s="72"/>
      <c r="B10" s="85" t="s">
        <v>277</v>
      </c>
      <c r="C10" s="84"/>
      <c r="D10" s="64">
        <v>2</v>
      </c>
      <c r="E10" s="64">
        <v>5</v>
      </c>
      <c r="F10" s="64" t="s">
        <v>278</v>
      </c>
    </row>
    <row r="11" spans="1:6" ht="12.75" customHeight="1" x14ac:dyDescent="0.15">
      <c r="A11" s="72"/>
      <c r="B11" s="83" t="s">
        <v>154</v>
      </c>
      <c r="C11" s="84"/>
      <c r="D11" s="64">
        <v>1</v>
      </c>
      <c r="E11" s="64">
        <v>3</v>
      </c>
      <c r="F11" s="64" t="s">
        <v>278</v>
      </c>
    </row>
    <row r="12" spans="1:6" ht="12.75" customHeight="1" x14ac:dyDescent="0.15">
      <c r="A12" s="72"/>
      <c r="B12" s="83" t="s">
        <v>155</v>
      </c>
      <c r="C12" s="84"/>
      <c r="D12" s="142" t="s">
        <v>275</v>
      </c>
      <c r="E12" s="67" t="s">
        <v>275</v>
      </c>
      <c r="F12" s="67" t="s">
        <v>275</v>
      </c>
    </row>
    <row r="13" spans="1:6" ht="12.75" customHeight="1" x14ac:dyDescent="0.15">
      <c r="A13" s="72"/>
      <c r="B13" s="83" t="s">
        <v>156</v>
      </c>
      <c r="C13" s="84"/>
      <c r="D13" s="64">
        <v>1</v>
      </c>
      <c r="E13" s="64">
        <v>2</v>
      </c>
      <c r="F13" s="64" t="s">
        <v>278</v>
      </c>
    </row>
    <row r="14" spans="1:6" ht="12.75" customHeight="1" x14ac:dyDescent="0.15">
      <c r="A14" s="72"/>
      <c r="B14" s="82" t="s">
        <v>279</v>
      </c>
      <c r="C14" s="84"/>
      <c r="D14" s="142" t="s">
        <v>275</v>
      </c>
      <c r="E14" s="67" t="s">
        <v>275</v>
      </c>
      <c r="F14" s="67" t="s">
        <v>275</v>
      </c>
    </row>
    <row r="15" spans="1:6" ht="12.75" customHeight="1" x14ac:dyDescent="0.15">
      <c r="A15" s="72"/>
      <c r="B15" s="83" t="s">
        <v>157</v>
      </c>
      <c r="C15" s="84"/>
      <c r="D15" s="64">
        <v>1</v>
      </c>
      <c r="E15" s="64">
        <v>2</v>
      </c>
      <c r="F15" s="64" t="s">
        <v>278</v>
      </c>
    </row>
    <row r="16" spans="1:6" ht="12.75" customHeight="1" x14ac:dyDescent="0.15">
      <c r="A16" s="72"/>
      <c r="B16" s="83" t="s">
        <v>158</v>
      </c>
      <c r="C16" s="84"/>
      <c r="D16" s="142" t="s">
        <v>275</v>
      </c>
      <c r="E16" s="67" t="s">
        <v>275</v>
      </c>
      <c r="F16" s="67" t="s">
        <v>275</v>
      </c>
    </row>
    <row r="17" spans="1:6" ht="12.75" customHeight="1" x14ac:dyDescent="0.15">
      <c r="A17" s="72"/>
      <c r="B17" s="83" t="s">
        <v>159</v>
      </c>
      <c r="C17" s="84"/>
      <c r="D17" s="142" t="s">
        <v>275</v>
      </c>
      <c r="E17" s="67" t="s">
        <v>275</v>
      </c>
      <c r="F17" s="67" t="s">
        <v>275</v>
      </c>
    </row>
    <row r="18" spans="1:6" x14ac:dyDescent="0.15">
      <c r="A18" s="72"/>
      <c r="B18" s="86" t="s">
        <v>280</v>
      </c>
      <c r="C18" s="84"/>
      <c r="D18" s="142" t="s">
        <v>275</v>
      </c>
      <c r="E18" s="67" t="s">
        <v>275</v>
      </c>
      <c r="F18" s="67" t="s">
        <v>275</v>
      </c>
    </row>
    <row r="19" spans="1:6" x14ac:dyDescent="0.15">
      <c r="A19" s="72"/>
      <c r="B19" s="83" t="s">
        <v>160</v>
      </c>
      <c r="C19" s="84"/>
      <c r="D19" s="142" t="s">
        <v>275</v>
      </c>
      <c r="E19" s="67" t="s">
        <v>275</v>
      </c>
      <c r="F19" s="67" t="s">
        <v>275</v>
      </c>
    </row>
    <row r="20" spans="1:6" ht="12.75" customHeight="1" x14ac:dyDescent="0.15">
      <c r="A20" s="72"/>
      <c r="B20" s="87" t="s">
        <v>161</v>
      </c>
      <c r="C20" s="84"/>
      <c r="D20" s="142" t="s">
        <v>275</v>
      </c>
      <c r="E20" s="67" t="s">
        <v>275</v>
      </c>
      <c r="F20" s="67" t="s">
        <v>275</v>
      </c>
    </row>
    <row r="21" spans="1:6" ht="12.75" customHeight="1" x14ac:dyDescent="0.15">
      <c r="A21" s="72"/>
      <c r="B21" s="83" t="s">
        <v>162</v>
      </c>
      <c r="C21" s="84"/>
      <c r="D21" s="64">
        <v>3</v>
      </c>
      <c r="E21" s="64">
        <v>14</v>
      </c>
      <c r="F21" s="64">
        <v>15300</v>
      </c>
    </row>
    <row r="22" spans="1:6" ht="12.75" customHeight="1" x14ac:dyDescent="0.15">
      <c r="A22" s="72"/>
      <c r="B22" s="83" t="s">
        <v>163</v>
      </c>
      <c r="C22" s="84"/>
      <c r="D22" s="142" t="s">
        <v>275</v>
      </c>
      <c r="E22" s="67" t="s">
        <v>275</v>
      </c>
      <c r="F22" s="67" t="s">
        <v>275</v>
      </c>
    </row>
    <row r="23" spans="1:6" ht="12.75" customHeight="1" x14ac:dyDescent="0.15">
      <c r="A23" s="72"/>
      <c r="B23" s="83" t="s">
        <v>164</v>
      </c>
      <c r="C23" s="84"/>
      <c r="D23" s="64">
        <v>2</v>
      </c>
      <c r="E23" s="64">
        <v>7</v>
      </c>
      <c r="F23" s="64" t="s">
        <v>278</v>
      </c>
    </row>
    <row r="24" spans="1:6" ht="12.75" customHeight="1" x14ac:dyDescent="0.15">
      <c r="A24" s="72"/>
      <c r="B24" s="83" t="s">
        <v>165</v>
      </c>
      <c r="C24" s="84"/>
      <c r="D24" s="142" t="s">
        <v>275</v>
      </c>
      <c r="E24" s="67" t="s">
        <v>275</v>
      </c>
      <c r="F24" s="67" t="s">
        <v>275</v>
      </c>
    </row>
    <row r="25" spans="1:6" ht="24" x14ac:dyDescent="0.15">
      <c r="A25" s="72"/>
      <c r="B25" s="85" t="s">
        <v>281</v>
      </c>
      <c r="C25" s="84"/>
      <c r="D25" s="64">
        <v>1</v>
      </c>
      <c r="E25" s="64">
        <v>10</v>
      </c>
      <c r="F25" s="64" t="s">
        <v>278</v>
      </c>
    </row>
    <row r="26" spans="1:6" x14ac:dyDescent="0.15">
      <c r="A26" s="72"/>
      <c r="B26" s="83" t="s">
        <v>166</v>
      </c>
      <c r="C26" s="84"/>
      <c r="D26" s="142" t="s">
        <v>275</v>
      </c>
      <c r="E26" s="67" t="s">
        <v>275</v>
      </c>
      <c r="F26" s="67" t="s">
        <v>275</v>
      </c>
    </row>
    <row r="27" spans="1:6" ht="12.75" customHeight="1" x14ac:dyDescent="0.15">
      <c r="A27" s="72"/>
      <c r="B27" s="83" t="s">
        <v>167</v>
      </c>
      <c r="C27" s="84"/>
      <c r="D27" s="64">
        <v>1</v>
      </c>
      <c r="E27" s="64">
        <v>5</v>
      </c>
      <c r="F27" s="64" t="s">
        <v>278</v>
      </c>
    </row>
    <row r="28" spans="1:6" ht="12.75" customHeight="1" x14ac:dyDescent="0.15">
      <c r="A28" s="72"/>
      <c r="B28" s="85" t="s">
        <v>168</v>
      </c>
      <c r="C28" s="84"/>
      <c r="D28" s="142" t="s">
        <v>275</v>
      </c>
      <c r="E28" s="67" t="s">
        <v>275</v>
      </c>
      <c r="F28" s="67" t="s">
        <v>275</v>
      </c>
    </row>
    <row r="29" spans="1:6" ht="12.75" customHeight="1" x14ac:dyDescent="0.15">
      <c r="A29" s="72"/>
      <c r="B29" s="83" t="s">
        <v>169</v>
      </c>
      <c r="C29" s="84"/>
      <c r="D29" s="64">
        <v>2</v>
      </c>
      <c r="E29" s="64">
        <v>8</v>
      </c>
      <c r="F29" s="64" t="s">
        <v>278</v>
      </c>
    </row>
    <row r="30" spans="1:6" ht="12.75" customHeight="1" x14ac:dyDescent="0.15">
      <c r="A30" s="72"/>
      <c r="B30" s="83" t="s">
        <v>170</v>
      </c>
      <c r="C30" s="84"/>
      <c r="D30" s="64">
        <v>1</v>
      </c>
      <c r="E30" s="64">
        <v>6</v>
      </c>
      <c r="F30" s="64" t="s">
        <v>278</v>
      </c>
    </row>
    <row r="31" spans="1:6" x14ac:dyDescent="0.15">
      <c r="A31" s="72"/>
      <c r="B31" s="83" t="s">
        <v>171</v>
      </c>
      <c r="C31" s="84"/>
      <c r="D31" s="64">
        <v>1</v>
      </c>
      <c r="E31" s="64">
        <v>31</v>
      </c>
      <c r="F31" s="64" t="s">
        <v>278</v>
      </c>
    </row>
    <row r="32" spans="1:6" ht="12.75" customHeight="1" x14ac:dyDescent="0.15">
      <c r="A32" s="72"/>
      <c r="B32" s="82" t="s">
        <v>172</v>
      </c>
      <c r="C32" s="84"/>
      <c r="D32" s="142" t="s">
        <v>275</v>
      </c>
      <c r="E32" s="67" t="s">
        <v>275</v>
      </c>
      <c r="F32" s="67" t="s">
        <v>275</v>
      </c>
    </row>
    <row r="33" spans="1:6" ht="12.75" customHeight="1" x14ac:dyDescent="0.15">
      <c r="A33" s="72"/>
      <c r="B33" s="87" t="s">
        <v>173</v>
      </c>
      <c r="C33" s="84"/>
      <c r="D33" s="64">
        <v>4</v>
      </c>
      <c r="E33" s="64">
        <v>27</v>
      </c>
      <c r="F33" s="64">
        <v>3490188</v>
      </c>
    </row>
    <row r="34" spans="1:6" ht="12.75" customHeight="1" x14ac:dyDescent="0.15">
      <c r="A34" s="72"/>
      <c r="B34" s="83" t="s">
        <v>174</v>
      </c>
      <c r="C34" s="84"/>
      <c r="D34" s="64">
        <v>10</v>
      </c>
      <c r="E34" s="64">
        <v>66</v>
      </c>
      <c r="F34" s="64">
        <v>253657</v>
      </c>
    </row>
    <row r="35" spans="1:6" ht="12.75" customHeight="1" x14ac:dyDescent="0.15">
      <c r="A35" s="72"/>
      <c r="B35" s="83" t="s">
        <v>175</v>
      </c>
      <c r="C35" s="84"/>
      <c r="D35" s="64">
        <v>1</v>
      </c>
      <c r="E35" s="64">
        <v>13</v>
      </c>
      <c r="F35" s="64" t="s">
        <v>278</v>
      </c>
    </row>
    <row r="36" spans="1:6" ht="12.75" customHeight="1" x14ac:dyDescent="0.15">
      <c r="A36" s="72"/>
      <c r="B36" s="83" t="s">
        <v>176</v>
      </c>
      <c r="C36" s="84"/>
      <c r="D36" s="64">
        <v>1</v>
      </c>
      <c r="E36" s="64">
        <v>3</v>
      </c>
      <c r="F36" s="64" t="s">
        <v>278</v>
      </c>
    </row>
    <row r="37" spans="1:6" ht="24" x14ac:dyDescent="0.15">
      <c r="A37" s="72"/>
      <c r="B37" s="85" t="s">
        <v>282</v>
      </c>
      <c r="C37" s="84"/>
      <c r="D37" s="64">
        <v>2</v>
      </c>
      <c r="E37" s="64">
        <v>5</v>
      </c>
      <c r="F37" s="64" t="s">
        <v>278</v>
      </c>
    </row>
    <row r="38" spans="1:6" x14ac:dyDescent="0.15">
      <c r="A38" s="72"/>
      <c r="B38" s="83" t="s">
        <v>177</v>
      </c>
      <c r="C38" s="84"/>
      <c r="D38" s="88">
        <v>5</v>
      </c>
      <c r="E38" s="64">
        <v>65</v>
      </c>
      <c r="F38" s="64">
        <v>305355</v>
      </c>
    </row>
    <row r="39" spans="1:6" x14ac:dyDescent="0.15">
      <c r="A39" s="72"/>
      <c r="B39" s="83" t="s">
        <v>178</v>
      </c>
      <c r="C39" s="84"/>
      <c r="D39" s="142" t="s">
        <v>275</v>
      </c>
      <c r="E39" s="67" t="s">
        <v>275</v>
      </c>
      <c r="F39" s="67" t="s">
        <v>275</v>
      </c>
    </row>
    <row r="40" spans="1:6" ht="12.75" customHeight="1" x14ac:dyDescent="0.15">
      <c r="A40" s="72"/>
      <c r="B40" s="83" t="s">
        <v>283</v>
      </c>
      <c r="C40" s="84"/>
      <c r="D40" s="142" t="s">
        <v>275</v>
      </c>
      <c r="E40" s="67" t="s">
        <v>275</v>
      </c>
      <c r="F40" s="67" t="s">
        <v>275</v>
      </c>
    </row>
    <row r="41" spans="1:6" ht="12.75" customHeight="1" x14ac:dyDescent="0.15">
      <c r="A41" s="72"/>
      <c r="B41" s="83" t="s">
        <v>179</v>
      </c>
      <c r="C41" s="84"/>
      <c r="D41" s="64">
        <v>3</v>
      </c>
      <c r="E41" s="64">
        <v>12</v>
      </c>
      <c r="F41" s="64">
        <v>109363</v>
      </c>
    </row>
    <row r="42" spans="1:6" ht="12.75" customHeight="1" x14ac:dyDescent="0.15">
      <c r="A42" s="72"/>
      <c r="B42" s="83" t="s">
        <v>180</v>
      </c>
      <c r="C42" s="84"/>
      <c r="D42" s="142" t="s">
        <v>275</v>
      </c>
      <c r="E42" s="67" t="s">
        <v>275</v>
      </c>
      <c r="F42" s="67" t="s">
        <v>275</v>
      </c>
    </row>
    <row r="43" spans="1:6" ht="12.75" customHeight="1" x14ac:dyDescent="0.15">
      <c r="A43" s="72"/>
      <c r="B43" s="83" t="s">
        <v>181</v>
      </c>
      <c r="C43" s="84"/>
      <c r="D43" s="142" t="s">
        <v>275</v>
      </c>
      <c r="E43" s="67" t="s">
        <v>275</v>
      </c>
      <c r="F43" s="67" t="s">
        <v>275</v>
      </c>
    </row>
    <row r="44" spans="1:6" ht="12.75" customHeight="1" x14ac:dyDescent="0.15">
      <c r="A44" s="72"/>
      <c r="B44" s="82" t="s">
        <v>284</v>
      </c>
      <c r="C44" s="84"/>
      <c r="D44" s="142" t="s">
        <v>275</v>
      </c>
      <c r="E44" s="67" t="s">
        <v>275</v>
      </c>
      <c r="F44" s="67" t="s">
        <v>275</v>
      </c>
    </row>
    <row r="45" spans="1:6" ht="12.75" customHeight="1" x14ac:dyDescent="0.15">
      <c r="A45" s="72"/>
      <c r="B45" s="82" t="s">
        <v>285</v>
      </c>
      <c r="C45" s="84"/>
      <c r="D45" s="64">
        <v>2</v>
      </c>
      <c r="E45" s="64">
        <v>12</v>
      </c>
      <c r="F45" s="64" t="s">
        <v>278</v>
      </c>
    </row>
    <row r="46" spans="1:6" ht="12.75" customHeight="1" x14ac:dyDescent="0.15">
      <c r="A46" s="72"/>
      <c r="B46" s="82" t="s">
        <v>286</v>
      </c>
      <c r="C46" s="84"/>
      <c r="D46" s="142" t="s">
        <v>275</v>
      </c>
      <c r="E46" s="67" t="s">
        <v>275</v>
      </c>
      <c r="F46" s="67" t="s">
        <v>275</v>
      </c>
    </row>
    <row r="47" spans="1:6" ht="12.75" customHeight="1" x14ac:dyDescent="0.15">
      <c r="A47" s="72"/>
      <c r="B47" s="83" t="s">
        <v>287</v>
      </c>
      <c r="C47" s="84"/>
      <c r="D47" s="142" t="s">
        <v>275</v>
      </c>
      <c r="E47" s="67" t="s">
        <v>275</v>
      </c>
      <c r="F47" s="67" t="s">
        <v>275</v>
      </c>
    </row>
    <row r="48" spans="1:6" ht="12.75" customHeight="1" x14ac:dyDescent="0.15">
      <c r="A48" s="72"/>
      <c r="B48" s="83" t="s">
        <v>288</v>
      </c>
      <c r="C48" s="84"/>
      <c r="D48" s="64">
        <v>1</v>
      </c>
      <c r="E48" s="64">
        <v>21</v>
      </c>
      <c r="F48" s="64" t="s">
        <v>278</v>
      </c>
    </row>
    <row r="49" spans="1:7" ht="12.75" customHeight="1" x14ac:dyDescent="0.15">
      <c r="A49" s="72"/>
      <c r="B49" s="87" t="s">
        <v>182</v>
      </c>
      <c r="C49" s="84"/>
      <c r="D49" s="142" t="s">
        <v>275</v>
      </c>
      <c r="E49" s="67" t="s">
        <v>275</v>
      </c>
      <c r="F49" s="67" t="s">
        <v>275</v>
      </c>
    </row>
    <row r="50" spans="1:7" ht="12.75" customHeight="1" x14ac:dyDescent="0.15">
      <c r="A50" s="72"/>
      <c r="B50" s="83" t="s">
        <v>183</v>
      </c>
      <c r="C50" s="84"/>
      <c r="D50" s="64">
        <v>1</v>
      </c>
      <c r="E50" s="64">
        <v>2</v>
      </c>
      <c r="F50" s="64" t="s">
        <v>278</v>
      </c>
    </row>
    <row r="51" spans="1:7" ht="12.75" customHeight="1" x14ac:dyDescent="0.15">
      <c r="A51" s="72"/>
      <c r="B51" s="87" t="s">
        <v>184</v>
      </c>
      <c r="C51" s="84"/>
      <c r="D51" s="142" t="s">
        <v>275</v>
      </c>
      <c r="E51" s="67" t="s">
        <v>275</v>
      </c>
      <c r="F51" s="67" t="s">
        <v>275</v>
      </c>
    </row>
    <row r="52" spans="1:7" ht="12.75" customHeight="1" x14ac:dyDescent="0.15">
      <c r="A52" s="72"/>
      <c r="B52" s="83" t="s">
        <v>185</v>
      </c>
      <c r="C52" s="84"/>
      <c r="D52" s="142" t="s">
        <v>275</v>
      </c>
      <c r="E52" s="67" t="s">
        <v>275</v>
      </c>
      <c r="F52" s="67" t="s">
        <v>275</v>
      </c>
    </row>
    <row r="53" spans="1:7" ht="12.75" customHeight="1" x14ac:dyDescent="0.15">
      <c r="A53" s="89"/>
      <c r="B53" s="83" t="s">
        <v>186</v>
      </c>
      <c r="C53" s="84"/>
      <c r="D53" s="142" t="s">
        <v>275</v>
      </c>
      <c r="E53" s="67" t="s">
        <v>275</v>
      </c>
      <c r="F53" s="67" t="s">
        <v>275</v>
      </c>
    </row>
    <row r="54" spans="1:7" ht="12.75" customHeight="1" x14ac:dyDescent="0.15">
      <c r="A54" s="72"/>
      <c r="B54" s="83" t="s">
        <v>187</v>
      </c>
      <c r="C54" s="84"/>
      <c r="D54" s="64">
        <v>1</v>
      </c>
      <c r="E54" s="64">
        <v>6</v>
      </c>
      <c r="F54" s="64" t="s">
        <v>278</v>
      </c>
    </row>
    <row r="55" spans="1:7" ht="12.75" customHeight="1" x14ac:dyDescent="0.15">
      <c r="A55" s="72"/>
      <c r="B55" s="87" t="s">
        <v>188</v>
      </c>
      <c r="C55" s="84"/>
      <c r="D55" s="142" t="s">
        <v>275</v>
      </c>
      <c r="E55" s="67" t="s">
        <v>275</v>
      </c>
      <c r="F55" s="67" t="s">
        <v>275</v>
      </c>
    </row>
    <row r="56" spans="1:7" ht="12.75" customHeight="1" x14ac:dyDescent="0.15">
      <c r="A56" s="72"/>
      <c r="B56" s="83" t="s">
        <v>189</v>
      </c>
      <c r="C56" s="84"/>
      <c r="D56" s="64">
        <v>1</v>
      </c>
      <c r="E56" s="64">
        <v>9</v>
      </c>
      <c r="F56" s="64" t="s">
        <v>278</v>
      </c>
    </row>
    <row r="57" spans="1:7" ht="12.75" customHeight="1" x14ac:dyDescent="0.15">
      <c r="A57" s="72"/>
      <c r="B57" s="83" t="s">
        <v>190</v>
      </c>
      <c r="C57" s="84"/>
      <c r="D57" s="142" t="s">
        <v>275</v>
      </c>
      <c r="E57" s="67" t="s">
        <v>275</v>
      </c>
      <c r="F57" s="67" t="s">
        <v>275</v>
      </c>
    </row>
    <row r="58" spans="1:7" ht="12.75" customHeight="1" x14ac:dyDescent="0.15">
      <c r="A58" s="72"/>
      <c r="B58" s="90" t="s">
        <v>191</v>
      </c>
      <c r="C58" s="84"/>
      <c r="D58" s="64">
        <v>2</v>
      </c>
      <c r="E58" s="64">
        <v>16</v>
      </c>
      <c r="F58" s="64" t="s">
        <v>278</v>
      </c>
    </row>
    <row r="59" spans="1:7" ht="8.25" customHeight="1" x14ac:dyDescent="0.15">
      <c r="A59" s="91"/>
      <c r="B59" s="92"/>
      <c r="C59" s="93"/>
      <c r="D59" s="65"/>
      <c r="E59" s="66"/>
      <c r="F59" s="66"/>
    </row>
    <row r="60" spans="1:7" ht="12" customHeight="1" x14ac:dyDescent="0.15">
      <c r="A60" s="227"/>
      <c r="B60" s="227"/>
      <c r="C60" s="227"/>
      <c r="D60" s="227"/>
      <c r="E60" s="94"/>
      <c r="F60" s="94"/>
    </row>
    <row r="61" spans="1:7" x14ac:dyDescent="0.15">
      <c r="D61" s="95"/>
      <c r="E61" s="95"/>
      <c r="F61" s="95"/>
    </row>
    <row r="62" spans="1:7" ht="15" customHeight="1" x14ac:dyDescent="0.15">
      <c r="G62" s="96"/>
    </row>
    <row r="63" spans="1:7" x14ac:dyDescent="0.15">
      <c r="D63" s="95"/>
      <c r="E63" s="95"/>
      <c r="F63" s="95"/>
    </row>
  </sheetData>
  <mergeCells count="3">
    <mergeCell ref="A1:F1"/>
    <mergeCell ref="A3:C3"/>
    <mergeCell ref="A60:D60"/>
  </mergeCells>
  <phoneticPr fontId="2"/>
  <pageMargins left="0.78700000000000003" right="0.78700000000000003" top="0.83" bottom="0.48" header="0.51200000000000001" footer="0.39"/>
  <pageSetup paperSize="9" fitToHeight="0" orientation="portrait" r:id="rId1"/>
  <headerFooter alignWithMargins="0">
    <oddFooter>&amp;C&amp;"ＭＳ Ｐ明朝,標準"&amp;10- 67 -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workbookViewId="0">
      <selection activeCell="D57" sqref="D57:E57"/>
    </sheetView>
  </sheetViews>
  <sheetFormatPr defaultRowHeight="13.5" x14ac:dyDescent="0.15"/>
  <cols>
    <col min="1" max="1" width="2.75" style="70" customWidth="1"/>
    <col min="2" max="2" width="21" style="70" customWidth="1"/>
    <col min="3" max="3" width="2.625" style="70" customWidth="1"/>
    <col min="4" max="6" width="19.625" style="70" customWidth="1"/>
    <col min="7" max="8" width="9" style="70"/>
    <col min="9" max="9" width="37.25" style="70" customWidth="1"/>
    <col min="10" max="16384" width="9" style="70"/>
  </cols>
  <sheetData>
    <row r="1" spans="1:6" ht="21" customHeight="1" x14ac:dyDescent="0.2">
      <c r="A1" s="224"/>
      <c r="B1" s="224"/>
      <c r="C1" s="224"/>
      <c r="D1" s="224"/>
      <c r="E1" s="224"/>
      <c r="F1" s="224"/>
    </row>
    <row r="2" spans="1:6" ht="14.25" customHeight="1" x14ac:dyDescent="0.15">
      <c r="A2" s="228" t="s">
        <v>289</v>
      </c>
      <c r="B2" s="228"/>
      <c r="E2" s="75"/>
      <c r="F2" s="75"/>
    </row>
    <row r="3" spans="1:6" ht="15" customHeight="1" x14ac:dyDescent="0.15">
      <c r="A3" s="225" t="s">
        <v>149</v>
      </c>
      <c r="B3" s="226"/>
      <c r="C3" s="226"/>
      <c r="D3" s="76" t="s">
        <v>26</v>
      </c>
      <c r="E3" s="76" t="s">
        <v>27</v>
      </c>
      <c r="F3" s="76" t="s">
        <v>3</v>
      </c>
    </row>
    <row r="4" spans="1:6" ht="9" customHeight="1" x14ac:dyDescent="0.15">
      <c r="A4" s="77"/>
      <c r="B4" s="77"/>
      <c r="C4" s="77"/>
      <c r="D4" s="97" t="s">
        <v>45</v>
      </c>
      <c r="E4" s="79" t="s">
        <v>21</v>
      </c>
      <c r="F4" s="79" t="s">
        <v>22</v>
      </c>
    </row>
    <row r="5" spans="1:6" ht="22.5" x14ac:dyDescent="0.15">
      <c r="A5" s="72"/>
      <c r="B5" s="86" t="s">
        <v>290</v>
      </c>
      <c r="C5" s="98"/>
      <c r="D5" s="63">
        <v>1</v>
      </c>
      <c r="E5" s="67">
        <v>4</v>
      </c>
      <c r="F5" s="67" t="s">
        <v>278</v>
      </c>
    </row>
    <row r="6" spans="1:6" ht="22.5" x14ac:dyDescent="0.15">
      <c r="A6" s="72"/>
      <c r="B6" s="87" t="s">
        <v>192</v>
      </c>
      <c r="C6" s="98"/>
      <c r="D6" s="63">
        <v>4</v>
      </c>
      <c r="E6" s="67">
        <v>13</v>
      </c>
      <c r="F6" s="67" t="s">
        <v>278</v>
      </c>
    </row>
    <row r="7" spans="1:6" ht="12.75" customHeight="1" x14ac:dyDescent="0.15">
      <c r="A7" s="72"/>
      <c r="B7" s="83" t="s">
        <v>193</v>
      </c>
      <c r="C7" s="98"/>
      <c r="D7" s="63">
        <v>1</v>
      </c>
      <c r="E7" s="67">
        <v>3</v>
      </c>
      <c r="F7" s="67" t="s">
        <v>278</v>
      </c>
    </row>
    <row r="8" spans="1:6" ht="12.75" customHeight="1" x14ac:dyDescent="0.15">
      <c r="A8" s="72"/>
      <c r="B8" s="87" t="s">
        <v>194</v>
      </c>
      <c r="C8" s="98"/>
      <c r="D8" s="63">
        <v>1</v>
      </c>
      <c r="E8" s="67">
        <v>4</v>
      </c>
      <c r="F8" s="67" t="s">
        <v>278</v>
      </c>
    </row>
    <row r="9" spans="1:6" ht="22.5" x14ac:dyDescent="0.15">
      <c r="A9" s="72"/>
      <c r="B9" s="87" t="s">
        <v>195</v>
      </c>
      <c r="C9" s="98"/>
      <c r="D9" s="63">
        <v>2</v>
      </c>
      <c r="E9" s="67">
        <v>91</v>
      </c>
      <c r="F9" s="67" t="s">
        <v>278</v>
      </c>
    </row>
    <row r="10" spans="1:6" ht="24" x14ac:dyDescent="0.15">
      <c r="A10" s="72"/>
      <c r="B10" s="85" t="s">
        <v>291</v>
      </c>
      <c r="C10" s="98"/>
      <c r="D10" s="63" t="s">
        <v>275</v>
      </c>
      <c r="E10" s="67" t="s">
        <v>275</v>
      </c>
      <c r="F10" s="67" t="s">
        <v>275</v>
      </c>
    </row>
    <row r="11" spans="1:6" ht="24" x14ac:dyDescent="0.15">
      <c r="A11" s="72"/>
      <c r="B11" s="85" t="s">
        <v>292</v>
      </c>
      <c r="C11" s="98"/>
      <c r="D11" s="63" t="s">
        <v>275</v>
      </c>
      <c r="E11" s="67" t="s">
        <v>275</v>
      </c>
      <c r="F11" s="67" t="s">
        <v>275</v>
      </c>
    </row>
    <row r="12" spans="1:6" ht="24" x14ac:dyDescent="0.15">
      <c r="A12" s="72"/>
      <c r="B12" s="83" t="s">
        <v>196</v>
      </c>
      <c r="C12" s="98"/>
      <c r="D12" s="63">
        <v>1</v>
      </c>
      <c r="E12" s="67">
        <v>5</v>
      </c>
      <c r="F12" s="67" t="s">
        <v>278</v>
      </c>
    </row>
    <row r="13" spans="1:6" ht="12.75" customHeight="1" x14ac:dyDescent="0.15">
      <c r="A13" s="72"/>
      <c r="B13" s="83" t="s">
        <v>197</v>
      </c>
      <c r="C13" s="98"/>
      <c r="D13" s="63" t="s">
        <v>275</v>
      </c>
      <c r="E13" s="67" t="s">
        <v>275</v>
      </c>
      <c r="F13" s="67" t="s">
        <v>275</v>
      </c>
    </row>
    <row r="14" spans="1:6" ht="12.75" customHeight="1" x14ac:dyDescent="0.15">
      <c r="A14" s="72"/>
      <c r="B14" s="83" t="s">
        <v>198</v>
      </c>
      <c r="C14" s="98"/>
      <c r="D14" s="63" t="s">
        <v>275</v>
      </c>
      <c r="E14" s="67" t="s">
        <v>275</v>
      </c>
      <c r="F14" s="67" t="s">
        <v>275</v>
      </c>
    </row>
    <row r="15" spans="1:6" ht="12.75" customHeight="1" x14ac:dyDescent="0.15">
      <c r="A15" s="72"/>
      <c r="B15" s="83" t="s">
        <v>199</v>
      </c>
      <c r="C15" s="98"/>
      <c r="D15" s="63" t="s">
        <v>275</v>
      </c>
      <c r="E15" s="67" t="s">
        <v>275</v>
      </c>
      <c r="F15" s="67" t="s">
        <v>275</v>
      </c>
    </row>
    <row r="16" spans="1:6" ht="12.75" customHeight="1" x14ac:dyDescent="0.15">
      <c r="A16" s="72"/>
      <c r="B16" s="83" t="s">
        <v>200</v>
      </c>
      <c r="C16" s="98"/>
      <c r="D16" s="63" t="s">
        <v>275</v>
      </c>
      <c r="E16" s="67" t="s">
        <v>275</v>
      </c>
      <c r="F16" s="67" t="s">
        <v>275</v>
      </c>
    </row>
    <row r="17" spans="1:6" ht="12.75" customHeight="1" x14ac:dyDescent="0.15">
      <c r="A17" s="72"/>
      <c r="B17" s="83" t="s">
        <v>201</v>
      </c>
      <c r="C17" s="98"/>
      <c r="D17" s="63" t="s">
        <v>275</v>
      </c>
      <c r="E17" s="67" t="s">
        <v>275</v>
      </c>
      <c r="F17" s="67" t="s">
        <v>275</v>
      </c>
    </row>
    <row r="18" spans="1:6" ht="12.75" customHeight="1" x14ac:dyDescent="0.15">
      <c r="A18" s="72"/>
      <c r="B18" s="83" t="s">
        <v>202</v>
      </c>
      <c r="C18" s="98"/>
      <c r="D18" s="63" t="s">
        <v>275</v>
      </c>
      <c r="E18" s="67" t="s">
        <v>275</v>
      </c>
      <c r="F18" s="67" t="s">
        <v>275</v>
      </c>
    </row>
    <row r="19" spans="1:6" ht="12.75" customHeight="1" x14ac:dyDescent="0.15">
      <c r="A19" s="72"/>
      <c r="B19" s="87" t="s">
        <v>203</v>
      </c>
      <c r="C19" s="98"/>
      <c r="D19" s="63">
        <v>1</v>
      </c>
      <c r="E19" s="67">
        <v>2</v>
      </c>
      <c r="F19" s="67" t="s">
        <v>278</v>
      </c>
    </row>
    <row r="20" spans="1:6" ht="12.75" customHeight="1" x14ac:dyDescent="0.15">
      <c r="A20" s="72"/>
      <c r="B20" s="83" t="s">
        <v>204</v>
      </c>
      <c r="C20" s="98"/>
      <c r="D20" s="63" t="s">
        <v>275</v>
      </c>
      <c r="E20" s="67" t="s">
        <v>275</v>
      </c>
      <c r="F20" s="67" t="s">
        <v>275</v>
      </c>
    </row>
    <row r="21" spans="1:6" ht="12.75" customHeight="1" x14ac:dyDescent="0.15">
      <c r="A21" s="72"/>
      <c r="B21" s="83" t="s">
        <v>205</v>
      </c>
      <c r="C21" s="98"/>
      <c r="D21" s="63">
        <v>5</v>
      </c>
      <c r="E21" s="67">
        <v>8</v>
      </c>
      <c r="F21" s="67" t="s">
        <v>278</v>
      </c>
    </row>
    <row r="22" spans="1:6" ht="12.75" customHeight="1" x14ac:dyDescent="0.15">
      <c r="A22" s="72"/>
      <c r="B22" s="83" t="s">
        <v>206</v>
      </c>
      <c r="C22" s="98"/>
      <c r="D22" s="63" t="s">
        <v>275</v>
      </c>
      <c r="E22" s="67" t="s">
        <v>275</v>
      </c>
      <c r="F22" s="67" t="s">
        <v>275</v>
      </c>
    </row>
    <row r="23" spans="1:6" ht="12.75" customHeight="1" x14ac:dyDescent="0.15">
      <c r="A23" s="72"/>
      <c r="B23" s="83" t="s">
        <v>293</v>
      </c>
      <c r="C23" s="98"/>
      <c r="D23" s="63" t="s">
        <v>275</v>
      </c>
      <c r="E23" s="67" t="s">
        <v>275</v>
      </c>
      <c r="F23" s="67" t="s">
        <v>275</v>
      </c>
    </row>
    <row r="24" spans="1:6" ht="12.75" customHeight="1" x14ac:dyDescent="0.15">
      <c r="A24" s="72"/>
      <c r="B24" s="83" t="s">
        <v>294</v>
      </c>
      <c r="C24" s="98"/>
      <c r="D24" s="63" t="s">
        <v>275</v>
      </c>
      <c r="E24" s="67" t="s">
        <v>275</v>
      </c>
      <c r="F24" s="67" t="s">
        <v>275</v>
      </c>
    </row>
    <row r="25" spans="1:6" ht="12.75" customHeight="1" x14ac:dyDescent="0.15">
      <c r="A25" s="72"/>
      <c r="B25" s="83" t="s">
        <v>207</v>
      </c>
      <c r="C25" s="98"/>
      <c r="D25" s="63">
        <v>1</v>
      </c>
      <c r="E25" s="67">
        <v>1</v>
      </c>
      <c r="F25" s="67" t="s">
        <v>278</v>
      </c>
    </row>
    <row r="26" spans="1:6" ht="12.75" customHeight="1" x14ac:dyDescent="0.15">
      <c r="A26" s="72"/>
      <c r="B26" s="83" t="s">
        <v>208</v>
      </c>
      <c r="C26" s="98"/>
      <c r="D26" s="63" t="s">
        <v>275</v>
      </c>
      <c r="E26" s="67" t="s">
        <v>275</v>
      </c>
      <c r="F26" s="67" t="s">
        <v>275</v>
      </c>
    </row>
    <row r="27" spans="1:6" ht="12.75" customHeight="1" x14ac:dyDescent="0.15">
      <c r="A27" s="72"/>
      <c r="B27" s="83" t="s">
        <v>295</v>
      </c>
      <c r="C27" s="98"/>
      <c r="D27" s="63" t="s">
        <v>275</v>
      </c>
      <c r="E27" s="67" t="s">
        <v>275</v>
      </c>
      <c r="F27" s="67" t="s">
        <v>275</v>
      </c>
    </row>
    <row r="28" spans="1:6" x14ac:dyDescent="0.15">
      <c r="A28" s="72"/>
      <c r="B28" s="85" t="s">
        <v>296</v>
      </c>
      <c r="C28" s="98"/>
      <c r="D28" s="63">
        <v>1</v>
      </c>
      <c r="E28" s="67">
        <v>2</v>
      </c>
      <c r="F28" s="67" t="s">
        <v>278</v>
      </c>
    </row>
    <row r="29" spans="1:6" ht="12.75" customHeight="1" x14ac:dyDescent="0.15">
      <c r="A29" s="72"/>
      <c r="B29" s="83" t="s">
        <v>209</v>
      </c>
      <c r="C29" s="98"/>
      <c r="D29" s="63">
        <v>1</v>
      </c>
      <c r="E29" s="67">
        <v>15</v>
      </c>
      <c r="F29" s="67" t="s">
        <v>278</v>
      </c>
    </row>
    <row r="30" spans="1:6" ht="12.75" customHeight="1" x14ac:dyDescent="0.15">
      <c r="A30" s="72"/>
      <c r="B30" s="85" t="s">
        <v>210</v>
      </c>
      <c r="C30" s="98"/>
      <c r="D30" s="63" t="s">
        <v>275</v>
      </c>
      <c r="E30" s="67" t="s">
        <v>275</v>
      </c>
      <c r="F30" s="67" t="s">
        <v>275</v>
      </c>
    </row>
    <row r="31" spans="1:6" ht="12.75" customHeight="1" x14ac:dyDescent="0.15">
      <c r="A31" s="72"/>
      <c r="B31" s="85" t="s">
        <v>297</v>
      </c>
      <c r="C31" s="98"/>
      <c r="D31" s="63" t="s">
        <v>275</v>
      </c>
      <c r="E31" s="67" t="s">
        <v>275</v>
      </c>
      <c r="F31" s="67" t="s">
        <v>275</v>
      </c>
    </row>
    <row r="32" spans="1:6" ht="12.75" customHeight="1" x14ac:dyDescent="0.15">
      <c r="A32" s="72"/>
      <c r="B32" s="83" t="s">
        <v>211</v>
      </c>
      <c r="C32" s="98"/>
      <c r="D32" s="63" t="s">
        <v>275</v>
      </c>
      <c r="E32" s="67" t="s">
        <v>275</v>
      </c>
      <c r="F32" s="67" t="s">
        <v>275</v>
      </c>
    </row>
    <row r="33" spans="1:6" ht="24" x14ac:dyDescent="0.15">
      <c r="A33" s="72"/>
      <c r="B33" s="85" t="s">
        <v>298</v>
      </c>
      <c r="C33" s="98"/>
      <c r="D33" s="63">
        <v>5</v>
      </c>
      <c r="E33" s="67">
        <v>46</v>
      </c>
      <c r="F33" s="67">
        <v>82083</v>
      </c>
    </row>
    <row r="34" spans="1:6" ht="12.75" customHeight="1" x14ac:dyDescent="0.15">
      <c r="A34" s="72"/>
      <c r="B34" s="83" t="s">
        <v>212</v>
      </c>
      <c r="D34" s="63" t="s">
        <v>275</v>
      </c>
      <c r="E34" s="67" t="s">
        <v>275</v>
      </c>
      <c r="F34" s="67" t="s">
        <v>275</v>
      </c>
    </row>
    <row r="35" spans="1:6" ht="21" x14ac:dyDescent="0.15">
      <c r="A35" s="72"/>
      <c r="B35" s="90" t="s">
        <v>213</v>
      </c>
      <c r="D35" s="63">
        <v>5</v>
      </c>
      <c r="E35" s="67">
        <v>70</v>
      </c>
      <c r="F35" s="67">
        <v>5478</v>
      </c>
    </row>
    <row r="36" spans="1:6" ht="12.75" customHeight="1" x14ac:dyDescent="0.15">
      <c r="A36" s="72"/>
      <c r="B36" s="83" t="s">
        <v>214</v>
      </c>
      <c r="D36" s="63">
        <v>6</v>
      </c>
      <c r="E36" s="67">
        <v>21</v>
      </c>
      <c r="F36" s="67">
        <v>22962</v>
      </c>
    </row>
    <row r="37" spans="1:6" ht="12.75" customHeight="1" x14ac:dyDescent="0.15">
      <c r="A37" s="72"/>
      <c r="B37" s="83" t="s">
        <v>215</v>
      </c>
      <c r="D37" s="63">
        <v>4</v>
      </c>
      <c r="E37" s="67">
        <v>10</v>
      </c>
      <c r="F37" s="67">
        <v>4744</v>
      </c>
    </row>
    <row r="38" spans="1:6" ht="12.75" customHeight="1" x14ac:dyDescent="0.15">
      <c r="A38" s="72"/>
      <c r="B38" s="83" t="s">
        <v>216</v>
      </c>
      <c r="D38" s="63">
        <v>9</v>
      </c>
      <c r="E38" s="67">
        <v>29</v>
      </c>
      <c r="F38" s="67">
        <v>45227</v>
      </c>
    </row>
    <row r="39" spans="1:6" ht="12.75" customHeight="1" x14ac:dyDescent="0.15">
      <c r="A39" s="72"/>
      <c r="B39" s="83" t="s">
        <v>217</v>
      </c>
      <c r="D39" s="63">
        <v>29</v>
      </c>
      <c r="E39" s="67">
        <v>121</v>
      </c>
      <c r="F39" s="67" t="s">
        <v>278</v>
      </c>
    </row>
    <row r="40" spans="1:6" ht="12.75" customHeight="1" x14ac:dyDescent="0.15">
      <c r="A40" s="72"/>
      <c r="B40" s="83" t="s">
        <v>218</v>
      </c>
      <c r="D40" s="63">
        <v>1</v>
      </c>
      <c r="E40" s="67">
        <v>7</v>
      </c>
      <c r="F40" s="67" t="s">
        <v>278</v>
      </c>
    </row>
    <row r="41" spans="1:6" ht="12.75" customHeight="1" x14ac:dyDescent="0.15">
      <c r="A41" s="72"/>
      <c r="B41" s="83" t="s">
        <v>219</v>
      </c>
      <c r="D41" s="63">
        <v>4</v>
      </c>
      <c r="E41" s="67">
        <v>12</v>
      </c>
      <c r="F41" s="67">
        <v>28584</v>
      </c>
    </row>
    <row r="42" spans="1:6" ht="12.75" customHeight="1" x14ac:dyDescent="0.15">
      <c r="A42" s="72"/>
      <c r="B42" s="83" t="s">
        <v>220</v>
      </c>
      <c r="D42" s="63" t="s">
        <v>275</v>
      </c>
      <c r="E42" s="67" t="s">
        <v>275</v>
      </c>
      <c r="F42" s="67" t="s">
        <v>275</v>
      </c>
    </row>
    <row r="43" spans="1:6" ht="12.75" customHeight="1" x14ac:dyDescent="0.15">
      <c r="A43" s="72"/>
      <c r="B43" s="83" t="s">
        <v>221</v>
      </c>
      <c r="D43" s="63" t="s">
        <v>275</v>
      </c>
      <c r="E43" s="67" t="s">
        <v>275</v>
      </c>
      <c r="F43" s="67" t="s">
        <v>275</v>
      </c>
    </row>
    <row r="44" spans="1:6" ht="12.75" customHeight="1" x14ac:dyDescent="0.15">
      <c r="A44" s="72"/>
      <c r="B44" s="82" t="s">
        <v>299</v>
      </c>
      <c r="D44" s="63">
        <v>3</v>
      </c>
      <c r="E44" s="67">
        <v>28</v>
      </c>
      <c r="F44" s="67" t="s">
        <v>278</v>
      </c>
    </row>
    <row r="45" spans="1:6" ht="12.75" customHeight="1" x14ac:dyDescent="0.15">
      <c r="A45" s="72"/>
      <c r="B45" s="83" t="s">
        <v>222</v>
      </c>
      <c r="D45" s="63">
        <v>15</v>
      </c>
      <c r="E45" s="67">
        <v>76</v>
      </c>
      <c r="F45" s="67">
        <v>55920</v>
      </c>
    </row>
    <row r="46" spans="1:6" ht="24" x14ac:dyDescent="0.15">
      <c r="A46" s="72"/>
      <c r="B46" s="85" t="s">
        <v>300</v>
      </c>
      <c r="D46" s="63">
        <v>1</v>
      </c>
      <c r="E46" s="67">
        <v>1</v>
      </c>
      <c r="F46" s="67" t="s">
        <v>278</v>
      </c>
    </row>
    <row r="47" spans="1:6" ht="12.75" customHeight="1" x14ac:dyDescent="0.15">
      <c r="A47" s="72"/>
      <c r="B47" s="83" t="s">
        <v>223</v>
      </c>
      <c r="D47" s="63">
        <v>17</v>
      </c>
      <c r="E47" s="67">
        <v>841</v>
      </c>
      <c r="F47" s="67">
        <v>1464779</v>
      </c>
    </row>
    <row r="48" spans="1:6" ht="12.75" customHeight="1" x14ac:dyDescent="0.15">
      <c r="A48" s="72"/>
      <c r="B48" s="87" t="s">
        <v>224</v>
      </c>
      <c r="D48" s="63">
        <v>11</v>
      </c>
      <c r="E48" s="67">
        <v>53</v>
      </c>
      <c r="F48" s="67" t="s">
        <v>278</v>
      </c>
    </row>
    <row r="49" spans="1:7" ht="12.75" customHeight="1" x14ac:dyDescent="0.15">
      <c r="A49" s="72"/>
      <c r="B49" s="83" t="s">
        <v>225</v>
      </c>
      <c r="D49" s="63">
        <v>2</v>
      </c>
      <c r="E49" s="88">
        <v>5</v>
      </c>
      <c r="F49" s="67" t="s">
        <v>278</v>
      </c>
    </row>
    <row r="50" spans="1:7" ht="12.75" customHeight="1" x14ac:dyDescent="0.15">
      <c r="A50" s="72"/>
      <c r="B50" s="87" t="s">
        <v>226</v>
      </c>
      <c r="D50" s="63">
        <v>5</v>
      </c>
      <c r="E50" s="67">
        <v>20</v>
      </c>
      <c r="F50" s="67">
        <v>22378</v>
      </c>
    </row>
    <row r="51" spans="1:7" ht="12.75" customHeight="1" x14ac:dyDescent="0.15">
      <c r="A51" s="72"/>
      <c r="B51" s="83" t="s">
        <v>227</v>
      </c>
      <c r="D51" s="63" t="s">
        <v>275</v>
      </c>
      <c r="E51" s="67" t="s">
        <v>275</v>
      </c>
      <c r="F51" s="67" t="s">
        <v>275</v>
      </c>
    </row>
    <row r="52" spans="1:7" ht="12.75" customHeight="1" x14ac:dyDescent="0.15">
      <c r="A52" s="72"/>
      <c r="B52" s="83" t="s">
        <v>228</v>
      </c>
      <c r="D52" s="63">
        <v>5</v>
      </c>
      <c r="E52" s="67">
        <v>16</v>
      </c>
      <c r="F52" s="67">
        <v>16596</v>
      </c>
    </row>
    <row r="53" spans="1:7" ht="12.75" customHeight="1" x14ac:dyDescent="0.15">
      <c r="A53" s="89"/>
      <c r="B53" s="83" t="s">
        <v>229</v>
      </c>
      <c r="D53" s="63">
        <v>16</v>
      </c>
      <c r="E53" s="67">
        <v>36</v>
      </c>
      <c r="F53" s="67">
        <v>39265</v>
      </c>
    </row>
    <row r="54" spans="1:7" ht="12.75" customHeight="1" x14ac:dyDescent="0.15">
      <c r="A54" s="72"/>
      <c r="B54" s="83" t="s">
        <v>230</v>
      </c>
      <c r="D54" s="63">
        <v>18</v>
      </c>
      <c r="E54" s="67">
        <v>57</v>
      </c>
      <c r="F54" s="67">
        <v>33336</v>
      </c>
    </row>
    <row r="55" spans="1:7" ht="8.25" customHeight="1" x14ac:dyDescent="0.15">
      <c r="A55" s="91"/>
      <c r="B55" s="91"/>
      <c r="C55" s="91"/>
      <c r="D55" s="99"/>
      <c r="E55" s="91"/>
      <c r="F55" s="91"/>
      <c r="G55" s="72"/>
    </row>
    <row r="56" spans="1:7" ht="15" customHeight="1" x14ac:dyDescent="0.15">
      <c r="A56" s="227"/>
      <c r="B56" s="227"/>
      <c r="C56" s="227"/>
      <c r="D56" s="227"/>
      <c r="E56" s="94"/>
      <c r="F56" s="94"/>
      <c r="G56" s="96"/>
    </row>
    <row r="57" spans="1:7" x14ac:dyDescent="0.15">
      <c r="D57" s="95"/>
      <c r="E57" s="95"/>
      <c r="F57" s="95"/>
    </row>
  </sheetData>
  <mergeCells count="4">
    <mergeCell ref="A1:F1"/>
    <mergeCell ref="A2:B2"/>
    <mergeCell ref="A3:C3"/>
    <mergeCell ref="A56:D56"/>
  </mergeCells>
  <phoneticPr fontId="2"/>
  <pageMargins left="0.78700000000000003" right="0.78700000000000003" top="0.83" bottom="0.48" header="0.51200000000000001" footer="0.39"/>
  <pageSetup paperSize="9" fitToHeight="0" orientation="portrait" r:id="rId1"/>
  <headerFooter alignWithMargins="0">
    <oddFooter>&amp;C&amp;"ＭＳ Ｐ明朝,標準"&amp;10- 68 -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130" zoomScaleNormal="130" zoomScaleSheetLayoutView="145" workbookViewId="0">
      <selection activeCell="F6" sqref="F6"/>
    </sheetView>
  </sheetViews>
  <sheetFormatPr defaultRowHeight="13.5" x14ac:dyDescent="0.15"/>
  <cols>
    <col min="1" max="1" width="2.75" style="70" customWidth="1"/>
    <col min="2" max="2" width="21" style="70" customWidth="1"/>
    <col min="3" max="3" width="2.625" style="70" customWidth="1"/>
    <col min="4" max="6" width="19.625" style="70" customWidth="1"/>
    <col min="7" max="8" width="9" style="70"/>
    <col min="9" max="9" width="39.375" style="70" customWidth="1"/>
    <col min="10" max="16384" width="9" style="70"/>
  </cols>
  <sheetData>
    <row r="1" spans="1:6" ht="21" customHeight="1" x14ac:dyDescent="0.2">
      <c r="A1" s="224"/>
      <c r="B1" s="224"/>
      <c r="C1" s="224"/>
      <c r="D1" s="224"/>
      <c r="E1" s="224"/>
      <c r="F1" s="224"/>
    </row>
    <row r="2" spans="1:6" ht="14.25" customHeight="1" x14ac:dyDescent="0.15">
      <c r="A2" s="228" t="s">
        <v>301</v>
      </c>
      <c r="B2" s="228"/>
      <c r="E2" s="75"/>
      <c r="F2" s="75"/>
    </row>
    <row r="3" spans="1:6" ht="15" customHeight="1" x14ac:dyDescent="0.15">
      <c r="A3" s="225" t="s">
        <v>149</v>
      </c>
      <c r="B3" s="226"/>
      <c r="C3" s="226"/>
      <c r="D3" s="76" t="s">
        <v>26</v>
      </c>
      <c r="E3" s="76" t="s">
        <v>27</v>
      </c>
      <c r="F3" s="76" t="s">
        <v>3</v>
      </c>
    </row>
    <row r="4" spans="1:6" ht="9" customHeight="1" x14ac:dyDescent="0.15">
      <c r="A4" s="77"/>
      <c r="B4" s="77"/>
      <c r="C4" s="77"/>
      <c r="D4" s="97" t="s">
        <v>45</v>
      </c>
      <c r="E4" s="79" t="s">
        <v>21</v>
      </c>
      <c r="F4" s="79" t="s">
        <v>22</v>
      </c>
    </row>
    <row r="5" spans="1:6" ht="24" x14ac:dyDescent="0.15">
      <c r="A5" s="72"/>
      <c r="B5" s="85" t="s">
        <v>302</v>
      </c>
      <c r="C5" s="72"/>
      <c r="D5" s="100">
        <v>4</v>
      </c>
      <c r="E5" s="101">
        <v>10</v>
      </c>
      <c r="F5" s="102" t="s">
        <v>278</v>
      </c>
    </row>
    <row r="6" spans="1:6" x14ac:dyDescent="0.15">
      <c r="A6" s="72"/>
      <c r="B6" s="103" t="s">
        <v>303</v>
      </c>
      <c r="C6" s="72"/>
      <c r="D6" s="100">
        <v>5</v>
      </c>
      <c r="E6" s="101">
        <v>37</v>
      </c>
      <c r="F6" s="144">
        <v>16567</v>
      </c>
    </row>
    <row r="7" spans="1:6" ht="24" x14ac:dyDescent="0.15">
      <c r="A7" s="72"/>
      <c r="B7" s="85" t="s">
        <v>304</v>
      </c>
      <c r="D7" s="104">
        <v>1</v>
      </c>
      <c r="E7" s="105">
        <v>1</v>
      </c>
      <c r="F7" s="102" t="s">
        <v>278</v>
      </c>
    </row>
    <row r="8" spans="1:6" ht="19.5" x14ac:dyDescent="0.15">
      <c r="A8" s="72"/>
      <c r="B8" s="106" t="s">
        <v>231</v>
      </c>
      <c r="D8" s="63">
        <v>20</v>
      </c>
      <c r="E8" s="67">
        <v>378</v>
      </c>
      <c r="F8" s="67">
        <v>348190</v>
      </c>
    </row>
    <row r="9" spans="1:6" x14ac:dyDescent="0.15">
      <c r="A9" s="72"/>
      <c r="B9" s="83" t="s">
        <v>232</v>
      </c>
      <c r="D9" s="63">
        <v>6</v>
      </c>
      <c r="E9" s="67">
        <v>14</v>
      </c>
      <c r="F9" s="67">
        <v>6445</v>
      </c>
    </row>
    <row r="10" spans="1:6" ht="12.75" customHeight="1" x14ac:dyDescent="0.15">
      <c r="A10" s="72"/>
      <c r="B10" s="83" t="s">
        <v>305</v>
      </c>
      <c r="C10" s="98"/>
      <c r="D10" s="63">
        <v>5</v>
      </c>
      <c r="E10" s="67">
        <v>24</v>
      </c>
      <c r="F10" s="102" t="s">
        <v>278</v>
      </c>
    </row>
    <row r="11" spans="1:6" ht="12.75" customHeight="1" x14ac:dyDescent="0.15">
      <c r="A11" s="72"/>
      <c r="B11" s="83" t="s">
        <v>233</v>
      </c>
      <c r="C11" s="98"/>
      <c r="D11" s="63">
        <v>10</v>
      </c>
      <c r="E11" s="67">
        <v>23</v>
      </c>
      <c r="F11" s="67">
        <v>12889</v>
      </c>
    </row>
    <row r="12" spans="1:6" ht="12.75" customHeight="1" x14ac:dyDescent="0.15">
      <c r="A12" s="72"/>
      <c r="B12" s="83" t="s">
        <v>234</v>
      </c>
      <c r="C12" s="98"/>
      <c r="D12" s="63">
        <v>7</v>
      </c>
      <c r="E12" s="67">
        <v>37</v>
      </c>
      <c r="F12" s="67">
        <v>12402</v>
      </c>
    </row>
    <row r="13" spans="1:6" ht="12.75" customHeight="1" x14ac:dyDescent="0.15">
      <c r="A13" s="72"/>
      <c r="B13" s="82" t="s">
        <v>306</v>
      </c>
      <c r="C13" s="98"/>
      <c r="D13" s="63">
        <v>15</v>
      </c>
      <c r="E13" s="67">
        <v>36</v>
      </c>
      <c r="F13" s="67">
        <v>19120</v>
      </c>
    </row>
    <row r="14" spans="1:6" ht="24" x14ac:dyDescent="0.15">
      <c r="A14" s="72"/>
      <c r="B14" s="85" t="s">
        <v>307</v>
      </c>
      <c r="C14" s="98"/>
      <c r="D14" s="63">
        <v>2</v>
      </c>
      <c r="E14" s="67">
        <v>5</v>
      </c>
      <c r="F14" s="102" t="s">
        <v>278</v>
      </c>
    </row>
    <row r="15" spans="1:6" ht="12.75" customHeight="1" x14ac:dyDescent="0.15">
      <c r="A15" s="72"/>
      <c r="B15" s="83" t="s">
        <v>235</v>
      </c>
      <c r="C15" s="98"/>
      <c r="D15" s="63" t="s">
        <v>275</v>
      </c>
      <c r="E15" s="88" t="s">
        <v>275</v>
      </c>
      <c r="F15" s="67" t="s">
        <v>275</v>
      </c>
    </row>
    <row r="16" spans="1:6" ht="24" x14ac:dyDescent="0.15">
      <c r="A16" s="72"/>
      <c r="B16" s="85" t="s">
        <v>308</v>
      </c>
      <c r="C16" s="98"/>
      <c r="D16" s="63">
        <v>8</v>
      </c>
      <c r="E16" s="67">
        <v>70</v>
      </c>
      <c r="F16" s="67">
        <v>122430</v>
      </c>
    </row>
    <row r="17" spans="1:6" ht="12.75" customHeight="1" x14ac:dyDescent="0.15">
      <c r="A17" s="72"/>
      <c r="B17" s="83" t="s">
        <v>236</v>
      </c>
      <c r="C17" s="98"/>
      <c r="D17" s="63">
        <v>9</v>
      </c>
      <c r="E17" s="67">
        <v>105</v>
      </c>
      <c r="F17" s="67">
        <v>315677</v>
      </c>
    </row>
    <row r="18" spans="1:6" ht="12.75" customHeight="1" x14ac:dyDescent="0.15">
      <c r="A18" s="72"/>
      <c r="B18" s="83" t="s">
        <v>237</v>
      </c>
      <c r="C18" s="98"/>
      <c r="D18" s="63">
        <v>2</v>
      </c>
      <c r="E18" s="67">
        <v>6</v>
      </c>
      <c r="F18" s="102" t="s">
        <v>278</v>
      </c>
    </row>
    <row r="19" spans="1:6" ht="12.75" customHeight="1" x14ac:dyDescent="0.15">
      <c r="A19" s="72"/>
      <c r="B19" s="87" t="s">
        <v>238</v>
      </c>
      <c r="C19" s="98"/>
      <c r="D19" s="63">
        <v>5</v>
      </c>
      <c r="E19" s="67">
        <v>10</v>
      </c>
      <c r="F19" s="67">
        <v>11619</v>
      </c>
    </row>
    <row r="20" spans="1:6" ht="24" x14ac:dyDescent="0.15">
      <c r="A20" s="72"/>
      <c r="B20" s="85" t="s">
        <v>309</v>
      </c>
      <c r="C20" s="98"/>
      <c r="D20" s="63">
        <v>4</v>
      </c>
      <c r="E20" s="67">
        <v>9</v>
      </c>
      <c r="F20" s="102" t="s">
        <v>278</v>
      </c>
    </row>
    <row r="21" spans="1:6" ht="12.75" customHeight="1" x14ac:dyDescent="0.15">
      <c r="A21" s="72"/>
      <c r="B21" s="83" t="s">
        <v>239</v>
      </c>
      <c r="C21" s="98"/>
      <c r="D21" s="63">
        <v>9</v>
      </c>
      <c r="E21" s="67">
        <v>14</v>
      </c>
      <c r="F21" s="67">
        <v>7581</v>
      </c>
    </row>
    <row r="22" spans="1:6" ht="24" x14ac:dyDescent="0.15">
      <c r="A22" s="72"/>
      <c r="B22" s="85" t="s">
        <v>240</v>
      </c>
      <c r="C22" s="98"/>
      <c r="D22" s="63">
        <v>12</v>
      </c>
      <c r="E22" s="88">
        <v>49</v>
      </c>
      <c r="F22" s="102" t="s">
        <v>278</v>
      </c>
    </row>
    <row r="23" spans="1:6" ht="24" x14ac:dyDescent="0.15">
      <c r="A23" s="72"/>
      <c r="B23" s="83" t="s">
        <v>241</v>
      </c>
      <c r="C23" s="98"/>
      <c r="D23" s="63" t="s">
        <v>275</v>
      </c>
      <c r="E23" s="88" t="s">
        <v>275</v>
      </c>
      <c r="F23" s="67" t="s">
        <v>275</v>
      </c>
    </row>
    <row r="24" spans="1:6" x14ac:dyDescent="0.15">
      <c r="A24" s="72"/>
      <c r="B24" s="83" t="s">
        <v>310</v>
      </c>
      <c r="C24" s="98"/>
      <c r="D24" s="63">
        <v>1</v>
      </c>
      <c r="E24" s="88">
        <v>1</v>
      </c>
      <c r="F24" s="102" t="s">
        <v>278</v>
      </c>
    </row>
    <row r="25" spans="1:6" ht="12.75" customHeight="1" x14ac:dyDescent="0.15">
      <c r="A25" s="72"/>
      <c r="B25" s="83" t="s">
        <v>242</v>
      </c>
      <c r="C25" s="98"/>
      <c r="D25" s="63">
        <v>1</v>
      </c>
      <c r="E25" s="88">
        <v>2</v>
      </c>
      <c r="F25" s="102" t="s">
        <v>278</v>
      </c>
    </row>
    <row r="26" spans="1:6" ht="12.75" customHeight="1" x14ac:dyDescent="0.15">
      <c r="A26" s="72"/>
      <c r="B26" s="83" t="s">
        <v>243</v>
      </c>
      <c r="C26" s="98"/>
      <c r="D26" s="63">
        <v>2</v>
      </c>
      <c r="E26" s="67">
        <v>4</v>
      </c>
      <c r="F26" s="102" t="s">
        <v>278</v>
      </c>
    </row>
    <row r="27" spans="1:6" ht="12.75" customHeight="1" x14ac:dyDescent="0.15">
      <c r="A27" s="72"/>
      <c r="B27" s="83" t="s">
        <v>244</v>
      </c>
      <c r="C27" s="98"/>
      <c r="D27" s="63" t="s">
        <v>275</v>
      </c>
      <c r="E27" s="88" t="s">
        <v>275</v>
      </c>
      <c r="F27" s="67" t="s">
        <v>275</v>
      </c>
    </row>
    <row r="28" spans="1:6" ht="12.75" customHeight="1" x14ac:dyDescent="0.15">
      <c r="A28" s="72"/>
      <c r="B28" s="83" t="s">
        <v>245</v>
      </c>
      <c r="C28" s="98"/>
      <c r="D28" s="63">
        <v>1</v>
      </c>
      <c r="E28" s="67">
        <v>1</v>
      </c>
      <c r="F28" s="102" t="s">
        <v>278</v>
      </c>
    </row>
    <row r="29" spans="1:6" ht="12.75" customHeight="1" x14ac:dyDescent="0.15">
      <c r="A29" s="72"/>
      <c r="B29" s="83" t="s">
        <v>246</v>
      </c>
      <c r="C29" s="98"/>
      <c r="D29" s="63">
        <v>3</v>
      </c>
      <c r="E29" s="67">
        <v>11</v>
      </c>
      <c r="F29" s="67">
        <v>9340</v>
      </c>
    </row>
    <row r="30" spans="1:6" ht="12.75" customHeight="1" x14ac:dyDescent="0.15">
      <c r="A30" s="72"/>
      <c r="B30" s="83" t="s">
        <v>247</v>
      </c>
      <c r="C30" s="98"/>
      <c r="D30" s="63">
        <v>2</v>
      </c>
      <c r="E30" s="67">
        <v>6</v>
      </c>
      <c r="F30" s="102" t="s">
        <v>278</v>
      </c>
    </row>
    <row r="31" spans="1:6" ht="12.75" customHeight="1" x14ac:dyDescent="0.15">
      <c r="A31" s="72"/>
      <c r="B31" s="83" t="s">
        <v>248</v>
      </c>
      <c r="C31" s="98"/>
      <c r="D31" s="63">
        <v>2</v>
      </c>
      <c r="E31" s="67">
        <v>3</v>
      </c>
      <c r="F31" s="102" t="s">
        <v>278</v>
      </c>
    </row>
    <row r="32" spans="1:6" ht="12.75" customHeight="1" x14ac:dyDescent="0.15">
      <c r="A32" s="72"/>
      <c r="B32" s="83" t="s">
        <v>249</v>
      </c>
      <c r="C32" s="98"/>
      <c r="D32" s="63">
        <v>3</v>
      </c>
      <c r="E32" s="67">
        <v>9</v>
      </c>
      <c r="F32" s="67">
        <v>2900</v>
      </c>
    </row>
    <row r="33" spans="1:6" ht="24" x14ac:dyDescent="0.15">
      <c r="A33" s="72"/>
      <c r="B33" s="85" t="s">
        <v>311</v>
      </c>
      <c r="C33" s="98"/>
      <c r="D33" s="63" t="s">
        <v>275</v>
      </c>
      <c r="E33" s="88" t="s">
        <v>275</v>
      </c>
      <c r="F33" s="67" t="s">
        <v>275</v>
      </c>
    </row>
    <row r="34" spans="1:6" ht="12.75" customHeight="1" x14ac:dyDescent="0.15">
      <c r="A34" s="72"/>
      <c r="B34" s="82" t="s">
        <v>312</v>
      </c>
      <c r="C34" s="98"/>
      <c r="D34" s="63">
        <v>9</v>
      </c>
      <c r="E34" s="67">
        <v>110</v>
      </c>
      <c r="F34" s="67">
        <v>155844</v>
      </c>
    </row>
    <row r="35" spans="1:6" ht="12.75" customHeight="1" x14ac:dyDescent="0.15">
      <c r="A35" s="72"/>
      <c r="B35" s="107" t="s">
        <v>250</v>
      </c>
      <c r="C35" s="98"/>
      <c r="D35" s="63">
        <v>5</v>
      </c>
      <c r="E35" s="67">
        <v>25</v>
      </c>
      <c r="F35" s="67">
        <v>17363</v>
      </c>
    </row>
    <row r="36" spans="1:6" ht="12.75" customHeight="1" x14ac:dyDescent="0.15">
      <c r="A36" s="72"/>
      <c r="B36" s="83" t="s">
        <v>251</v>
      </c>
      <c r="C36" s="98"/>
      <c r="D36" s="63">
        <v>17</v>
      </c>
      <c r="E36" s="67">
        <v>114</v>
      </c>
      <c r="F36" s="67">
        <v>223409</v>
      </c>
    </row>
    <row r="37" spans="1:6" ht="12.75" customHeight="1" x14ac:dyDescent="0.15">
      <c r="A37" s="72"/>
      <c r="B37" s="83" t="s">
        <v>252</v>
      </c>
      <c r="C37" s="98"/>
      <c r="D37" s="63">
        <v>8</v>
      </c>
      <c r="E37" s="67">
        <v>36</v>
      </c>
      <c r="F37" s="67">
        <v>59546</v>
      </c>
    </row>
    <row r="38" spans="1:6" ht="12.75" customHeight="1" x14ac:dyDescent="0.15">
      <c r="A38" s="72"/>
      <c r="B38" s="83" t="s">
        <v>253</v>
      </c>
      <c r="C38" s="98"/>
      <c r="D38" s="63" t="s">
        <v>275</v>
      </c>
      <c r="E38" s="88" t="s">
        <v>275</v>
      </c>
      <c r="F38" s="67" t="s">
        <v>275</v>
      </c>
    </row>
    <row r="39" spans="1:6" ht="12.75" customHeight="1" x14ac:dyDescent="0.15">
      <c r="A39" s="72"/>
      <c r="B39" s="83" t="s">
        <v>254</v>
      </c>
      <c r="C39" s="98"/>
      <c r="D39" s="63">
        <v>1</v>
      </c>
      <c r="E39" s="67">
        <v>5</v>
      </c>
      <c r="F39" s="102" t="s">
        <v>278</v>
      </c>
    </row>
    <row r="40" spans="1:6" ht="12.75" customHeight="1" x14ac:dyDescent="0.15">
      <c r="A40" s="72"/>
      <c r="B40" s="83" t="s">
        <v>255</v>
      </c>
      <c r="C40" s="98"/>
      <c r="D40" s="63">
        <v>1</v>
      </c>
      <c r="E40" s="67">
        <v>1</v>
      </c>
      <c r="F40" s="102" t="s">
        <v>278</v>
      </c>
    </row>
    <row r="41" spans="1:6" ht="12.75" customHeight="1" x14ac:dyDescent="0.15">
      <c r="A41" s="72"/>
      <c r="B41" s="83" t="s">
        <v>256</v>
      </c>
      <c r="C41" s="98"/>
      <c r="D41" s="63">
        <v>12</v>
      </c>
      <c r="E41" s="67">
        <v>105</v>
      </c>
      <c r="F41" s="67">
        <v>400081</v>
      </c>
    </row>
    <row r="42" spans="1:6" ht="24" x14ac:dyDescent="0.15">
      <c r="A42" s="72"/>
      <c r="B42" s="85" t="s">
        <v>313</v>
      </c>
      <c r="C42" s="98"/>
      <c r="D42" s="63">
        <v>10</v>
      </c>
      <c r="E42" s="67">
        <v>34</v>
      </c>
      <c r="F42" s="67">
        <v>58596</v>
      </c>
    </row>
    <row r="43" spans="1:6" ht="24" x14ac:dyDescent="0.15">
      <c r="A43" s="72"/>
      <c r="B43" s="85" t="s">
        <v>257</v>
      </c>
      <c r="C43" s="98"/>
      <c r="D43" s="63">
        <v>7</v>
      </c>
      <c r="E43" s="67">
        <v>36</v>
      </c>
      <c r="F43" s="67">
        <v>36904</v>
      </c>
    </row>
    <row r="44" spans="1:6" x14ac:dyDescent="0.15">
      <c r="A44" s="72"/>
      <c r="B44" s="85" t="s">
        <v>314</v>
      </c>
      <c r="C44" s="98"/>
      <c r="D44" s="63">
        <v>1</v>
      </c>
      <c r="E44" s="67">
        <v>9</v>
      </c>
      <c r="F44" s="102" t="s">
        <v>278</v>
      </c>
    </row>
    <row r="45" spans="1:6" ht="12.75" customHeight="1" x14ac:dyDescent="0.15">
      <c r="A45" s="72"/>
      <c r="B45" s="83" t="s">
        <v>258</v>
      </c>
      <c r="C45" s="98"/>
      <c r="D45" s="63">
        <v>7</v>
      </c>
      <c r="E45" s="67">
        <v>133</v>
      </c>
      <c r="F45" s="67">
        <v>106701</v>
      </c>
    </row>
    <row r="46" spans="1:6" ht="12.75" customHeight="1" x14ac:dyDescent="0.15">
      <c r="A46" s="72"/>
      <c r="B46" s="83" t="s">
        <v>259</v>
      </c>
      <c r="C46" s="98"/>
      <c r="D46" s="63">
        <v>3</v>
      </c>
      <c r="E46" s="67">
        <v>18</v>
      </c>
      <c r="F46" s="102" t="s">
        <v>278</v>
      </c>
    </row>
    <row r="47" spans="1:6" ht="12.75" customHeight="1" x14ac:dyDescent="0.15">
      <c r="A47" s="72"/>
      <c r="B47" s="83" t="s">
        <v>260</v>
      </c>
      <c r="C47" s="98"/>
      <c r="D47" s="63">
        <v>11</v>
      </c>
      <c r="E47" s="67">
        <v>55</v>
      </c>
      <c r="F47" s="67">
        <v>165995</v>
      </c>
    </row>
    <row r="48" spans="1:6" ht="12.75" customHeight="1" x14ac:dyDescent="0.15">
      <c r="A48" s="72"/>
      <c r="B48" s="83" t="s">
        <v>261</v>
      </c>
      <c r="C48" s="98"/>
      <c r="D48" s="63">
        <v>4</v>
      </c>
      <c r="E48" s="67">
        <v>10</v>
      </c>
      <c r="F48" s="102" t="s">
        <v>278</v>
      </c>
    </row>
    <row r="49" spans="1:7" ht="12.75" customHeight="1" x14ac:dyDescent="0.15">
      <c r="A49" s="72"/>
      <c r="B49" s="83" t="s">
        <v>262</v>
      </c>
      <c r="C49" s="98"/>
      <c r="D49" s="63">
        <v>1</v>
      </c>
      <c r="E49" s="67">
        <v>5</v>
      </c>
      <c r="F49" s="102" t="s">
        <v>278</v>
      </c>
    </row>
    <row r="50" spans="1:7" ht="12.75" customHeight="1" x14ac:dyDescent="0.15">
      <c r="A50" s="72"/>
      <c r="B50" s="83" t="s">
        <v>263</v>
      </c>
      <c r="C50" s="98"/>
      <c r="D50" s="63" t="s">
        <v>275</v>
      </c>
      <c r="E50" s="88" t="s">
        <v>275</v>
      </c>
      <c r="F50" s="67" t="s">
        <v>275</v>
      </c>
    </row>
    <row r="51" spans="1:7" ht="12.75" customHeight="1" x14ac:dyDescent="0.15">
      <c r="A51" s="72"/>
      <c r="B51" s="87" t="s">
        <v>264</v>
      </c>
      <c r="C51" s="98"/>
      <c r="D51" s="63">
        <v>9</v>
      </c>
      <c r="E51" s="67">
        <v>41</v>
      </c>
      <c r="F51" s="67">
        <v>47219</v>
      </c>
    </row>
    <row r="52" spans="1:7" ht="12.75" customHeight="1" x14ac:dyDescent="0.15">
      <c r="A52" s="72"/>
      <c r="B52" s="83" t="s">
        <v>315</v>
      </c>
      <c r="C52" s="98"/>
      <c r="D52" s="63">
        <v>5</v>
      </c>
      <c r="E52" s="67">
        <v>245</v>
      </c>
      <c r="F52" s="67">
        <v>695263</v>
      </c>
    </row>
    <row r="53" spans="1:7" ht="12.75" customHeight="1" x14ac:dyDescent="0.15">
      <c r="A53" s="89"/>
      <c r="B53" s="83" t="s">
        <v>265</v>
      </c>
      <c r="C53" s="98"/>
      <c r="D53" s="63">
        <v>4</v>
      </c>
      <c r="E53" s="67">
        <v>7</v>
      </c>
      <c r="F53" s="67">
        <v>2405</v>
      </c>
    </row>
    <row r="54" spans="1:7" ht="8.25" customHeight="1" x14ac:dyDescent="0.15">
      <c r="A54" s="91"/>
      <c r="B54" s="91"/>
      <c r="C54" s="91"/>
      <c r="D54" s="108"/>
      <c r="E54" s="91"/>
      <c r="F54" s="91"/>
      <c r="G54" s="72"/>
    </row>
    <row r="55" spans="1:7" ht="15" customHeight="1" x14ac:dyDescent="0.15">
      <c r="A55" s="229"/>
      <c r="B55" s="229"/>
      <c r="C55" s="229"/>
      <c r="D55" s="229"/>
      <c r="E55" s="230"/>
      <c r="F55" s="230"/>
      <c r="G55" s="96"/>
    </row>
    <row r="56" spans="1:7" x14ac:dyDescent="0.15">
      <c r="D56" s="95"/>
      <c r="E56" s="95"/>
      <c r="F56" s="109"/>
    </row>
    <row r="57" spans="1:7" x14ac:dyDescent="0.15">
      <c r="D57" s="95"/>
      <c r="E57" s="95"/>
    </row>
  </sheetData>
  <mergeCells count="5">
    <mergeCell ref="A1:F1"/>
    <mergeCell ref="A2:B2"/>
    <mergeCell ref="A3:C3"/>
    <mergeCell ref="A55:D55"/>
    <mergeCell ref="E55:F55"/>
  </mergeCells>
  <phoneticPr fontId="2"/>
  <pageMargins left="0.78700000000000003" right="0.78700000000000003" top="0.83" bottom="0.48" header="0.51200000000000001" footer="0.39"/>
  <pageSetup paperSize="9" fitToHeight="0" orientation="portrait" r:id="rId1"/>
  <headerFooter alignWithMargins="0">
    <oddFooter>&amp;C&amp;"ＭＳ Ｐ明朝,標準"&amp;10- 69 -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zoomScaleNormal="100" zoomScaleSheetLayoutView="130" workbookViewId="0">
      <selection activeCell="E15" sqref="E15"/>
    </sheetView>
  </sheetViews>
  <sheetFormatPr defaultRowHeight="13.5" x14ac:dyDescent="0.15"/>
  <cols>
    <col min="1" max="1" width="2.75" style="70" customWidth="1"/>
    <col min="2" max="2" width="21" style="70" customWidth="1"/>
    <col min="3" max="3" width="2.625" style="70" customWidth="1"/>
    <col min="4" max="6" width="19.625" style="70" customWidth="1"/>
    <col min="7" max="8" width="9" style="70"/>
    <col min="9" max="9" width="39.375" style="70" customWidth="1"/>
    <col min="10" max="16384" width="9" style="70"/>
  </cols>
  <sheetData>
    <row r="1" spans="1:9" ht="21" customHeight="1" x14ac:dyDescent="0.2">
      <c r="A1" s="224"/>
      <c r="B1" s="224"/>
      <c r="C1" s="224"/>
      <c r="D1" s="224"/>
      <c r="E1" s="224"/>
      <c r="F1" s="224"/>
      <c r="H1" s="72"/>
      <c r="I1" s="72"/>
    </row>
    <row r="2" spans="1:9" ht="14.25" customHeight="1" x14ac:dyDescent="0.15">
      <c r="A2" s="228" t="s">
        <v>76</v>
      </c>
      <c r="B2" s="228"/>
      <c r="E2" s="75"/>
      <c r="F2" s="75"/>
      <c r="H2" s="72"/>
      <c r="I2" s="72"/>
    </row>
    <row r="3" spans="1:9" ht="15" customHeight="1" x14ac:dyDescent="0.15">
      <c r="A3" s="225" t="s">
        <v>149</v>
      </c>
      <c r="B3" s="226"/>
      <c r="C3" s="226"/>
      <c r="D3" s="76" t="s">
        <v>26</v>
      </c>
      <c r="E3" s="76" t="s">
        <v>27</v>
      </c>
      <c r="F3" s="76" t="s">
        <v>3</v>
      </c>
      <c r="H3" s="110"/>
      <c r="I3" s="111"/>
    </row>
    <row r="4" spans="1:9" ht="9" customHeight="1" x14ac:dyDescent="0.15">
      <c r="A4" s="77"/>
      <c r="B4" s="77"/>
      <c r="C4" s="77"/>
      <c r="D4" s="97" t="s">
        <v>45</v>
      </c>
      <c r="E4" s="79" t="s">
        <v>21</v>
      </c>
      <c r="F4" s="79" t="s">
        <v>22</v>
      </c>
      <c r="H4" s="110"/>
      <c r="I4" s="111"/>
    </row>
    <row r="5" spans="1:9" x14ac:dyDescent="0.15">
      <c r="A5" s="72"/>
      <c r="B5" s="83" t="s">
        <v>266</v>
      </c>
      <c r="C5" s="72"/>
      <c r="D5" s="112">
        <v>10</v>
      </c>
      <c r="E5" s="113">
        <v>54</v>
      </c>
      <c r="F5" s="114">
        <v>21253</v>
      </c>
      <c r="H5" s="110"/>
      <c r="I5" s="111"/>
    </row>
    <row r="6" spans="1:9" x14ac:dyDescent="0.15">
      <c r="A6" s="72"/>
      <c r="B6" s="83" t="s">
        <v>267</v>
      </c>
      <c r="D6" s="112">
        <v>2</v>
      </c>
      <c r="E6" s="115">
        <v>3</v>
      </c>
      <c r="F6" s="102" t="s">
        <v>278</v>
      </c>
      <c r="H6" s="110"/>
      <c r="I6" s="111"/>
    </row>
    <row r="7" spans="1:9" x14ac:dyDescent="0.15">
      <c r="A7" s="72"/>
      <c r="B7" s="83" t="s">
        <v>316</v>
      </c>
      <c r="D7" s="112">
        <v>7</v>
      </c>
      <c r="E7" s="115">
        <v>15</v>
      </c>
      <c r="F7" s="114">
        <v>27527</v>
      </c>
      <c r="H7" s="110"/>
      <c r="I7" s="111"/>
    </row>
    <row r="8" spans="1:9" x14ac:dyDescent="0.15">
      <c r="A8" s="72"/>
      <c r="B8" s="87" t="s">
        <v>268</v>
      </c>
      <c r="D8" s="112">
        <v>4</v>
      </c>
      <c r="E8" s="115">
        <v>18</v>
      </c>
      <c r="F8" s="114">
        <v>28431</v>
      </c>
      <c r="H8" s="110"/>
      <c r="I8" s="111"/>
    </row>
    <row r="9" spans="1:9" ht="12.75" customHeight="1" x14ac:dyDescent="0.15">
      <c r="A9" s="72"/>
      <c r="B9" s="83" t="s">
        <v>269</v>
      </c>
      <c r="C9" s="98"/>
      <c r="D9" s="112">
        <v>2</v>
      </c>
      <c r="E9" s="115">
        <v>3</v>
      </c>
      <c r="F9" s="102" t="s">
        <v>278</v>
      </c>
      <c r="H9" s="110"/>
      <c r="I9" s="111"/>
    </row>
    <row r="10" spans="1:9" ht="24" x14ac:dyDescent="0.15">
      <c r="A10" s="72"/>
      <c r="B10" s="85" t="s">
        <v>317</v>
      </c>
      <c r="C10" s="98"/>
      <c r="D10" s="112">
        <v>3</v>
      </c>
      <c r="E10" s="115">
        <v>5</v>
      </c>
      <c r="F10" s="114">
        <v>1916</v>
      </c>
      <c r="H10" s="110"/>
      <c r="I10" s="111"/>
    </row>
    <row r="11" spans="1:9" ht="24" x14ac:dyDescent="0.15">
      <c r="A11" s="72"/>
      <c r="B11" s="85" t="s">
        <v>318</v>
      </c>
      <c r="C11" s="98"/>
      <c r="D11" s="112">
        <v>12</v>
      </c>
      <c r="E11" s="115">
        <v>35</v>
      </c>
      <c r="F11" s="114">
        <v>32270</v>
      </c>
      <c r="H11" s="110"/>
      <c r="I11" s="111"/>
    </row>
    <row r="12" spans="1:9" ht="24" x14ac:dyDescent="0.15">
      <c r="A12" s="72"/>
      <c r="B12" s="116" t="s">
        <v>319</v>
      </c>
      <c r="C12" s="98"/>
      <c r="D12" s="63" t="s">
        <v>275</v>
      </c>
      <c r="E12" s="143" t="s">
        <v>275</v>
      </c>
      <c r="F12" s="67" t="s">
        <v>275</v>
      </c>
      <c r="H12" s="110"/>
      <c r="I12" s="111"/>
    </row>
    <row r="13" spans="1:9" ht="24" x14ac:dyDescent="0.15">
      <c r="A13" s="72"/>
      <c r="B13" s="85" t="s">
        <v>320</v>
      </c>
      <c r="C13" s="98"/>
      <c r="D13" s="63">
        <v>1</v>
      </c>
      <c r="E13" s="64">
        <v>1</v>
      </c>
      <c r="F13" s="102" t="s">
        <v>278</v>
      </c>
      <c r="H13" s="110"/>
      <c r="I13" s="111"/>
    </row>
    <row r="14" spans="1:9" ht="24" x14ac:dyDescent="0.15">
      <c r="A14" s="72"/>
      <c r="B14" s="85" t="s">
        <v>321</v>
      </c>
      <c r="C14" s="98"/>
      <c r="D14" s="63">
        <v>4</v>
      </c>
      <c r="E14" s="67">
        <v>122</v>
      </c>
      <c r="F14" s="67">
        <v>80607</v>
      </c>
      <c r="H14" s="110"/>
      <c r="I14" s="111"/>
    </row>
    <row r="15" spans="1:9" ht="24" x14ac:dyDescent="0.15">
      <c r="A15" s="72"/>
      <c r="B15" s="85" t="s">
        <v>322</v>
      </c>
      <c r="C15" s="98"/>
      <c r="D15" s="63" t="s">
        <v>275</v>
      </c>
      <c r="E15" s="143" t="s">
        <v>275</v>
      </c>
      <c r="F15" s="67" t="s">
        <v>275</v>
      </c>
      <c r="H15" s="110"/>
      <c r="I15" s="111"/>
    </row>
    <row r="16" spans="1:9" ht="24" x14ac:dyDescent="0.15">
      <c r="A16" s="72"/>
      <c r="B16" s="85" t="s">
        <v>323</v>
      </c>
      <c r="C16" s="98"/>
      <c r="D16" s="63">
        <v>3</v>
      </c>
      <c r="E16" s="67">
        <v>13</v>
      </c>
      <c r="F16" s="102" t="s">
        <v>278</v>
      </c>
      <c r="H16" s="110"/>
      <c r="I16" s="111"/>
    </row>
    <row r="17" spans="1:9" ht="12.75" customHeight="1" x14ac:dyDescent="0.15">
      <c r="A17" s="72"/>
      <c r="B17" s="83" t="s">
        <v>324</v>
      </c>
      <c r="C17" s="98"/>
      <c r="D17" s="63">
        <v>2</v>
      </c>
      <c r="E17" s="67">
        <v>2</v>
      </c>
      <c r="F17" s="102" t="s">
        <v>278</v>
      </c>
      <c r="H17" s="110"/>
      <c r="I17" s="111"/>
    </row>
    <row r="18" spans="1:9" ht="12.75" customHeight="1" x14ac:dyDescent="0.15">
      <c r="A18" s="72"/>
      <c r="B18" s="83" t="s">
        <v>325</v>
      </c>
      <c r="C18" s="98"/>
      <c r="D18" s="63">
        <v>1</v>
      </c>
      <c r="E18" s="67">
        <v>1</v>
      </c>
      <c r="F18" s="102" t="s">
        <v>278</v>
      </c>
      <c r="H18" s="110"/>
      <c r="I18" s="111"/>
    </row>
    <row r="19" spans="1:9" ht="8.25" customHeight="1" x14ac:dyDescent="0.15">
      <c r="A19" s="91"/>
      <c r="B19" s="91"/>
      <c r="C19" s="91"/>
      <c r="D19" s="108"/>
      <c r="E19" s="91"/>
      <c r="F19" s="91"/>
      <c r="G19" s="72"/>
      <c r="H19" s="110"/>
      <c r="I19" s="111"/>
    </row>
    <row r="20" spans="1:9" ht="51" customHeight="1" x14ac:dyDescent="0.15">
      <c r="A20" s="231" t="s">
        <v>326</v>
      </c>
      <c r="B20" s="231"/>
      <c r="C20" s="231"/>
      <c r="D20" s="231"/>
      <c r="E20" s="230" t="s">
        <v>270</v>
      </c>
      <c r="F20" s="230"/>
      <c r="G20" s="96"/>
      <c r="H20" s="72"/>
      <c r="I20" s="72"/>
    </row>
    <row r="21" spans="1:9" x14ac:dyDescent="0.15">
      <c r="D21" s="95"/>
      <c r="E21" s="95"/>
    </row>
    <row r="22" spans="1:9" x14ac:dyDescent="0.15">
      <c r="D22" s="95"/>
      <c r="E22" s="95"/>
      <c r="F22" s="95"/>
    </row>
    <row r="53" spans="1:1" x14ac:dyDescent="0.15">
      <c r="A53" s="117"/>
    </row>
  </sheetData>
  <mergeCells count="5">
    <mergeCell ref="A1:F1"/>
    <mergeCell ref="A2:B2"/>
    <mergeCell ref="A3:C3"/>
    <mergeCell ref="A20:D20"/>
    <mergeCell ref="E20:F20"/>
  </mergeCells>
  <phoneticPr fontId="2"/>
  <pageMargins left="0.78700000000000003" right="0.78700000000000003" top="0.83" bottom="0.48" header="0.51200000000000001" footer="0.39"/>
  <pageSetup paperSize="9" fitToHeight="0" orientation="portrait" r:id="rId1"/>
  <headerFooter alignWithMargins="0">
    <oddFooter>&amp;C&amp;"ＭＳ Ｐ明朝,標準"&amp;10- 70 -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zoomScaleNormal="100" zoomScaleSheetLayoutView="115" workbookViewId="0">
      <selection activeCell="I10" sqref="I10"/>
    </sheetView>
  </sheetViews>
  <sheetFormatPr defaultRowHeight="13.5" x14ac:dyDescent="0.15"/>
  <cols>
    <col min="1" max="1" width="1.625" style="70" customWidth="1"/>
    <col min="2" max="2" width="26.875" style="70" customWidth="1"/>
    <col min="3" max="3" width="2.625" style="70" customWidth="1"/>
    <col min="4" max="4" width="7.625" style="70" customWidth="1"/>
    <col min="5" max="5" width="4.375" style="70" customWidth="1"/>
    <col min="6" max="6" width="2.625" style="70" customWidth="1"/>
    <col min="7" max="7" width="27.375" style="70" customWidth="1"/>
    <col min="8" max="8" width="2.625" style="70" customWidth="1"/>
    <col min="9" max="9" width="7.25" style="70" customWidth="1"/>
    <col min="10" max="10" width="4.375" style="70" customWidth="1"/>
    <col min="11" max="16384" width="9" style="70"/>
  </cols>
  <sheetData>
    <row r="1" spans="1:13" ht="21" x14ac:dyDescent="0.2">
      <c r="A1" s="224" t="s">
        <v>69</v>
      </c>
      <c r="B1" s="224"/>
      <c r="C1" s="224"/>
      <c r="D1" s="224"/>
      <c r="E1" s="224"/>
      <c r="F1" s="224"/>
      <c r="G1" s="224"/>
      <c r="H1" s="224"/>
      <c r="I1" s="224"/>
      <c r="J1" s="239"/>
    </row>
    <row r="2" spans="1:13" ht="17.25" customHeight="1" x14ac:dyDescent="0.15"/>
    <row r="3" spans="1:13" ht="18" customHeight="1" x14ac:dyDescent="0.15">
      <c r="A3" s="118"/>
      <c r="B3" s="118"/>
      <c r="C3" s="118"/>
      <c r="D3" s="118"/>
      <c r="E3" s="118"/>
      <c r="F3" s="118"/>
      <c r="G3" s="240" t="s">
        <v>271</v>
      </c>
      <c r="H3" s="240"/>
      <c r="I3" s="240"/>
      <c r="J3" s="240"/>
    </row>
    <row r="4" spans="1:13" ht="30" customHeight="1" x14ac:dyDescent="0.15">
      <c r="A4" s="225" t="s">
        <v>46</v>
      </c>
      <c r="B4" s="226"/>
      <c r="C4" s="226"/>
      <c r="D4" s="241" t="s">
        <v>47</v>
      </c>
      <c r="E4" s="225"/>
      <c r="F4" s="226" t="s">
        <v>46</v>
      </c>
      <c r="G4" s="226"/>
      <c r="H4" s="226"/>
      <c r="I4" s="241" t="s">
        <v>47</v>
      </c>
      <c r="J4" s="242"/>
    </row>
    <row r="5" spans="1:13" ht="15" customHeight="1" x14ac:dyDescent="0.15">
      <c r="A5" s="119"/>
      <c r="B5" s="119"/>
      <c r="C5" s="120"/>
      <c r="D5" s="235"/>
      <c r="E5" s="236"/>
      <c r="F5" s="121"/>
      <c r="G5" s="119"/>
      <c r="H5" s="120"/>
      <c r="I5" s="122"/>
    </row>
    <row r="6" spans="1:13" ht="22.5" customHeight="1" x14ac:dyDescent="0.15">
      <c r="A6" s="123"/>
      <c r="B6" s="124" t="s">
        <v>71</v>
      </c>
      <c r="C6" s="125"/>
      <c r="D6" s="126" t="s">
        <v>75</v>
      </c>
      <c r="E6" s="127"/>
      <c r="F6" s="128"/>
      <c r="G6" s="124" t="s">
        <v>85</v>
      </c>
      <c r="H6" s="84"/>
      <c r="I6" s="126">
        <v>18</v>
      </c>
      <c r="J6" s="129"/>
    </row>
    <row r="7" spans="1:13" ht="22.5" customHeight="1" x14ac:dyDescent="0.15">
      <c r="A7" s="123"/>
      <c r="B7" s="237" t="s">
        <v>72</v>
      </c>
      <c r="C7" s="125"/>
      <c r="D7" s="233">
        <v>5</v>
      </c>
      <c r="E7" s="127"/>
      <c r="F7" s="128"/>
      <c r="G7" s="238" t="s">
        <v>86</v>
      </c>
      <c r="H7" s="84"/>
      <c r="I7" s="233">
        <v>16</v>
      </c>
      <c r="J7" s="129"/>
      <c r="K7" s="124"/>
      <c r="L7" s="98"/>
      <c r="M7" s="131"/>
    </row>
    <row r="8" spans="1:13" ht="22.5" customHeight="1" x14ac:dyDescent="0.15">
      <c r="A8" s="123"/>
      <c r="B8" s="182"/>
      <c r="C8" s="125"/>
      <c r="D8" s="233"/>
      <c r="E8" s="127"/>
      <c r="F8" s="128"/>
      <c r="G8" s="238"/>
      <c r="H8" s="84"/>
      <c r="I8" s="233"/>
      <c r="J8" s="129"/>
    </row>
    <row r="9" spans="1:13" ht="22.5" customHeight="1" x14ac:dyDescent="0.15">
      <c r="A9" s="123"/>
      <c r="B9" s="124" t="s">
        <v>48</v>
      </c>
      <c r="C9" s="125"/>
      <c r="D9" s="126">
        <v>10</v>
      </c>
      <c r="E9" s="127"/>
      <c r="F9" s="128"/>
      <c r="G9" s="124" t="s">
        <v>87</v>
      </c>
      <c r="H9" s="84"/>
      <c r="I9" s="126">
        <v>9</v>
      </c>
      <c r="J9" s="129"/>
    </row>
    <row r="10" spans="1:13" ht="22.5" customHeight="1" x14ac:dyDescent="0.15">
      <c r="A10" s="123"/>
      <c r="B10" s="124" t="s">
        <v>49</v>
      </c>
      <c r="C10" s="125"/>
      <c r="D10" s="126">
        <v>9</v>
      </c>
      <c r="E10" s="127"/>
      <c r="F10" s="128"/>
      <c r="G10" s="124" t="s">
        <v>88</v>
      </c>
      <c r="H10" s="84"/>
      <c r="I10" s="126">
        <v>49</v>
      </c>
      <c r="J10" s="129"/>
      <c r="L10" s="124"/>
    </row>
    <row r="11" spans="1:13" ht="22.5" customHeight="1" x14ac:dyDescent="0.15">
      <c r="A11" s="123"/>
      <c r="B11" s="124" t="s">
        <v>73</v>
      </c>
      <c r="C11" s="125"/>
      <c r="D11" s="126">
        <v>30</v>
      </c>
      <c r="E11" s="127"/>
      <c r="F11" s="128"/>
      <c r="G11" s="124" t="s">
        <v>89</v>
      </c>
      <c r="H11" s="84"/>
      <c r="I11" s="126">
        <v>8</v>
      </c>
      <c r="J11" s="129"/>
      <c r="L11" s="124"/>
    </row>
    <row r="12" spans="1:13" ht="22.5" customHeight="1" x14ac:dyDescent="0.15">
      <c r="A12" s="123"/>
      <c r="B12" s="124" t="s">
        <v>50</v>
      </c>
      <c r="C12" s="125"/>
      <c r="D12" s="126">
        <v>4</v>
      </c>
      <c r="E12" s="127"/>
      <c r="F12" s="128"/>
      <c r="G12" s="124" t="s">
        <v>90</v>
      </c>
      <c r="H12" s="84"/>
      <c r="I12" s="126">
        <v>2</v>
      </c>
      <c r="J12" s="129"/>
      <c r="L12" s="124"/>
    </row>
    <row r="13" spans="1:13" ht="22.5" customHeight="1" x14ac:dyDescent="0.15">
      <c r="A13" s="123"/>
      <c r="B13" s="237" t="s">
        <v>74</v>
      </c>
      <c r="C13" s="125"/>
      <c r="D13" s="233">
        <v>19</v>
      </c>
      <c r="E13" s="127"/>
      <c r="F13" s="128"/>
      <c r="G13" s="124" t="s">
        <v>91</v>
      </c>
      <c r="H13" s="84"/>
      <c r="I13" s="126">
        <v>1</v>
      </c>
      <c r="J13" s="129"/>
      <c r="L13" s="124"/>
    </row>
    <row r="14" spans="1:13" ht="22.5" customHeight="1" x14ac:dyDescent="0.15">
      <c r="A14" s="123"/>
      <c r="B14" s="182"/>
      <c r="C14" s="125"/>
      <c r="D14" s="233"/>
      <c r="E14" s="127"/>
      <c r="F14" s="128"/>
      <c r="G14" s="124"/>
      <c r="H14" s="84"/>
      <c r="I14" s="126"/>
      <c r="J14" s="129"/>
      <c r="L14" s="124"/>
    </row>
    <row r="15" spans="1:13" ht="22.5" customHeight="1" x14ac:dyDescent="0.15">
      <c r="A15" s="123"/>
      <c r="B15" s="124" t="s">
        <v>51</v>
      </c>
      <c r="C15" s="125"/>
      <c r="D15" s="126">
        <v>17</v>
      </c>
      <c r="E15" s="127"/>
      <c r="F15" s="128"/>
      <c r="G15" s="124"/>
      <c r="H15" s="84"/>
      <c r="I15" s="126"/>
      <c r="J15" s="129"/>
      <c r="L15" s="132"/>
    </row>
    <row r="16" spans="1:13" ht="22.5" customHeight="1" x14ac:dyDescent="0.15">
      <c r="A16" s="123"/>
      <c r="B16" s="124" t="s">
        <v>55</v>
      </c>
      <c r="C16" s="125"/>
      <c r="D16" s="126">
        <v>13</v>
      </c>
      <c r="E16" s="127"/>
      <c r="F16" s="128"/>
      <c r="G16" s="124"/>
      <c r="H16" s="84"/>
      <c r="I16" s="126"/>
      <c r="J16" s="129"/>
      <c r="L16" s="124"/>
    </row>
    <row r="17" spans="1:13" ht="22.5" customHeight="1" x14ac:dyDescent="0.15">
      <c r="A17" s="123"/>
      <c r="B17" s="124" t="s">
        <v>53</v>
      </c>
      <c r="C17" s="125"/>
      <c r="D17" s="126">
        <v>5</v>
      </c>
      <c r="E17" s="127"/>
      <c r="F17" s="128"/>
      <c r="H17" s="84"/>
      <c r="I17" s="126"/>
      <c r="J17" s="129"/>
      <c r="L17" s="124"/>
    </row>
    <row r="18" spans="1:13" ht="22.5" customHeight="1" x14ac:dyDescent="0.15">
      <c r="A18" s="123"/>
      <c r="B18" s="124" t="s">
        <v>54</v>
      </c>
      <c r="C18" s="125"/>
      <c r="D18" s="126">
        <v>5</v>
      </c>
      <c r="E18" s="133"/>
      <c r="F18" s="128"/>
      <c r="G18" s="124"/>
      <c r="H18" s="84"/>
      <c r="I18" s="126"/>
      <c r="J18" s="129"/>
      <c r="L18" s="124"/>
    </row>
    <row r="19" spans="1:13" ht="22.5" customHeight="1" x14ac:dyDescent="0.15">
      <c r="A19" s="123"/>
      <c r="B19" s="124" t="s">
        <v>52</v>
      </c>
      <c r="C19" s="125"/>
      <c r="D19" s="126">
        <v>16</v>
      </c>
      <c r="E19" s="127"/>
      <c r="F19" s="128"/>
      <c r="G19" s="124"/>
      <c r="H19" s="84"/>
      <c r="I19" s="126"/>
      <c r="J19" s="129"/>
      <c r="L19" s="124"/>
      <c r="M19" s="124"/>
    </row>
    <row r="20" spans="1:13" ht="22.5" customHeight="1" x14ac:dyDescent="0.15">
      <c r="A20" s="123"/>
      <c r="B20" s="124" t="s">
        <v>56</v>
      </c>
      <c r="C20" s="125"/>
      <c r="D20" s="126">
        <v>28</v>
      </c>
      <c r="E20" s="127"/>
      <c r="F20" s="128"/>
      <c r="G20" s="124"/>
      <c r="H20" s="84"/>
      <c r="I20" s="126"/>
      <c r="J20" s="129"/>
      <c r="L20" s="124"/>
      <c r="M20" s="130"/>
    </row>
    <row r="21" spans="1:13" ht="22.5" customHeight="1" x14ac:dyDescent="0.15">
      <c r="A21" s="123"/>
      <c r="B21" s="132" t="s">
        <v>78</v>
      </c>
      <c r="C21" s="125"/>
      <c r="D21" s="126">
        <v>73</v>
      </c>
      <c r="E21" s="127"/>
      <c r="F21" s="128"/>
      <c r="G21" s="124"/>
      <c r="H21" s="84"/>
      <c r="I21" s="126"/>
      <c r="J21" s="129"/>
      <c r="L21" s="124"/>
      <c r="M21" s="124"/>
    </row>
    <row r="22" spans="1:13" ht="22.5" customHeight="1" x14ac:dyDescent="0.15">
      <c r="A22" s="123"/>
      <c r="B22" s="124" t="s">
        <v>79</v>
      </c>
      <c r="C22" s="125"/>
      <c r="D22" s="126">
        <v>20</v>
      </c>
      <c r="E22" s="127"/>
      <c r="F22" s="128"/>
      <c r="G22" s="124"/>
      <c r="H22" s="84"/>
      <c r="I22" s="126"/>
      <c r="J22" s="129"/>
      <c r="L22" s="124"/>
      <c r="M22" s="124"/>
    </row>
    <row r="23" spans="1:13" ht="22.5" customHeight="1" x14ac:dyDescent="0.15">
      <c r="A23" s="123"/>
      <c r="B23" s="124" t="s">
        <v>57</v>
      </c>
      <c r="C23" s="125"/>
      <c r="D23" s="126">
        <v>9</v>
      </c>
      <c r="E23" s="127"/>
      <c r="F23" s="128"/>
      <c r="G23" s="124"/>
      <c r="H23" s="84"/>
      <c r="I23" s="126"/>
      <c r="J23" s="129"/>
      <c r="L23" s="124"/>
      <c r="M23" s="124"/>
    </row>
    <row r="24" spans="1:13" ht="22.5" customHeight="1" x14ac:dyDescent="0.15">
      <c r="A24" s="123"/>
      <c r="B24" s="232" t="s">
        <v>80</v>
      </c>
      <c r="C24" s="125"/>
      <c r="D24" s="233">
        <v>14</v>
      </c>
      <c r="E24" s="127"/>
      <c r="F24" s="128"/>
      <c r="G24" s="124"/>
      <c r="H24" s="84"/>
      <c r="I24" s="126"/>
      <c r="J24" s="129"/>
      <c r="L24" s="124"/>
      <c r="M24" s="124"/>
    </row>
    <row r="25" spans="1:13" ht="22.5" customHeight="1" x14ac:dyDescent="0.15">
      <c r="A25" s="123"/>
      <c r="B25" s="182"/>
      <c r="C25" s="125"/>
      <c r="D25" s="233"/>
      <c r="E25" s="127"/>
      <c r="F25" s="128"/>
      <c r="G25" s="124"/>
      <c r="H25" s="84"/>
      <c r="I25" s="126"/>
      <c r="J25" s="129"/>
      <c r="L25" s="124"/>
      <c r="M25" s="124"/>
    </row>
    <row r="26" spans="1:13" ht="22.5" customHeight="1" x14ac:dyDescent="0.15">
      <c r="A26" s="123"/>
      <c r="B26" s="124" t="s">
        <v>58</v>
      </c>
      <c r="C26" s="125"/>
      <c r="D26" s="126">
        <v>6</v>
      </c>
      <c r="E26" s="127"/>
      <c r="F26" s="128"/>
      <c r="G26" s="124"/>
      <c r="H26" s="84"/>
      <c r="I26" s="126"/>
      <c r="J26" s="129"/>
      <c r="L26" s="124"/>
      <c r="M26" s="124"/>
    </row>
    <row r="27" spans="1:13" ht="22.5" customHeight="1" x14ac:dyDescent="0.15">
      <c r="A27" s="123"/>
      <c r="B27" s="134" t="s">
        <v>81</v>
      </c>
      <c r="C27" s="125"/>
      <c r="D27" s="126">
        <v>7</v>
      </c>
      <c r="E27" s="127"/>
      <c r="F27" s="128"/>
      <c r="G27" s="124"/>
      <c r="H27" s="84"/>
      <c r="I27" s="126"/>
      <c r="J27" s="129"/>
      <c r="L27" s="124"/>
    </row>
    <row r="28" spans="1:13" ht="22.5" customHeight="1" x14ac:dyDescent="0.15">
      <c r="A28" s="123"/>
      <c r="B28" s="134" t="s">
        <v>82</v>
      </c>
      <c r="C28" s="125"/>
      <c r="D28" s="126">
        <v>39</v>
      </c>
      <c r="E28" s="127"/>
      <c r="F28" s="128"/>
      <c r="G28" s="124"/>
      <c r="H28" s="84"/>
      <c r="I28" s="126"/>
      <c r="J28" s="129"/>
      <c r="L28" s="124"/>
    </row>
    <row r="29" spans="1:13" ht="22.5" customHeight="1" x14ac:dyDescent="0.15">
      <c r="A29" s="123"/>
      <c r="B29" s="134" t="s">
        <v>83</v>
      </c>
      <c r="C29" s="125"/>
      <c r="D29" s="126">
        <v>2</v>
      </c>
      <c r="E29" s="127"/>
      <c r="F29" s="128"/>
      <c r="G29" s="124"/>
      <c r="H29" s="135"/>
      <c r="I29" s="126"/>
      <c r="J29" s="129"/>
      <c r="L29" s="124"/>
      <c r="M29" s="124"/>
    </row>
    <row r="30" spans="1:13" ht="22.5" customHeight="1" x14ac:dyDescent="0.15">
      <c r="A30" s="123"/>
      <c r="B30" s="132" t="s">
        <v>84</v>
      </c>
      <c r="C30" s="125"/>
      <c r="D30" s="126">
        <v>22</v>
      </c>
      <c r="E30" s="127"/>
      <c r="F30" s="128"/>
      <c r="G30" s="124"/>
      <c r="H30" s="72"/>
      <c r="I30" s="126"/>
      <c r="J30" s="129"/>
      <c r="L30" s="124"/>
      <c r="M30" s="124"/>
    </row>
    <row r="31" spans="1:13" ht="15" customHeight="1" x14ac:dyDescent="0.15">
      <c r="A31" s="136"/>
      <c r="B31" s="137"/>
      <c r="C31" s="93"/>
      <c r="D31" s="138"/>
      <c r="E31" s="139"/>
      <c r="F31" s="136"/>
      <c r="G31" s="91"/>
      <c r="H31" s="140"/>
      <c r="I31" s="91"/>
      <c r="J31" s="141"/>
    </row>
    <row r="32" spans="1:13" ht="18" customHeight="1" x14ac:dyDescent="0.15">
      <c r="A32" s="231" t="s">
        <v>327</v>
      </c>
      <c r="B32" s="231"/>
      <c r="C32" s="231"/>
      <c r="D32" s="231"/>
      <c r="E32" s="231"/>
      <c r="F32" s="231"/>
      <c r="G32" s="230" t="s">
        <v>270</v>
      </c>
      <c r="H32" s="230"/>
      <c r="I32" s="230"/>
      <c r="J32" s="230"/>
    </row>
    <row r="33" spans="1:6" ht="16.5" customHeight="1" x14ac:dyDescent="0.15">
      <c r="A33" s="234"/>
      <c r="B33" s="234"/>
      <c r="C33" s="234"/>
      <c r="D33" s="234"/>
      <c r="E33" s="234"/>
      <c r="F33" s="234"/>
    </row>
    <row r="34" spans="1:6" x14ac:dyDescent="0.15">
      <c r="A34" s="234"/>
      <c r="B34" s="234"/>
      <c r="C34" s="234"/>
      <c r="D34" s="234"/>
      <c r="E34" s="234"/>
      <c r="F34" s="234"/>
    </row>
    <row r="53" spans="1:1" x14ac:dyDescent="0.15">
      <c r="A53" s="117"/>
    </row>
  </sheetData>
  <mergeCells count="17">
    <mergeCell ref="A1:J1"/>
    <mergeCell ref="G3:J3"/>
    <mergeCell ref="A4:C4"/>
    <mergeCell ref="D4:E4"/>
    <mergeCell ref="F4:H4"/>
    <mergeCell ref="I4:J4"/>
    <mergeCell ref="B24:B25"/>
    <mergeCell ref="D24:D25"/>
    <mergeCell ref="A32:F34"/>
    <mergeCell ref="G32:J32"/>
    <mergeCell ref="D5:E5"/>
    <mergeCell ref="B7:B8"/>
    <mergeCell ref="D7:D8"/>
    <mergeCell ref="G7:G8"/>
    <mergeCell ref="I7:I8"/>
    <mergeCell ref="B13:B14"/>
    <mergeCell ref="D13:D14"/>
  </mergeCells>
  <phoneticPr fontId="2"/>
  <pageMargins left="0.78700000000000003" right="0.78700000000000003" top="0.83" bottom="0.48" header="0.51200000000000001" footer="0.39"/>
  <pageSetup paperSize="9" scale="99" fitToHeight="0" orientation="portrait" r:id="rId1"/>
  <headerFooter alignWithMargins="0">
    <oddHeader xml:space="preserve">&amp;L&amp;14
</oddHeader>
    <oddFooter>&amp;C&amp;"ＭＳ Ｐ明朝,標準"&amp;10- 71 -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E27" sqref="E27"/>
    </sheetView>
  </sheetViews>
  <sheetFormatPr defaultRowHeight="13.5" x14ac:dyDescent="0.15"/>
  <cols>
    <col min="1" max="1" width="2.75" style="50" customWidth="1"/>
    <col min="2" max="2" width="21" style="50" customWidth="1"/>
    <col min="3" max="3" width="2.625" style="50" customWidth="1"/>
    <col min="4" max="6" width="19.625" style="50" customWidth="1"/>
    <col min="7" max="16384" width="9" style="50"/>
  </cols>
  <sheetData>
    <row r="1" spans="1:6" ht="21" customHeight="1" x14ac:dyDescent="0.2">
      <c r="A1" s="243"/>
      <c r="B1" s="243"/>
      <c r="C1" s="243"/>
      <c r="D1" s="243"/>
      <c r="E1" s="243"/>
      <c r="F1" s="243"/>
    </row>
    <row r="2" spans="1:6" ht="14.25" customHeight="1" x14ac:dyDescent="0.15">
      <c r="A2" s="246" t="s">
        <v>76</v>
      </c>
      <c r="B2" s="246"/>
      <c r="E2" s="57"/>
      <c r="F2" s="57"/>
    </row>
    <row r="3" spans="1:6" ht="15" customHeight="1" x14ac:dyDescent="0.15">
      <c r="A3" s="244" t="s">
        <v>94</v>
      </c>
      <c r="B3" s="244"/>
      <c r="C3" s="244"/>
      <c r="D3" s="58" t="s">
        <v>26</v>
      </c>
      <c r="E3" s="58" t="s">
        <v>27</v>
      </c>
      <c r="F3" s="58" t="s">
        <v>3</v>
      </c>
    </row>
    <row r="4" spans="1:6" ht="9" customHeight="1" x14ac:dyDescent="0.15">
      <c r="D4" s="54" t="s">
        <v>45</v>
      </c>
      <c r="E4" s="54" t="s">
        <v>21</v>
      </c>
      <c r="F4" s="54" t="s">
        <v>22</v>
      </c>
    </row>
    <row r="5" spans="1:6" ht="33" customHeight="1" x14ac:dyDescent="0.15">
      <c r="B5" s="51" t="s">
        <v>71</v>
      </c>
      <c r="D5" s="55">
        <v>3</v>
      </c>
      <c r="E5" s="55">
        <v>9</v>
      </c>
      <c r="F5" s="55">
        <v>1885</v>
      </c>
    </row>
    <row r="6" spans="1:6" ht="33" customHeight="1" x14ac:dyDescent="0.15">
      <c r="B6" s="51" t="s">
        <v>95</v>
      </c>
      <c r="D6" s="55">
        <v>14</v>
      </c>
      <c r="E6" s="55">
        <v>36</v>
      </c>
      <c r="F6" s="55">
        <v>29655</v>
      </c>
    </row>
    <row r="7" spans="1:6" ht="33" customHeight="1" x14ac:dyDescent="0.15">
      <c r="B7" s="51" t="s">
        <v>96</v>
      </c>
      <c r="D7" s="55">
        <v>25</v>
      </c>
      <c r="E7" s="55">
        <v>391</v>
      </c>
      <c r="F7" s="55">
        <v>386599</v>
      </c>
    </row>
    <row r="8" spans="1:6" ht="33" customHeight="1" x14ac:dyDescent="0.15">
      <c r="B8" s="51" t="s">
        <v>97</v>
      </c>
      <c r="C8" s="52"/>
      <c r="D8" s="55">
        <v>9</v>
      </c>
      <c r="E8" s="55">
        <v>25</v>
      </c>
      <c r="F8" s="55">
        <v>12302</v>
      </c>
    </row>
    <row r="9" spans="1:6" ht="33" customHeight="1" x14ac:dyDescent="0.15">
      <c r="B9" s="51" t="s">
        <v>98</v>
      </c>
      <c r="C9" s="52"/>
      <c r="D9" s="55">
        <v>16</v>
      </c>
      <c r="E9" s="55">
        <v>39</v>
      </c>
      <c r="F9" s="55">
        <v>15206</v>
      </c>
    </row>
    <row r="10" spans="1:6" ht="33" customHeight="1" x14ac:dyDescent="0.15">
      <c r="B10" s="51" t="s">
        <v>99</v>
      </c>
      <c r="C10" s="52"/>
      <c r="D10" s="55">
        <v>21</v>
      </c>
      <c r="E10" s="55">
        <v>61</v>
      </c>
      <c r="F10" s="55">
        <v>43084</v>
      </c>
    </row>
    <row r="11" spans="1:6" ht="33" customHeight="1" x14ac:dyDescent="0.15">
      <c r="B11" s="51" t="s">
        <v>100</v>
      </c>
      <c r="C11" s="52"/>
      <c r="D11" s="55">
        <v>22</v>
      </c>
      <c r="E11" s="55">
        <v>357</v>
      </c>
      <c r="F11" s="55">
        <v>176031</v>
      </c>
    </row>
    <row r="12" spans="1:6" ht="33" customHeight="1" x14ac:dyDescent="0.15">
      <c r="B12" s="51" t="s">
        <v>101</v>
      </c>
      <c r="C12" s="52"/>
      <c r="D12" s="55">
        <v>7</v>
      </c>
      <c r="E12" s="55">
        <v>18</v>
      </c>
      <c r="F12" s="55">
        <v>41825</v>
      </c>
    </row>
    <row r="13" spans="1:6" ht="33" customHeight="1" x14ac:dyDescent="0.15">
      <c r="B13" s="51" t="s">
        <v>102</v>
      </c>
      <c r="C13" s="52"/>
      <c r="D13" s="55">
        <v>2</v>
      </c>
      <c r="E13" s="55">
        <v>7</v>
      </c>
      <c r="F13" s="55" t="s">
        <v>77</v>
      </c>
    </row>
    <row r="14" spans="1:6" ht="33" customHeight="1" x14ac:dyDescent="0.15">
      <c r="B14" s="51" t="s">
        <v>103</v>
      </c>
      <c r="C14" s="52"/>
      <c r="D14" s="55">
        <v>13</v>
      </c>
      <c r="E14" s="55">
        <v>73</v>
      </c>
      <c r="F14" s="55" t="s">
        <v>77</v>
      </c>
    </row>
    <row r="15" spans="1:6" ht="33" customHeight="1" x14ac:dyDescent="0.15">
      <c r="B15" s="51" t="s">
        <v>104</v>
      </c>
      <c r="C15" s="52"/>
      <c r="D15" s="55">
        <v>10</v>
      </c>
      <c r="E15" s="55">
        <v>70</v>
      </c>
      <c r="F15" s="55">
        <v>158965</v>
      </c>
    </row>
    <row r="16" spans="1:6" ht="33" customHeight="1" x14ac:dyDescent="0.15">
      <c r="B16" s="51" t="s">
        <v>105</v>
      </c>
      <c r="C16" s="52"/>
      <c r="D16" s="55">
        <v>5</v>
      </c>
      <c r="E16" s="55">
        <v>21</v>
      </c>
      <c r="F16" s="55">
        <v>104813</v>
      </c>
    </row>
    <row r="17" spans="2:6" ht="33" customHeight="1" x14ac:dyDescent="0.15">
      <c r="B17" s="51" t="s">
        <v>106</v>
      </c>
      <c r="C17" s="52"/>
      <c r="D17" s="55">
        <v>6</v>
      </c>
      <c r="E17" s="55">
        <v>10</v>
      </c>
      <c r="F17" s="55">
        <v>11320</v>
      </c>
    </row>
    <row r="18" spans="2:6" ht="33" customHeight="1" x14ac:dyDescent="0.15">
      <c r="B18" s="51" t="s">
        <v>107</v>
      </c>
      <c r="C18" s="52"/>
      <c r="D18" s="55">
        <v>5</v>
      </c>
      <c r="E18" s="55">
        <v>8</v>
      </c>
      <c r="F18" s="55">
        <v>7328</v>
      </c>
    </row>
    <row r="19" spans="2:6" ht="33" customHeight="1" x14ac:dyDescent="0.15">
      <c r="B19" s="51" t="s">
        <v>108</v>
      </c>
      <c r="C19" s="52"/>
      <c r="D19" s="55">
        <v>11</v>
      </c>
      <c r="E19" s="55">
        <v>19</v>
      </c>
      <c r="F19" s="55">
        <v>10951</v>
      </c>
    </row>
    <row r="20" spans="2:6" ht="33" customHeight="1" x14ac:dyDescent="0.15">
      <c r="B20" s="51" t="s">
        <v>109</v>
      </c>
      <c r="C20" s="52"/>
      <c r="D20" s="55">
        <v>5</v>
      </c>
      <c r="E20" s="55">
        <v>14</v>
      </c>
      <c r="F20" s="55">
        <v>14400</v>
      </c>
    </row>
    <row r="21" spans="2:6" ht="33" customHeight="1" x14ac:dyDescent="0.15">
      <c r="B21" s="51" t="s">
        <v>110</v>
      </c>
      <c r="C21" s="52"/>
      <c r="D21" s="55" t="s">
        <v>75</v>
      </c>
      <c r="E21" s="55" t="s">
        <v>75</v>
      </c>
      <c r="F21" s="55" t="s">
        <v>75</v>
      </c>
    </row>
    <row r="22" spans="2:6" ht="33" customHeight="1" x14ac:dyDescent="0.15">
      <c r="B22" s="51" t="s">
        <v>111</v>
      </c>
      <c r="C22" s="52"/>
      <c r="D22" s="55">
        <v>3</v>
      </c>
      <c r="E22" s="55">
        <v>5</v>
      </c>
      <c r="F22" s="55" t="s">
        <v>77</v>
      </c>
    </row>
    <row r="23" spans="2:6" ht="33" customHeight="1" x14ac:dyDescent="0.15">
      <c r="B23" s="51" t="s">
        <v>112</v>
      </c>
      <c r="C23" s="52"/>
      <c r="D23" s="55">
        <v>1</v>
      </c>
      <c r="E23" s="55">
        <v>3</v>
      </c>
      <c r="F23" s="55" t="s">
        <v>77</v>
      </c>
    </row>
    <row r="24" spans="2:6" ht="33" customHeight="1" x14ac:dyDescent="0.15">
      <c r="B24" s="51" t="s">
        <v>113</v>
      </c>
      <c r="C24" s="52"/>
      <c r="D24" s="55">
        <v>19</v>
      </c>
      <c r="E24" s="55">
        <v>98</v>
      </c>
      <c r="F24" s="55" t="s">
        <v>77</v>
      </c>
    </row>
    <row r="25" spans="2:6" ht="33" customHeight="1" x14ac:dyDescent="0.15">
      <c r="B25" s="51" t="s">
        <v>114</v>
      </c>
      <c r="C25" s="52"/>
      <c r="D25" s="55">
        <v>1</v>
      </c>
      <c r="E25" s="55">
        <v>14</v>
      </c>
      <c r="F25" s="55" t="s">
        <v>77</v>
      </c>
    </row>
    <row r="26" spans="2:6" ht="33" customHeight="1" x14ac:dyDescent="0.15">
      <c r="B26" s="51" t="s">
        <v>115</v>
      </c>
      <c r="C26" s="52"/>
      <c r="D26" s="55">
        <v>1</v>
      </c>
      <c r="E26" s="55">
        <v>3</v>
      </c>
      <c r="F26" s="55" t="s">
        <v>77</v>
      </c>
    </row>
    <row r="27" spans="2:6" ht="33" customHeight="1" x14ac:dyDescent="0.15">
      <c r="B27" s="51" t="s">
        <v>116</v>
      </c>
      <c r="C27" s="52"/>
      <c r="D27" s="55">
        <v>4</v>
      </c>
      <c r="E27" s="55">
        <v>10</v>
      </c>
      <c r="F27" s="55" t="s">
        <v>77</v>
      </c>
    </row>
    <row r="28" spans="2:6" ht="33" customHeight="1" x14ac:dyDescent="0.15">
      <c r="B28" s="51" t="s">
        <v>117</v>
      </c>
      <c r="C28" s="52"/>
      <c r="D28" s="55">
        <v>8</v>
      </c>
      <c r="E28" s="55">
        <v>45</v>
      </c>
      <c r="F28" s="55">
        <v>124109</v>
      </c>
    </row>
    <row r="29" spans="2:6" ht="33" customHeight="1" x14ac:dyDescent="0.15">
      <c r="B29" s="51" t="s">
        <v>118</v>
      </c>
      <c r="C29" s="52"/>
      <c r="D29" s="55">
        <v>5</v>
      </c>
      <c r="E29" s="55">
        <v>8</v>
      </c>
      <c r="F29" s="55">
        <v>2970</v>
      </c>
    </row>
    <row r="30" spans="2:6" ht="33" customHeight="1" x14ac:dyDescent="0.15">
      <c r="B30" s="51" t="s">
        <v>119</v>
      </c>
      <c r="C30" s="52"/>
      <c r="D30" s="55">
        <v>1</v>
      </c>
      <c r="E30" s="55">
        <v>2</v>
      </c>
      <c r="F30" s="55" t="s">
        <v>77</v>
      </c>
    </row>
    <row r="31" spans="2:6" ht="33" customHeight="1" x14ac:dyDescent="0.15">
      <c r="B31" s="51" t="s">
        <v>120</v>
      </c>
      <c r="C31" s="52"/>
      <c r="D31" s="55">
        <v>18</v>
      </c>
      <c r="E31" s="55">
        <v>161</v>
      </c>
      <c r="F31" s="55">
        <v>232123</v>
      </c>
    </row>
    <row r="32" spans="2:6" ht="33" customHeight="1" x14ac:dyDescent="0.15">
      <c r="B32" s="51" t="s">
        <v>121</v>
      </c>
      <c r="C32" s="52"/>
      <c r="D32" s="55">
        <v>16</v>
      </c>
      <c r="E32" s="55">
        <v>87</v>
      </c>
      <c r="F32" s="55">
        <v>147339</v>
      </c>
    </row>
    <row r="33" spans="1:8" ht="33" customHeight="1" x14ac:dyDescent="0.15">
      <c r="B33" s="51" t="s">
        <v>122</v>
      </c>
      <c r="C33" s="52"/>
      <c r="D33" s="55">
        <v>15</v>
      </c>
      <c r="E33" s="55">
        <v>108</v>
      </c>
      <c r="F33" s="55">
        <v>155651</v>
      </c>
    </row>
    <row r="34" spans="1:8" ht="8.25" customHeight="1" x14ac:dyDescent="0.15"/>
    <row r="35" spans="1:8" ht="15" customHeight="1" x14ac:dyDescent="0.15">
      <c r="A35" s="245"/>
      <c r="B35" s="245"/>
      <c r="C35" s="245"/>
      <c r="D35" s="245"/>
      <c r="E35" s="247" t="s">
        <v>93</v>
      </c>
      <c r="F35" s="247"/>
      <c r="G35" s="53"/>
      <c r="H35" s="53"/>
    </row>
    <row r="36" spans="1:8" x14ac:dyDescent="0.15">
      <c r="D36" s="56">
        <f>SUM(D5:D33)</f>
        <v>266</v>
      </c>
      <c r="E36" s="56">
        <f>SUM(E5:E33)</f>
        <v>1702</v>
      </c>
    </row>
    <row r="37" spans="1:8" x14ac:dyDescent="0.15">
      <c r="D37" s="56" t="e">
        <f>#REF!+#REF!+P72白紙!D36</f>
        <v>#REF!</v>
      </c>
      <c r="E37" s="56" t="e">
        <f>#REF!+#REF!+P72白紙!E36</f>
        <v>#REF!</v>
      </c>
    </row>
  </sheetData>
  <mergeCells count="5">
    <mergeCell ref="A1:F1"/>
    <mergeCell ref="A3:C3"/>
    <mergeCell ref="A35:D35"/>
    <mergeCell ref="A2:B2"/>
    <mergeCell ref="E35:F35"/>
  </mergeCells>
  <phoneticPr fontId="2"/>
  <pageMargins left="0.78740157480314965" right="0.78740157480314965" top="0.82677165354330717" bottom="0.47244094488188981" header="0.51181102362204722" footer="0.39370078740157483"/>
  <pageSetup paperSize="9" orientation="portrait" r:id="rId1"/>
  <headerFooter alignWithMargins="0">
    <oddFooter>&amp;C&amp;"ＭＳ Ｐ明朝,標準"&amp;10- 72 -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P65グラフ</vt:lpstr>
      <vt:lpstr>P66</vt:lpstr>
      <vt:lpstr>P67</vt:lpstr>
      <vt:lpstr>P68</vt:lpstr>
      <vt:lpstr>P69</vt:lpstr>
      <vt:lpstr>P70</vt:lpstr>
      <vt:lpstr>P71</vt:lpstr>
      <vt:lpstr>P72白紙</vt:lpstr>
      <vt:lpstr>P65グラフ!Print_Area</vt:lpstr>
      <vt:lpstr>'P67'!Print_Area</vt:lpstr>
      <vt:lpstr>'P68'!Print_Area</vt:lpstr>
      <vt:lpstr>'P69'!Print_Area</vt:lpstr>
      <vt:lpstr>'P70'!Print_Area</vt:lpstr>
      <vt:lpstr>'P71'!Print_Area</vt:lpstr>
      <vt:lpstr>P72白紙!Print_Area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HC25020</dc:creator>
  <cp:lastModifiedBy>HC29003</cp:lastModifiedBy>
  <cp:lastPrinted>2018-05-29T07:31:45Z</cp:lastPrinted>
  <dcterms:created xsi:type="dcterms:W3CDTF">1997-01-08T22:48:59Z</dcterms:created>
  <dcterms:modified xsi:type="dcterms:W3CDTF">2018-05-29T07:38:53Z</dcterms:modified>
</cp:coreProperties>
</file>