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326"/>
  <workbookPr/>
  <mc:AlternateContent xmlns:mc="http://schemas.openxmlformats.org/markup-compatibility/2006">
    <mc:Choice Requires="x15">
      <x15ac:absPath xmlns:x15ac="http://schemas.microsoft.com/office/spreadsheetml/2010/11/ac" url="D:\Desktop\"/>
    </mc:Choice>
  </mc:AlternateContent>
  <bookViews>
    <workbookView xWindow="480" yWindow="45" windowWidth="8475" windowHeight="4710" activeTab="5"/>
  </bookViews>
  <sheets>
    <sheet name="P85グラフ" sheetId="2" r:id="rId1"/>
    <sheet name="P86" sheetId="11" r:id="rId2"/>
    <sheet name="P87" sheetId="3" r:id="rId3"/>
    <sheet name="P88" sheetId="4" r:id="rId4"/>
    <sheet name="P89" sheetId="5" r:id="rId5"/>
    <sheet name="P90" sheetId="6" r:id="rId6"/>
    <sheet name="P91" sheetId="13" r:id="rId7"/>
    <sheet name="P92" sheetId="8" r:id="rId8"/>
    <sheet name="P93" sheetId="9" r:id="rId9"/>
    <sheet name="P94" sheetId="10" r:id="rId10"/>
  </sheets>
  <definedNames>
    <definedName name="_xlnm.Print_Area" localSheetId="0">P85グラフ!$H$1:$P$56</definedName>
    <definedName name="_xlnm.Print_Area" localSheetId="3">'P88'!$A$1:$K$41</definedName>
    <definedName name="_xlnm.Print_Area" localSheetId="5">'P90'!$A$1:$W$54</definedName>
    <definedName name="_xlnm.Print_Area" localSheetId="6">'P91'!$A$1:$I$61</definedName>
    <definedName name="_xlnm.Print_Area" localSheetId="7">'P92'!$A$1:$P$68</definedName>
    <definedName name="_xlnm.Print_Area" localSheetId="9">'P94'!$A$1:$AD$49</definedName>
  </definedNames>
  <calcPr calcId="162913"/>
</workbook>
</file>

<file path=xl/calcChain.xml><?xml version="1.0" encoding="utf-8"?>
<calcChain xmlns="http://schemas.openxmlformats.org/spreadsheetml/2006/main">
  <c r="C6" i="10" l="1"/>
  <c r="C41" i="2"/>
  <c r="B41" i="2"/>
  <c r="C40" i="2"/>
  <c r="B40" i="2"/>
  <c r="C39" i="2"/>
  <c r="B39" i="2"/>
  <c r="C38" i="2"/>
  <c r="B38" i="2"/>
  <c r="C37" i="2"/>
  <c r="B37" i="2"/>
  <c r="C36" i="2"/>
  <c r="B36" i="2"/>
  <c r="C35" i="2"/>
  <c r="B35" i="2"/>
  <c r="C34" i="2"/>
  <c r="B34" i="2"/>
  <c r="D49" i="8"/>
  <c r="D47" i="8"/>
  <c r="D45" i="8"/>
  <c r="D43" i="8"/>
  <c r="D41" i="8"/>
  <c r="D39" i="8"/>
  <c r="D37" i="8"/>
  <c r="D35" i="8"/>
  <c r="D31" i="8"/>
  <c r="D33" i="8"/>
  <c r="E31" i="8"/>
  <c r="G31" i="8"/>
  <c r="I31" i="8"/>
  <c r="L31" i="8"/>
  <c r="N31" i="8"/>
  <c r="B2" i="2"/>
  <c r="C2" i="2"/>
  <c r="B3" i="2"/>
  <c r="C3" i="2"/>
  <c r="B4" i="2"/>
  <c r="C4" i="2"/>
  <c r="B5" i="2"/>
  <c r="C5" i="2"/>
  <c r="B6" i="2"/>
  <c r="C6" i="2"/>
  <c r="B7" i="2"/>
  <c r="C7" i="2"/>
  <c r="B8" i="2"/>
  <c r="C8" i="2"/>
  <c r="B9" i="2"/>
  <c r="C9" i="2"/>
  <c r="B10" i="2"/>
  <c r="C10" i="2"/>
</calcChain>
</file>

<file path=xl/sharedStrings.xml><?xml version="1.0" encoding="utf-8"?>
<sst xmlns="http://schemas.openxmlformats.org/spreadsheetml/2006/main" count="565" uniqueCount="384">
  <si>
    <t>（単位：件）</t>
  </si>
  <si>
    <t>総数</t>
  </si>
  <si>
    <t>その他</t>
  </si>
  <si>
    <t>活動日数</t>
  </si>
  <si>
    <t>証明事務</t>
  </si>
  <si>
    <t>委員相互</t>
  </si>
  <si>
    <t>年　　度</t>
    <rPh sb="0" eb="1">
      <t>トシ</t>
    </rPh>
    <rPh sb="3" eb="4">
      <t>タビ</t>
    </rPh>
    <phoneticPr fontId="2"/>
  </si>
  <si>
    <t>総　数</t>
    <rPh sb="0" eb="1">
      <t>フサ</t>
    </rPh>
    <rPh sb="2" eb="3">
      <t>カズ</t>
    </rPh>
    <phoneticPr fontId="2"/>
  </si>
  <si>
    <t>その他</t>
    <rPh sb="2" eb="3">
      <t>タ</t>
    </rPh>
    <phoneticPr fontId="2"/>
  </si>
  <si>
    <t>相　談　・　支　援　件　数</t>
    <rPh sb="0" eb="1">
      <t>ソウ</t>
    </rPh>
    <rPh sb="2" eb="3">
      <t>ダン</t>
    </rPh>
    <rPh sb="6" eb="7">
      <t>ササ</t>
    </rPh>
    <rPh sb="8" eb="9">
      <t>オン</t>
    </rPh>
    <rPh sb="10" eb="11">
      <t>ケン</t>
    </rPh>
    <rPh sb="12" eb="13">
      <t>カズ</t>
    </rPh>
    <phoneticPr fontId="2"/>
  </si>
  <si>
    <t>そ　の　他　の　活　動　件　数</t>
    <rPh sb="4" eb="5">
      <t>タ</t>
    </rPh>
    <rPh sb="8" eb="9">
      <t>カツ</t>
    </rPh>
    <rPh sb="10" eb="11">
      <t>ドウ</t>
    </rPh>
    <rPh sb="12" eb="13">
      <t>ケン</t>
    </rPh>
    <rPh sb="14" eb="15">
      <t>カズ</t>
    </rPh>
    <phoneticPr fontId="2"/>
  </si>
  <si>
    <t>高齢者に関すること</t>
    <rPh sb="0" eb="3">
      <t>コウレイシャ</t>
    </rPh>
    <rPh sb="4" eb="5">
      <t>カン</t>
    </rPh>
    <phoneticPr fontId="2"/>
  </si>
  <si>
    <t>障害者に関すること</t>
    <rPh sb="0" eb="3">
      <t>ショウガイシャ</t>
    </rPh>
    <rPh sb="4" eb="5">
      <t>カン</t>
    </rPh>
    <phoneticPr fontId="2"/>
  </si>
  <si>
    <t>子どもに関すること</t>
    <rPh sb="0" eb="1">
      <t>コ</t>
    </rPh>
    <rPh sb="4" eb="5">
      <t>カン</t>
    </rPh>
    <phoneticPr fontId="2"/>
  </si>
  <si>
    <t>地域福祉活動
・自主活動</t>
    <rPh sb="0" eb="2">
      <t>チイキ</t>
    </rPh>
    <rPh sb="2" eb="4">
      <t>フクシ</t>
    </rPh>
    <rPh sb="4" eb="6">
      <t>カツドウ</t>
    </rPh>
    <rPh sb="8" eb="10">
      <t>ジシュ</t>
    </rPh>
    <rPh sb="10" eb="12">
      <t>カツドウ</t>
    </rPh>
    <phoneticPr fontId="2"/>
  </si>
  <si>
    <t>件</t>
    <rPh sb="0" eb="1">
      <t>ケン</t>
    </rPh>
    <phoneticPr fontId="2"/>
  </si>
  <si>
    <t>要保護児童の発見の
通告･仲介</t>
    <rPh sb="0" eb="1">
      <t>ヨウ</t>
    </rPh>
    <rPh sb="1" eb="3">
      <t>ホゴ</t>
    </rPh>
    <rPh sb="3" eb="5">
      <t>ジドウ</t>
    </rPh>
    <rPh sb="6" eb="8">
      <t>ハッケン</t>
    </rPh>
    <rPh sb="10" eb="12">
      <t>ツウコク</t>
    </rPh>
    <rPh sb="13" eb="15">
      <t>チュウカイ</t>
    </rPh>
    <phoneticPr fontId="2"/>
  </si>
  <si>
    <t>その他の
関係機関</t>
    <rPh sb="2" eb="3">
      <t>タ</t>
    </rPh>
    <rPh sb="5" eb="7">
      <t>カンケイ</t>
    </rPh>
    <rPh sb="7" eb="9">
      <t>キカン</t>
    </rPh>
    <phoneticPr fontId="2"/>
  </si>
  <si>
    <t>回</t>
    <rPh sb="0" eb="1">
      <t>カイ</t>
    </rPh>
    <phoneticPr fontId="2"/>
  </si>
  <si>
    <t>日</t>
    <rPh sb="0" eb="1">
      <t>ヒ</t>
    </rPh>
    <phoneticPr fontId="2"/>
  </si>
  <si>
    <t>年　　次</t>
    <rPh sb="0" eb="1">
      <t>トシ</t>
    </rPh>
    <rPh sb="3" eb="4">
      <t>ジ</t>
    </rPh>
    <phoneticPr fontId="2"/>
  </si>
  <si>
    <t>保護世帯</t>
    <rPh sb="0" eb="2">
      <t>ホゴ</t>
    </rPh>
    <rPh sb="2" eb="4">
      <t>セタイ</t>
    </rPh>
    <phoneticPr fontId="2"/>
  </si>
  <si>
    <t>人　　員</t>
    <rPh sb="0" eb="1">
      <t>ヒト</t>
    </rPh>
    <rPh sb="3" eb="4">
      <t>イン</t>
    </rPh>
    <phoneticPr fontId="2"/>
  </si>
  <si>
    <t>扶　　助　　別　　内　　容</t>
    <rPh sb="0" eb="1">
      <t>タス</t>
    </rPh>
    <rPh sb="3" eb="4">
      <t>スケ</t>
    </rPh>
    <rPh sb="6" eb="7">
      <t>ベツ</t>
    </rPh>
    <rPh sb="9" eb="10">
      <t>ウチ</t>
    </rPh>
    <rPh sb="12" eb="13">
      <t>カタチ</t>
    </rPh>
    <phoneticPr fontId="2"/>
  </si>
  <si>
    <t>生活扶助</t>
    <rPh sb="0" eb="2">
      <t>セイカツ</t>
    </rPh>
    <rPh sb="2" eb="4">
      <t>フジョ</t>
    </rPh>
    <phoneticPr fontId="2"/>
  </si>
  <si>
    <t>住宅扶助</t>
    <rPh sb="0" eb="2">
      <t>ジュウタク</t>
    </rPh>
    <rPh sb="2" eb="4">
      <t>フジョ</t>
    </rPh>
    <phoneticPr fontId="2"/>
  </si>
  <si>
    <t>教育扶助</t>
    <rPh sb="0" eb="2">
      <t>キョウイク</t>
    </rPh>
    <rPh sb="2" eb="4">
      <t>フジョ</t>
    </rPh>
    <phoneticPr fontId="2"/>
  </si>
  <si>
    <t>介護扶助</t>
    <rPh sb="0" eb="2">
      <t>カイゴ</t>
    </rPh>
    <rPh sb="2" eb="4">
      <t>フジョ</t>
    </rPh>
    <phoneticPr fontId="2"/>
  </si>
  <si>
    <t>医療扶助</t>
    <rPh sb="0" eb="2">
      <t>イリョウ</t>
    </rPh>
    <rPh sb="2" eb="4">
      <t>フジョ</t>
    </rPh>
    <phoneticPr fontId="2"/>
  </si>
  <si>
    <t>世帯</t>
    <rPh sb="0" eb="2">
      <t>セタイ</t>
    </rPh>
    <phoneticPr fontId="2"/>
  </si>
  <si>
    <t>人</t>
    <rPh sb="0" eb="1">
      <t>ヒト</t>
    </rPh>
    <phoneticPr fontId="2"/>
  </si>
  <si>
    <t>人</t>
    <rPh sb="0" eb="1">
      <t>ニン</t>
    </rPh>
    <phoneticPr fontId="2"/>
  </si>
  <si>
    <t>年</t>
    <rPh sb="0" eb="1">
      <t>ネン</t>
    </rPh>
    <phoneticPr fontId="2"/>
  </si>
  <si>
    <t>　　　　　（単位：千円）</t>
    <rPh sb="6" eb="8">
      <t>タンイ</t>
    </rPh>
    <rPh sb="9" eb="11">
      <t>センエン</t>
    </rPh>
    <phoneticPr fontId="2"/>
  </si>
  <si>
    <t>総  額</t>
    <rPh sb="0" eb="1">
      <t>フサ</t>
    </rPh>
    <rPh sb="3" eb="4">
      <t>ガク</t>
    </rPh>
    <phoneticPr fontId="2"/>
  </si>
  <si>
    <t>（単位：人）</t>
    <rPh sb="1" eb="3">
      <t>タンイ</t>
    </rPh>
    <rPh sb="4" eb="5">
      <t>ニン</t>
    </rPh>
    <phoneticPr fontId="2"/>
  </si>
  <si>
    <t>身体障害者手帳所持者</t>
    <rPh sb="0" eb="2">
      <t>シンタイ</t>
    </rPh>
    <rPh sb="2" eb="5">
      <t>ショウガイシャ</t>
    </rPh>
    <rPh sb="5" eb="7">
      <t>テチョウ</t>
    </rPh>
    <rPh sb="7" eb="10">
      <t>ショジシャ</t>
    </rPh>
    <phoneticPr fontId="2"/>
  </si>
  <si>
    <t>年　　度</t>
    <rPh sb="0" eb="1">
      <t>トシ</t>
    </rPh>
    <rPh sb="3" eb="4">
      <t>ド</t>
    </rPh>
    <phoneticPr fontId="2"/>
  </si>
  <si>
    <t>延べ支給人員</t>
    <rPh sb="0" eb="1">
      <t>ノ</t>
    </rPh>
    <rPh sb="2" eb="4">
      <t>シキュウ</t>
    </rPh>
    <rPh sb="4" eb="6">
      <t>ジンイン</t>
    </rPh>
    <phoneticPr fontId="2"/>
  </si>
  <si>
    <t>支　　給　　額</t>
    <rPh sb="0" eb="1">
      <t>ササ</t>
    </rPh>
    <rPh sb="3" eb="4">
      <t>キュウ</t>
    </rPh>
    <rPh sb="6" eb="7">
      <t>ガク</t>
    </rPh>
    <phoneticPr fontId="2"/>
  </si>
  <si>
    <t>受給者数</t>
    <rPh sb="0" eb="3">
      <t>ジュキュウシャ</t>
    </rPh>
    <rPh sb="3" eb="4">
      <t>スウ</t>
    </rPh>
    <phoneticPr fontId="2"/>
  </si>
  <si>
    <t>千円</t>
    <rPh sb="0" eb="2">
      <t>センエン</t>
    </rPh>
    <phoneticPr fontId="2"/>
  </si>
  <si>
    <t>資料：介護福祉課</t>
    <rPh sb="0" eb="2">
      <t>シリョウ</t>
    </rPh>
    <rPh sb="3" eb="5">
      <t>カイゴ</t>
    </rPh>
    <rPh sb="5" eb="8">
      <t>フクシカ</t>
    </rPh>
    <phoneticPr fontId="2"/>
  </si>
  <si>
    <t>（単位：件）</t>
    <rPh sb="1" eb="3">
      <t>タンイ</t>
    </rPh>
    <rPh sb="4" eb="5">
      <t>ケン</t>
    </rPh>
    <phoneticPr fontId="2"/>
  </si>
  <si>
    <t>総　　額</t>
    <rPh sb="0" eb="1">
      <t>フサ</t>
    </rPh>
    <rPh sb="3" eb="4">
      <t>ガク</t>
    </rPh>
    <phoneticPr fontId="2"/>
  </si>
  <si>
    <t>国民健康保険</t>
    <rPh sb="0" eb="2">
      <t>コクミン</t>
    </rPh>
    <rPh sb="2" eb="4">
      <t>ケンコウ</t>
    </rPh>
    <rPh sb="4" eb="6">
      <t>ホケン</t>
    </rPh>
    <phoneticPr fontId="2"/>
  </si>
  <si>
    <t>社　会　保　険</t>
    <rPh sb="0" eb="1">
      <t>シャ</t>
    </rPh>
    <rPh sb="2" eb="3">
      <t>カイ</t>
    </rPh>
    <rPh sb="4" eb="5">
      <t>タモツ</t>
    </rPh>
    <rPh sb="6" eb="7">
      <t>ケン</t>
    </rPh>
    <phoneticPr fontId="2"/>
  </si>
  <si>
    <t>件　数</t>
    <rPh sb="0" eb="1">
      <t>ケン</t>
    </rPh>
    <rPh sb="2" eb="3">
      <t>カズ</t>
    </rPh>
    <phoneticPr fontId="2"/>
  </si>
  <si>
    <t>金　額</t>
    <rPh sb="0" eb="1">
      <t>キン</t>
    </rPh>
    <rPh sb="2" eb="3">
      <t>ガク</t>
    </rPh>
    <phoneticPr fontId="2"/>
  </si>
  <si>
    <t>資料：保険年金課</t>
    <rPh sb="0" eb="2">
      <t>シリョウ</t>
    </rPh>
    <rPh sb="3" eb="5">
      <t>ホケン</t>
    </rPh>
    <rPh sb="5" eb="7">
      <t>ネンキン</t>
    </rPh>
    <rPh sb="7" eb="8">
      <t>カ</t>
    </rPh>
    <phoneticPr fontId="2"/>
  </si>
  <si>
    <t>支　給　人　員</t>
    <rPh sb="0" eb="1">
      <t>ササ</t>
    </rPh>
    <rPh sb="2" eb="3">
      <t>キュウ</t>
    </rPh>
    <rPh sb="4" eb="5">
      <t>ヒト</t>
    </rPh>
    <rPh sb="6" eb="7">
      <t>イン</t>
    </rPh>
    <phoneticPr fontId="2"/>
  </si>
  <si>
    <t>支　給　額</t>
    <rPh sb="0" eb="1">
      <t>ササ</t>
    </rPh>
    <rPh sb="2" eb="3">
      <t>キュウ</t>
    </rPh>
    <rPh sb="4" eb="5">
      <t>ガク</t>
    </rPh>
    <phoneticPr fontId="2"/>
  </si>
  <si>
    <t>養護老人ホーム</t>
    <rPh sb="0" eb="2">
      <t>ヨウゴ</t>
    </rPh>
    <rPh sb="2" eb="4">
      <t>ロウジン</t>
    </rPh>
    <phoneticPr fontId="2"/>
  </si>
  <si>
    <t>特別養護老人ホーム</t>
    <rPh sb="0" eb="2">
      <t>トクベツ</t>
    </rPh>
    <rPh sb="2" eb="4">
      <t>ヨウゴ</t>
    </rPh>
    <rPh sb="4" eb="6">
      <t>ロウジン</t>
    </rPh>
    <phoneticPr fontId="2"/>
  </si>
  <si>
    <t>総　　　数</t>
    <rPh sb="0" eb="1">
      <t>フサ</t>
    </rPh>
    <rPh sb="4" eb="5">
      <t>カズ</t>
    </rPh>
    <phoneticPr fontId="2"/>
  </si>
  <si>
    <t>国　民　健　康　保　険</t>
    <rPh sb="0" eb="1">
      <t>クニ</t>
    </rPh>
    <rPh sb="2" eb="3">
      <t>タミ</t>
    </rPh>
    <rPh sb="4" eb="5">
      <t>ケン</t>
    </rPh>
    <rPh sb="6" eb="7">
      <t>ヤスシ</t>
    </rPh>
    <rPh sb="8" eb="9">
      <t>タモツ</t>
    </rPh>
    <rPh sb="10" eb="11">
      <t>ケン</t>
    </rPh>
    <phoneticPr fontId="2"/>
  </si>
  <si>
    <t>各年4月１日現在（単位：人）</t>
    <rPh sb="0" eb="2">
      <t>カクネン</t>
    </rPh>
    <rPh sb="3" eb="4">
      <t>ガツ</t>
    </rPh>
    <rPh sb="5" eb="6">
      <t>ニチ</t>
    </rPh>
    <rPh sb="6" eb="8">
      <t>ゲンザイ</t>
    </rPh>
    <rPh sb="9" eb="11">
      <t>タンイ</t>
    </rPh>
    <rPh sb="12" eb="13">
      <t>ニン</t>
    </rPh>
    <phoneticPr fontId="2"/>
  </si>
  <si>
    <t>クラブ数</t>
    <rPh sb="3" eb="4">
      <t>スウ</t>
    </rPh>
    <phoneticPr fontId="2"/>
  </si>
  <si>
    <t>加入者数</t>
    <rPh sb="0" eb="3">
      <t>カニュウシャ</t>
    </rPh>
    <rPh sb="3" eb="4">
      <t>スウ</t>
    </rPh>
    <phoneticPr fontId="2"/>
  </si>
  <si>
    <t>補助金額</t>
    <rPh sb="0" eb="3">
      <t>ホジョキン</t>
    </rPh>
    <rPh sb="3" eb="4">
      <t>ガク</t>
    </rPh>
    <phoneticPr fontId="2"/>
  </si>
  <si>
    <t>年　　次</t>
    <rPh sb="0" eb="1">
      <t>トシ</t>
    </rPh>
    <rPh sb="3" eb="4">
      <t>ツギ</t>
    </rPh>
    <phoneticPr fontId="2"/>
  </si>
  <si>
    <t>総　　数</t>
    <rPh sb="0" eb="1">
      <t>フサ</t>
    </rPh>
    <rPh sb="3" eb="4">
      <t>カズ</t>
    </rPh>
    <phoneticPr fontId="2"/>
  </si>
  <si>
    <t>市　　民</t>
    <rPh sb="0" eb="1">
      <t>シ</t>
    </rPh>
    <rPh sb="3" eb="4">
      <t>タミ</t>
    </rPh>
    <phoneticPr fontId="2"/>
  </si>
  <si>
    <t>資料：介護福祉課</t>
    <rPh sb="0" eb="2">
      <t>シリョウ</t>
    </rPh>
    <rPh sb="3" eb="5">
      <t>カイゴ</t>
    </rPh>
    <rPh sb="5" eb="7">
      <t>フクシ</t>
    </rPh>
    <rPh sb="7" eb="8">
      <t>カ</t>
    </rPh>
    <phoneticPr fontId="2"/>
  </si>
  <si>
    <t>児　童　扶　養　手　当</t>
    <rPh sb="0" eb="1">
      <t>ジ</t>
    </rPh>
    <rPh sb="2" eb="3">
      <t>ワラベ</t>
    </rPh>
    <rPh sb="4" eb="5">
      <t>タス</t>
    </rPh>
    <rPh sb="6" eb="7">
      <t>マモル</t>
    </rPh>
    <rPh sb="8" eb="9">
      <t>テ</t>
    </rPh>
    <rPh sb="10" eb="11">
      <t>トウ</t>
    </rPh>
    <phoneticPr fontId="2"/>
  </si>
  <si>
    <t>特　別　児　童　扶　養　手　当</t>
    <rPh sb="0" eb="1">
      <t>トク</t>
    </rPh>
    <rPh sb="2" eb="3">
      <t>ベツ</t>
    </rPh>
    <rPh sb="4" eb="5">
      <t>コ</t>
    </rPh>
    <rPh sb="6" eb="7">
      <t>ワラベ</t>
    </rPh>
    <rPh sb="8" eb="9">
      <t>タス</t>
    </rPh>
    <rPh sb="10" eb="11">
      <t>マモル</t>
    </rPh>
    <rPh sb="12" eb="13">
      <t>テ</t>
    </rPh>
    <rPh sb="14" eb="15">
      <t>トウ</t>
    </rPh>
    <phoneticPr fontId="2"/>
  </si>
  <si>
    <t>男</t>
    <rPh sb="0" eb="1">
      <t>オトコ</t>
    </rPh>
    <phoneticPr fontId="2"/>
  </si>
  <si>
    <t>女</t>
    <rPh sb="0" eb="1">
      <t>オンナ</t>
    </rPh>
    <phoneticPr fontId="2"/>
  </si>
  <si>
    <t>内　　　　　訳</t>
    <rPh sb="0" eb="1">
      <t>ウチ</t>
    </rPh>
    <rPh sb="6" eb="7">
      <t>ヤク</t>
    </rPh>
    <phoneticPr fontId="2"/>
  </si>
  <si>
    <t>３　歳　未　満</t>
    <rPh sb="2" eb="3">
      <t>サイ</t>
    </rPh>
    <rPh sb="4" eb="5">
      <t>ミ</t>
    </rPh>
    <rPh sb="6" eb="7">
      <t>マン</t>
    </rPh>
    <phoneticPr fontId="2"/>
  </si>
  <si>
    <t>３　　　歳</t>
    <rPh sb="4" eb="5">
      <t>サイ</t>
    </rPh>
    <phoneticPr fontId="2"/>
  </si>
  <si>
    <t>４　歳　以　上</t>
    <rPh sb="2" eb="3">
      <t>トシ</t>
    </rPh>
    <rPh sb="4" eb="5">
      <t>イ</t>
    </rPh>
    <rPh sb="6" eb="7">
      <t>ウエ</t>
    </rPh>
    <phoneticPr fontId="2"/>
  </si>
  <si>
    <t>総　　　　数</t>
    <rPh sb="0" eb="1">
      <t>フサ</t>
    </rPh>
    <rPh sb="5" eb="6">
      <t>カズ</t>
    </rPh>
    <phoneticPr fontId="2"/>
  </si>
  <si>
    <t>第二区保育所</t>
    <rPh sb="0" eb="3">
      <t>ダイニク</t>
    </rPh>
    <rPh sb="3" eb="5">
      <t>ホイク</t>
    </rPh>
    <rPh sb="5" eb="6">
      <t>ショ</t>
    </rPh>
    <phoneticPr fontId="2"/>
  </si>
  <si>
    <t>富士見保育所</t>
    <rPh sb="0" eb="3">
      <t>フジミ</t>
    </rPh>
    <rPh sb="3" eb="5">
      <t>ホイク</t>
    </rPh>
    <rPh sb="5" eb="6">
      <t>ショ</t>
    </rPh>
    <phoneticPr fontId="2"/>
  </si>
  <si>
    <t>浅間保育所</t>
    <rPh sb="0" eb="2">
      <t>アサマ</t>
    </rPh>
    <rPh sb="2" eb="4">
      <t>ホイク</t>
    </rPh>
    <rPh sb="4" eb="5">
      <t>ショ</t>
    </rPh>
    <phoneticPr fontId="2"/>
  </si>
  <si>
    <t>加治保育所</t>
    <rPh sb="0" eb="2">
      <t>カジ</t>
    </rPh>
    <rPh sb="2" eb="4">
      <t>ホイク</t>
    </rPh>
    <rPh sb="4" eb="5">
      <t>ショ</t>
    </rPh>
    <phoneticPr fontId="2"/>
  </si>
  <si>
    <t>加治東保育所</t>
    <rPh sb="0" eb="2">
      <t>カジ</t>
    </rPh>
    <rPh sb="2" eb="3">
      <t>ヒガシ</t>
    </rPh>
    <rPh sb="3" eb="5">
      <t>ホイク</t>
    </rPh>
    <rPh sb="5" eb="6">
      <t>ショ</t>
    </rPh>
    <phoneticPr fontId="2"/>
  </si>
  <si>
    <t>美杉台保育所</t>
    <rPh sb="0" eb="1">
      <t>ミ</t>
    </rPh>
    <rPh sb="1" eb="2">
      <t>スギ</t>
    </rPh>
    <rPh sb="2" eb="3">
      <t>ダイ</t>
    </rPh>
    <rPh sb="3" eb="5">
      <t>ホイク</t>
    </rPh>
    <rPh sb="5" eb="6">
      <t>ショ</t>
    </rPh>
    <phoneticPr fontId="2"/>
  </si>
  <si>
    <t>吾野保育所</t>
    <rPh sb="0" eb="2">
      <t>アガノ</t>
    </rPh>
    <rPh sb="2" eb="4">
      <t>ホイク</t>
    </rPh>
    <rPh sb="4" eb="5">
      <t>ショ</t>
    </rPh>
    <phoneticPr fontId="2"/>
  </si>
  <si>
    <t>原市場保育所</t>
    <rPh sb="0" eb="3">
      <t>ハライチバ</t>
    </rPh>
    <rPh sb="3" eb="5">
      <t>ホイク</t>
    </rPh>
    <rPh sb="5" eb="6">
      <t>ショ</t>
    </rPh>
    <phoneticPr fontId="2"/>
  </si>
  <si>
    <t>各年3月31日現在（単位：人）</t>
    <rPh sb="0" eb="2">
      <t>カクネン</t>
    </rPh>
    <rPh sb="3" eb="4">
      <t>ガツ</t>
    </rPh>
    <rPh sb="6" eb="7">
      <t>ニチ</t>
    </rPh>
    <rPh sb="7" eb="9">
      <t>ゲンザイ</t>
    </rPh>
    <rPh sb="10" eb="12">
      <t>タンイ</t>
    </rPh>
    <rPh sb="13" eb="14">
      <t>ニン</t>
    </rPh>
    <phoneticPr fontId="2"/>
  </si>
  <si>
    <t>８０歳以上</t>
    <rPh sb="2" eb="3">
      <t>サイ</t>
    </rPh>
    <rPh sb="3" eb="5">
      <t>イジョウ</t>
    </rPh>
    <phoneticPr fontId="2"/>
  </si>
  <si>
    <t>資料：シルバー人材センター</t>
    <rPh sb="0" eb="2">
      <t>シリョウ</t>
    </rPh>
    <rPh sb="7" eb="9">
      <t>ジンザイ</t>
    </rPh>
    <phoneticPr fontId="2"/>
  </si>
  <si>
    <t>植　　木</t>
    <rPh sb="0" eb="1">
      <t>ショク</t>
    </rPh>
    <rPh sb="3" eb="4">
      <t>キ</t>
    </rPh>
    <phoneticPr fontId="2"/>
  </si>
  <si>
    <t>除　　草</t>
    <rPh sb="0" eb="1">
      <t>ジョ</t>
    </rPh>
    <rPh sb="3" eb="4">
      <t>クサ</t>
    </rPh>
    <phoneticPr fontId="2"/>
  </si>
  <si>
    <t>雑　　役</t>
    <rPh sb="0" eb="1">
      <t>ザツ</t>
    </rPh>
    <rPh sb="3" eb="4">
      <t>ヤク</t>
    </rPh>
    <phoneticPr fontId="2"/>
  </si>
  <si>
    <t>大　　工　　　左　　官
塗　　装</t>
    <rPh sb="0" eb="1">
      <t>ダイ</t>
    </rPh>
    <rPh sb="3" eb="4">
      <t>タクミ</t>
    </rPh>
    <rPh sb="7" eb="8">
      <t>ヒダリ</t>
    </rPh>
    <rPh sb="10" eb="11">
      <t>カン</t>
    </rPh>
    <rPh sb="12" eb="13">
      <t>ヌリ</t>
    </rPh>
    <rPh sb="15" eb="16">
      <t>ソウ</t>
    </rPh>
    <phoneticPr fontId="2"/>
  </si>
  <si>
    <t>ふすま　　　張　り</t>
    <rPh sb="6" eb="7">
      <t>ハ</t>
    </rPh>
    <phoneticPr fontId="2"/>
  </si>
  <si>
    <t>清　　掃</t>
    <rPh sb="0" eb="1">
      <t>キヨシ</t>
    </rPh>
    <rPh sb="3" eb="4">
      <t>ハ</t>
    </rPh>
    <phoneticPr fontId="2"/>
  </si>
  <si>
    <t>車運転</t>
    <rPh sb="0" eb="1">
      <t>クルマ</t>
    </rPh>
    <rPh sb="1" eb="3">
      <t>ウンテン</t>
    </rPh>
    <phoneticPr fontId="2"/>
  </si>
  <si>
    <t>監　　視　　　管　　理</t>
    <rPh sb="0" eb="1">
      <t>ミ</t>
    </rPh>
    <rPh sb="3" eb="4">
      <t>シ</t>
    </rPh>
    <rPh sb="7" eb="8">
      <t>カン</t>
    </rPh>
    <rPh sb="10" eb="11">
      <t>リ</t>
    </rPh>
    <phoneticPr fontId="2"/>
  </si>
  <si>
    <t>個　　　　人</t>
    <rPh sb="0" eb="1">
      <t>コ</t>
    </rPh>
    <rPh sb="5" eb="6">
      <t>ヒト</t>
    </rPh>
    <phoneticPr fontId="2"/>
  </si>
  <si>
    <t>団　　　　　体</t>
    <rPh sb="0" eb="1">
      <t>ダン</t>
    </rPh>
    <rPh sb="6" eb="7">
      <t>カラダ</t>
    </rPh>
    <phoneticPr fontId="2"/>
  </si>
  <si>
    <t>件　　　　　数</t>
    <rPh sb="0" eb="1">
      <t>ケン</t>
    </rPh>
    <rPh sb="6" eb="7">
      <t>カズ</t>
    </rPh>
    <phoneticPr fontId="2"/>
  </si>
  <si>
    <t>人　　　　　員</t>
    <rPh sb="0" eb="1">
      <t>ヒト</t>
    </rPh>
    <rPh sb="6" eb="7">
      <t>イン</t>
    </rPh>
    <phoneticPr fontId="2"/>
  </si>
  <si>
    <t>支給総額</t>
    <rPh sb="0" eb="2">
      <t>シキュウ</t>
    </rPh>
    <rPh sb="2" eb="4">
      <t>ソウガク</t>
    </rPh>
    <phoneticPr fontId="2"/>
  </si>
  <si>
    <t>１０　社会福祉</t>
    <rPh sb="3" eb="5">
      <t>シャカイ</t>
    </rPh>
    <rPh sb="5" eb="7">
      <t>フクシ</t>
    </rPh>
    <phoneticPr fontId="2"/>
  </si>
  <si>
    <t>支給件数</t>
    <rPh sb="0" eb="2">
      <t>シキュウ</t>
    </rPh>
    <rPh sb="2" eb="3">
      <t>ケン</t>
    </rPh>
    <rPh sb="3" eb="4">
      <t>カズ</t>
    </rPh>
    <phoneticPr fontId="2"/>
  </si>
  <si>
    <t>保 育 所 名</t>
    <rPh sb="0" eb="1">
      <t>タモツ</t>
    </rPh>
    <rPh sb="2" eb="3">
      <t>イク</t>
    </rPh>
    <rPh sb="4" eb="5">
      <t>ショ</t>
    </rPh>
    <rPh sb="6" eb="7">
      <t>メイ</t>
    </rPh>
    <phoneticPr fontId="2"/>
  </si>
  <si>
    <t>療育手帳
所持者</t>
    <rPh sb="0" eb="2">
      <t>リョウイク</t>
    </rPh>
    <rPh sb="2" eb="4">
      <t>テチョウ</t>
    </rPh>
    <rPh sb="5" eb="8">
      <t>ショジシャ</t>
    </rPh>
    <phoneticPr fontId="2"/>
  </si>
  <si>
    <t>６０～６４歳</t>
    <rPh sb="5" eb="6">
      <t>サイ</t>
    </rPh>
    <phoneticPr fontId="2"/>
  </si>
  <si>
    <t>６５～６９歳</t>
    <rPh sb="5" eb="6">
      <t>サイ</t>
    </rPh>
    <phoneticPr fontId="2"/>
  </si>
  <si>
    <t>７０～７４歳</t>
    <rPh sb="5" eb="6">
      <t>サイ</t>
    </rPh>
    <phoneticPr fontId="2"/>
  </si>
  <si>
    <t>７５～７９歳</t>
    <rPh sb="5" eb="6">
      <t>サイ</t>
    </rPh>
    <phoneticPr fontId="2"/>
  </si>
  <si>
    <t>　平成</t>
    <rPh sb="1" eb="3">
      <t>ヘイセイ</t>
    </rPh>
    <phoneticPr fontId="2"/>
  </si>
  <si>
    <t>総数</t>
    <rPh sb="0" eb="2">
      <t>ソウスウ</t>
    </rPh>
    <phoneticPr fontId="2"/>
  </si>
  <si>
    <t>受給件数</t>
    <rPh sb="0" eb="2">
      <t>ジュキュウ</t>
    </rPh>
    <rPh sb="2" eb="4">
      <t>ケンスウ</t>
    </rPh>
    <phoneticPr fontId="2"/>
  </si>
  <si>
    <t>資料：障害者福祉課</t>
    <phoneticPr fontId="2"/>
  </si>
  <si>
    <t>資料：障害者福祉課</t>
    <rPh sb="0" eb="2">
      <t>シリョウ</t>
    </rPh>
    <rPh sb="3" eb="6">
      <t>ショウガイシャ</t>
    </rPh>
    <rPh sb="6" eb="8">
      <t>フクシ</t>
    </rPh>
    <rPh sb="8" eb="9">
      <t>カ</t>
    </rPh>
    <phoneticPr fontId="2"/>
  </si>
  <si>
    <t>養護相談</t>
    <rPh sb="0" eb="2">
      <t>ヨウゴ</t>
    </rPh>
    <rPh sb="2" eb="4">
      <t>ソウダン</t>
    </rPh>
    <phoneticPr fontId="2"/>
  </si>
  <si>
    <t>保健相談</t>
    <rPh sb="0" eb="2">
      <t>ホケン</t>
    </rPh>
    <rPh sb="2" eb="4">
      <t>ソウダン</t>
    </rPh>
    <phoneticPr fontId="2"/>
  </si>
  <si>
    <t>障害相談</t>
    <rPh sb="0" eb="2">
      <t>ショウガイ</t>
    </rPh>
    <rPh sb="2" eb="4">
      <t>ソウダン</t>
    </rPh>
    <phoneticPr fontId="2"/>
  </si>
  <si>
    <t>育成相談</t>
    <rPh sb="0" eb="2">
      <t>イクセイ</t>
    </rPh>
    <rPh sb="2" eb="4">
      <t>ソウダン</t>
    </rPh>
    <phoneticPr fontId="2"/>
  </si>
  <si>
    <t>その他の
相談</t>
    <rPh sb="2" eb="3">
      <t>タ</t>
    </rPh>
    <rPh sb="5" eb="7">
      <t>ソウダン</t>
    </rPh>
    <phoneticPr fontId="2"/>
  </si>
  <si>
    <t>平成</t>
    <rPh sb="0" eb="2">
      <t>ヘイセイ</t>
    </rPh>
    <phoneticPr fontId="2"/>
  </si>
  <si>
    <t>非行相談</t>
    <rPh sb="0" eb="2">
      <t>ヒコウ</t>
    </rPh>
    <rPh sb="2" eb="4">
      <t>ソウダン</t>
    </rPh>
    <phoneticPr fontId="2"/>
  </si>
  <si>
    <t>年　　度</t>
    <rPh sb="0" eb="1">
      <t>ネン</t>
    </rPh>
    <rPh sb="3" eb="4">
      <t>ド</t>
    </rPh>
    <phoneticPr fontId="2"/>
  </si>
  <si>
    <t>特定高齢者関係</t>
    <rPh sb="0" eb="2">
      <t>トクテイ</t>
    </rPh>
    <rPh sb="2" eb="5">
      <t>コウレイシャ</t>
    </rPh>
    <rPh sb="5" eb="7">
      <t>カンケイ</t>
    </rPh>
    <phoneticPr fontId="2"/>
  </si>
  <si>
    <t>一般高齢者関係</t>
    <rPh sb="0" eb="2">
      <t>イッパン</t>
    </rPh>
    <rPh sb="2" eb="5">
      <t>コウレイシャ</t>
    </rPh>
    <rPh sb="5" eb="7">
      <t>カンケイ</t>
    </rPh>
    <phoneticPr fontId="2"/>
  </si>
  <si>
    <t>成年後見制度・
高齢者虐待関係</t>
    <rPh sb="0" eb="2">
      <t>セイネン</t>
    </rPh>
    <rPh sb="2" eb="4">
      <t>コウケン</t>
    </rPh>
    <rPh sb="4" eb="6">
      <t>セイド</t>
    </rPh>
    <rPh sb="8" eb="11">
      <t>コウレイシャ</t>
    </rPh>
    <rPh sb="11" eb="13">
      <t>ギャクタイ</t>
    </rPh>
    <rPh sb="13" eb="15">
      <t>カンケイ</t>
    </rPh>
    <phoneticPr fontId="2"/>
  </si>
  <si>
    <t>介護支援専門員・
サービス事業者相談関係</t>
    <rPh sb="0" eb="2">
      <t>カイゴ</t>
    </rPh>
    <rPh sb="2" eb="4">
      <t>シエン</t>
    </rPh>
    <rPh sb="4" eb="7">
      <t>センモンイン</t>
    </rPh>
    <rPh sb="13" eb="15">
      <t>ジギョウ</t>
    </rPh>
    <rPh sb="15" eb="16">
      <t>シャ</t>
    </rPh>
    <rPh sb="16" eb="18">
      <t>ソウダン</t>
    </rPh>
    <rPh sb="18" eb="20">
      <t>カンケイ</t>
    </rPh>
    <phoneticPr fontId="2"/>
  </si>
  <si>
    <t>あずま町</t>
    <rPh sb="3" eb="4">
      <t>チョウ</t>
    </rPh>
    <phoneticPr fontId="2"/>
  </si>
  <si>
    <t>いなり町</t>
    <rPh sb="3" eb="4">
      <t>マチ</t>
    </rPh>
    <phoneticPr fontId="2"/>
  </si>
  <si>
    <t>地域包括
支援ｾﾝﾀｰ</t>
    <rPh sb="0" eb="2">
      <t>チイキ</t>
    </rPh>
    <rPh sb="2" eb="4">
      <t>ホウカツ</t>
    </rPh>
    <rPh sb="5" eb="7">
      <t>シエン</t>
    </rPh>
    <phoneticPr fontId="2"/>
  </si>
  <si>
    <t>年　度</t>
    <rPh sb="0" eb="1">
      <t>トシ</t>
    </rPh>
    <rPh sb="2" eb="3">
      <t>ド</t>
    </rPh>
    <phoneticPr fontId="2"/>
  </si>
  <si>
    <t>療　養　給　付　費　等</t>
    <rPh sb="0" eb="1">
      <t>リョウ</t>
    </rPh>
    <rPh sb="2" eb="3">
      <t>オサム</t>
    </rPh>
    <rPh sb="4" eb="5">
      <t>キュウ</t>
    </rPh>
    <rPh sb="6" eb="7">
      <t>ヅケ</t>
    </rPh>
    <rPh sb="8" eb="9">
      <t>ヒ</t>
    </rPh>
    <rPh sb="10" eb="11">
      <t>トウ</t>
    </rPh>
    <phoneticPr fontId="2"/>
  </si>
  <si>
    <t>資料：埼玉県後期高齢者医療広域連合</t>
    <rPh sb="0" eb="2">
      <t>シリョウ</t>
    </rPh>
    <rPh sb="3" eb="6">
      <t>サイタマケン</t>
    </rPh>
    <rPh sb="6" eb="8">
      <t>コウキ</t>
    </rPh>
    <rPh sb="8" eb="11">
      <t>コウレイシャ</t>
    </rPh>
    <rPh sb="11" eb="12">
      <t>イ</t>
    </rPh>
    <rPh sb="12" eb="13">
      <t>リョウ</t>
    </rPh>
    <rPh sb="13" eb="15">
      <t>コウイキ</t>
    </rPh>
    <rPh sb="15" eb="17">
      <t>レンゴウ</t>
    </rPh>
    <phoneticPr fontId="2"/>
  </si>
  <si>
    <t>費用額
（基準額）</t>
    <rPh sb="0" eb="2">
      <t>ヒヨウ</t>
    </rPh>
    <rPh sb="2" eb="3">
      <t>ガク</t>
    </rPh>
    <rPh sb="5" eb="7">
      <t>キジュン</t>
    </rPh>
    <rPh sb="7" eb="8">
      <t>ガク</t>
    </rPh>
    <phoneticPr fontId="2"/>
  </si>
  <si>
    <t>高額療養費
（現物分）</t>
    <rPh sb="0" eb="2">
      <t>コウガク</t>
    </rPh>
    <rPh sb="2" eb="5">
      <t>リョウヨウヒ</t>
    </rPh>
    <rPh sb="7" eb="9">
      <t>ゲンブツ</t>
    </rPh>
    <rPh sb="9" eb="10">
      <t>ブン</t>
    </rPh>
    <phoneticPr fontId="2"/>
  </si>
  <si>
    <t>高額療養費
（現金分）</t>
    <rPh sb="0" eb="2">
      <t>コウガク</t>
    </rPh>
    <rPh sb="2" eb="5">
      <t>リョウヨウヒ</t>
    </rPh>
    <rPh sb="7" eb="9">
      <t>ゲンキン</t>
    </rPh>
    <rPh sb="9" eb="10">
      <t>ブン</t>
    </rPh>
    <phoneticPr fontId="2"/>
  </si>
  <si>
    <t>療養費
（現金分）</t>
    <rPh sb="0" eb="3">
      <t>リョウヨウヒ</t>
    </rPh>
    <rPh sb="5" eb="7">
      <t>ゲンキン</t>
    </rPh>
    <rPh sb="7" eb="8">
      <t>ブン</t>
    </rPh>
    <phoneticPr fontId="2"/>
  </si>
  <si>
    <t>保険者
負担分</t>
    <rPh sb="0" eb="3">
      <t>ホケンシャ</t>
    </rPh>
    <rPh sb="4" eb="7">
      <t>フタンブン</t>
    </rPh>
    <phoneticPr fontId="2"/>
  </si>
  <si>
    <t>延べ人数（実人数）</t>
    <phoneticPr fontId="2"/>
  </si>
  <si>
    <t>21年</t>
    <rPh sb="2" eb="3">
      <t>ネン</t>
    </rPh>
    <phoneticPr fontId="2"/>
  </si>
  <si>
    <t>21年度</t>
    <rPh sb="2" eb="3">
      <t>ネン</t>
    </rPh>
    <phoneticPr fontId="2"/>
  </si>
  <si>
    <t>みなみ町</t>
    <rPh sb="3" eb="4">
      <t>マチ</t>
    </rPh>
    <phoneticPr fontId="2"/>
  </si>
  <si>
    <t>総額</t>
    <rPh sb="0" eb="2">
      <t>ソウガク</t>
    </rPh>
    <phoneticPr fontId="2"/>
  </si>
  <si>
    <t>学校募金</t>
    <rPh sb="0" eb="2">
      <t>ガッコウ</t>
    </rPh>
    <rPh sb="2" eb="4">
      <t>ボキン</t>
    </rPh>
    <phoneticPr fontId="2"/>
  </si>
  <si>
    <t>職域募金</t>
    <rPh sb="0" eb="2">
      <t>ショクイキ</t>
    </rPh>
    <rPh sb="2" eb="4">
      <t>ボキン</t>
    </rPh>
    <phoneticPr fontId="2"/>
  </si>
  <si>
    <t>個人大口募金</t>
    <rPh sb="0" eb="2">
      <t>コジン</t>
    </rPh>
    <rPh sb="2" eb="4">
      <t>オオグチ</t>
    </rPh>
    <phoneticPr fontId="2"/>
  </si>
  <si>
    <t>法人募金</t>
    <rPh sb="0" eb="2">
      <t>ホウジン</t>
    </rPh>
    <rPh sb="2" eb="4">
      <t>ボキン</t>
    </rPh>
    <phoneticPr fontId="2"/>
  </si>
  <si>
    <t>円</t>
    <rPh sb="0" eb="1">
      <t>エン</t>
    </rPh>
    <phoneticPr fontId="2"/>
  </si>
  <si>
    <t>資料：埼玉県共同募金会飯能市支会
　　　（飯能市社会福祉協議会内）</t>
    <rPh sb="0" eb="2">
      <t>シリョウ</t>
    </rPh>
    <rPh sb="3" eb="6">
      <t>サイタマケン</t>
    </rPh>
    <rPh sb="6" eb="8">
      <t>キョウドウ</t>
    </rPh>
    <rPh sb="8" eb="11">
      <t>ボキンカイ</t>
    </rPh>
    <rPh sb="11" eb="14">
      <t>ハンノウシ</t>
    </rPh>
    <rPh sb="14" eb="15">
      <t>シ</t>
    </rPh>
    <rPh sb="15" eb="16">
      <t>カイ</t>
    </rPh>
    <rPh sb="21" eb="24">
      <t>ハンノウシ</t>
    </rPh>
    <rPh sb="24" eb="26">
      <t>シャカイ</t>
    </rPh>
    <rPh sb="26" eb="28">
      <t>フクシ</t>
    </rPh>
    <rPh sb="28" eb="31">
      <t>キョウギカイ</t>
    </rPh>
    <rPh sb="31" eb="32">
      <t>ナイ</t>
    </rPh>
    <phoneticPr fontId="2"/>
  </si>
  <si>
    <t>目　　標　　額</t>
    <rPh sb="0" eb="1">
      <t>メ</t>
    </rPh>
    <rPh sb="3" eb="4">
      <t>シルベ</t>
    </rPh>
    <rPh sb="6" eb="7">
      <t>ガク</t>
    </rPh>
    <phoneticPr fontId="2"/>
  </si>
  <si>
    <t>実　　績　　額</t>
    <rPh sb="0" eb="1">
      <t>ミノル</t>
    </rPh>
    <rPh sb="3" eb="4">
      <t>イサオ</t>
    </rPh>
    <rPh sb="6" eb="7">
      <t>ガク</t>
    </rPh>
    <phoneticPr fontId="2"/>
  </si>
  <si>
    <t>達　　成　　率</t>
    <rPh sb="0" eb="1">
      <t>タッ</t>
    </rPh>
    <rPh sb="3" eb="4">
      <t>セイ</t>
    </rPh>
    <rPh sb="6" eb="7">
      <t>リツ</t>
    </rPh>
    <phoneticPr fontId="2"/>
  </si>
  <si>
    <t>総　額</t>
    <rPh sb="0" eb="1">
      <t>ソウ</t>
    </rPh>
    <rPh sb="2" eb="3">
      <t>ガク</t>
    </rPh>
    <phoneticPr fontId="2"/>
  </si>
  <si>
    <t>資料：飯能市社会福祉協議会</t>
    <rPh sb="0" eb="2">
      <t>シリョウ</t>
    </rPh>
    <rPh sb="3" eb="6">
      <t>ハンノウシ</t>
    </rPh>
    <rPh sb="6" eb="8">
      <t>シャカイ</t>
    </rPh>
    <rPh sb="8" eb="10">
      <t>フクシ</t>
    </rPh>
    <rPh sb="10" eb="13">
      <t>キョウギカイ</t>
    </rPh>
    <phoneticPr fontId="2"/>
  </si>
  <si>
    <t>22年</t>
    <rPh sb="2" eb="3">
      <t>ネン</t>
    </rPh>
    <phoneticPr fontId="2"/>
  </si>
  <si>
    <t>22年度</t>
    <rPh sb="2" eb="3">
      <t>ネン</t>
    </rPh>
    <phoneticPr fontId="2"/>
  </si>
  <si>
    <t>年　度</t>
    <rPh sb="0" eb="1">
      <t>ネン</t>
    </rPh>
    <rPh sb="2" eb="3">
      <t>ド</t>
    </rPh>
    <phoneticPr fontId="2"/>
  </si>
  <si>
    <t>※各年度とも上段は、民生委員児童委員、下段は、主任児童委員の数値である。</t>
    <rPh sb="1" eb="4">
      <t>カクネンド</t>
    </rPh>
    <rPh sb="6" eb="8">
      <t>ジョウダン</t>
    </rPh>
    <rPh sb="10" eb="12">
      <t>ミンセイ</t>
    </rPh>
    <rPh sb="12" eb="14">
      <t>イイン</t>
    </rPh>
    <rPh sb="14" eb="16">
      <t>ジドウ</t>
    </rPh>
    <rPh sb="16" eb="18">
      <t>イイン</t>
    </rPh>
    <rPh sb="19" eb="21">
      <t>ゲダン</t>
    </rPh>
    <rPh sb="30" eb="32">
      <t>スウチ</t>
    </rPh>
    <phoneticPr fontId="2"/>
  </si>
  <si>
    <t>調査・
実態把握</t>
    <phoneticPr fontId="2"/>
  </si>
  <si>
    <t>行事・事業
・会議への
参加・協力</t>
    <phoneticPr fontId="2"/>
  </si>
  <si>
    <t>訪問･連絡活動</t>
    <rPh sb="0" eb="2">
      <t>ホウモン</t>
    </rPh>
    <rPh sb="3" eb="5">
      <t>レンラク</t>
    </rPh>
    <rPh sb="5" eb="7">
      <t>カツドウ</t>
    </rPh>
    <phoneticPr fontId="2"/>
  </si>
  <si>
    <t>23年</t>
    <rPh sb="2" eb="3">
      <t>ネン</t>
    </rPh>
    <phoneticPr fontId="2"/>
  </si>
  <si>
    <t>23年度</t>
    <rPh sb="2" eb="3">
      <t>ネン</t>
    </rPh>
    <phoneticPr fontId="2"/>
  </si>
  <si>
    <t>音声・言語
・そしゃく
・機能障害</t>
    <rPh sb="0" eb="2">
      <t>オンセイ</t>
    </rPh>
    <rPh sb="3" eb="5">
      <t>ゲンゴ</t>
    </rPh>
    <rPh sb="13" eb="15">
      <t>キノウ</t>
    </rPh>
    <rPh sb="15" eb="17">
      <t>ショウガイ</t>
    </rPh>
    <phoneticPr fontId="2"/>
  </si>
  <si>
    <t>精神障害者保健福祉手帳所持者</t>
    <rPh sb="0" eb="2">
      <t>セイシン</t>
    </rPh>
    <rPh sb="2" eb="4">
      <t>ショウガイ</t>
    </rPh>
    <rPh sb="4" eb="5">
      <t>シャ</t>
    </rPh>
    <rPh sb="5" eb="7">
      <t>ホケン</t>
    </rPh>
    <rPh sb="7" eb="9">
      <t>フクシ</t>
    </rPh>
    <rPh sb="9" eb="11">
      <t>テチョウ</t>
    </rPh>
    <rPh sb="11" eb="14">
      <t>ショジシャ</t>
    </rPh>
    <phoneticPr fontId="2"/>
  </si>
  <si>
    <t>基幹型いなり町</t>
    <rPh sb="0" eb="3">
      <t>キカンガタ</t>
    </rPh>
    <rPh sb="6" eb="7">
      <t>チョウ</t>
    </rPh>
    <phoneticPr fontId="2"/>
  </si>
  <si>
    <t>さかえ町</t>
    <rPh sb="3" eb="4">
      <t>チョウ</t>
    </rPh>
    <phoneticPr fontId="2"/>
  </si>
  <si>
    <t>みなみ町</t>
    <rPh sb="3" eb="4">
      <t>チョウ</t>
    </rPh>
    <phoneticPr fontId="2"/>
  </si>
  <si>
    <t>はちまん町</t>
    <rPh sb="4" eb="5">
      <t>チョウ</t>
    </rPh>
    <phoneticPr fontId="2"/>
  </si>
  <si>
    <t xml:space="preserve">後期高齢者医療
</t>
    <rPh sb="0" eb="2">
      <t>コウキ</t>
    </rPh>
    <rPh sb="2" eb="5">
      <t>コウレイシャ</t>
    </rPh>
    <rPh sb="5" eb="7">
      <t>イリョウ</t>
    </rPh>
    <phoneticPr fontId="2"/>
  </si>
  <si>
    <t>山手保育所</t>
    <rPh sb="0" eb="2">
      <t>ヤマテ</t>
    </rPh>
    <rPh sb="2" eb="4">
      <t>ホイク</t>
    </rPh>
    <rPh sb="4" eb="5">
      <t>ショ</t>
    </rPh>
    <phoneticPr fontId="2"/>
  </si>
  <si>
    <t>24年</t>
    <rPh sb="2" eb="3">
      <t>ネン</t>
    </rPh>
    <phoneticPr fontId="2"/>
  </si>
  <si>
    <t>24年度</t>
    <rPh sb="2" eb="3">
      <t>ネン</t>
    </rPh>
    <phoneticPr fontId="2"/>
  </si>
  <si>
    <t>各年度末現在（単位：人）</t>
    <rPh sb="0" eb="4">
      <t>カクネンドマツ</t>
    </rPh>
    <rPh sb="4" eb="6">
      <t>ゲンザイ</t>
    </rPh>
    <rPh sb="7" eb="9">
      <t>タンイ</t>
    </rPh>
    <rPh sb="10" eb="11">
      <t>ニン</t>
    </rPh>
    <phoneticPr fontId="2"/>
  </si>
  <si>
    <t>視覚障害</t>
    <rPh sb="0" eb="2">
      <t>シカク</t>
    </rPh>
    <rPh sb="2" eb="4">
      <t>ショウガイ</t>
    </rPh>
    <phoneticPr fontId="2"/>
  </si>
  <si>
    <t>聴覚障害</t>
    <rPh sb="0" eb="2">
      <t>チョウカク</t>
    </rPh>
    <rPh sb="2" eb="4">
      <t>ショウガイ</t>
    </rPh>
    <phoneticPr fontId="2"/>
  </si>
  <si>
    <t>内部障害</t>
    <rPh sb="0" eb="2">
      <t>ナイブ</t>
    </rPh>
    <rPh sb="2" eb="4">
      <t>ショウガイ</t>
    </rPh>
    <phoneticPr fontId="2"/>
  </si>
  <si>
    <t>肢体不自由</t>
    <rPh sb="0" eb="2">
      <t>シタイ</t>
    </rPh>
    <rPh sb="2" eb="5">
      <t>フジユウ</t>
    </rPh>
    <phoneticPr fontId="2"/>
  </si>
  <si>
    <t>自立支援医療（精神通院）受給者証所持者</t>
    <rPh sb="0" eb="2">
      <t>ジリツ</t>
    </rPh>
    <rPh sb="2" eb="4">
      <t>シエン</t>
    </rPh>
    <rPh sb="4" eb="6">
      <t>イリョウ</t>
    </rPh>
    <rPh sb="7" eb="9">
      <t>セイシン</t>
    </rPh>
    <rPh sb="9" eb="11">
      <t>ツウイン</t>
    </rPh>
    <rPh sb="12" eb="15">
      <t>ジュキュウシャ</t>
    </rPh>
    <rPh sb="14" eb="15">
      <t>シャ</t>
    </rPh>
    <rPh sb="15" eb="16">
      <t>アカシ</t>
    </rPh>
    <rPh sb="16" eb="18">
      <t>ショジ</t>
    </rPh>
    <rPh sb="18" eb="19">
      <t>シャ</t>
    </rPh>
    <phoneticPr fontId="2"/>
  </si>
  <si>
    <t>各年度末現在</t>
    <rPh sb="0" eb="4">
      <t>カクネンドマツ</t>
    </rPh>
    <rPh sb="4" eb="6">
      <t>ゲンザイ</t>
    </rPh>
    <phoneticPr fontId="2"/>
  </si>
  <si>
    <t>戸別募金</t>
    <phoneticPr fontId="2"/>
  </si>
  <si>
    <t>街頭募金</t>
    <phoneticPr fontId="2"/>
  </si>
  <si>
    <t>755 (629)</t>
    <phoneticPr fontId="2"/>
  </si>
  <si>
    <t>386 (357)</t>
    <phoneticPr fontId="2"/>
  </si>
  <si>
    <t>276 (221)</t>
    <phoneticPr fontId="2"/>
  </si>
  <si>
    <t>77 (40)</t>
    <phoneticPr fontId="2"/>
  </si>
  <si>
    <t>16 (11)</t>
    <phoneticPr fontId="2"/>
  </si>
  <si>
    <t>777 (632)</t>
    <phoneticPr fontId="2"/>
  </si>
  <si>
    <t>392 (346)</t>
    <phoneticPr fontId="2"/>
  </si>
  <si>
    <t>375 (288)</t>
    <phoneticPr fontId="2"/>
  </si>
  <si>
    <t>44 (33)</t>
    <phoneticPr fontId="2"/>
  </si>
  <si>
    <t>149 (126)</t>
    <phoneticPr fontId="2"/>
  </si>
  <si>
    <t>475 (378)</t>
    <phoneticPr fontId="2"/>
  </si>
  <si>
    <t>272 (160)</t>
    <phoneticPr fontId="2"/>
  </si>
  <si>
    <t>34 (20)</t>
    <phoneticPr fontId="2"/>
  </si>
  <si>
    <t>69 (48)</t>
    <phoneticPr fontId="2"/>
  </si>
  <si>
    <t>763 (595)</t>
    <phoneticPr fontId="2"/>
  </si>
  <si>
    <t>512 (425)</t>
    <phoneticPr fontId="2"/>
  </si>
  <si>
    <t>248 (163)</t>
    <phoneticPr fontId="2"/>
  </si>
  <si>
    <t>88 (65)</t>
    <phoneticPr fontId="2"/>
  </si>
  <si>
    <t>54 (51)</t>
    <phoneticPr fontId="2"/>
  </si>
  <si>
    <t>325 (283)</t>
    <phoneticPr fontId="2"/>
  </si>
  <si>
    <t>384 (345)</t>
    <phoneticPr fontId="2"/>
  </si>
  <si>
    <t>116 (102)</t>
    <phoneticPr fontId="2"/>
  </si>
  <si>
    <t>15 (15)</t>
    <phoneticPr fontId="2"/>
  </si>
  <si>
    <t>32 (26)</t>
    <phoneticPr fontId="2"/>
  </si>
  <si>
    <t>736 (583)</t>
    <phoneticPr fontId="2"/>
  </si>
  <si>
    <t>471 (372)</t>
    <phoneticPr fontId="2"/>
  </si>
  <si>
    <t>375 (268)</t>
    <phoneticPr fontId="2"/>
  </si>
  <si>
    <t>61 (37)</t>
    <phoneticPr fontId="2"/>
  </si>
  <si>
    <t>74 (67)</t>
    <phoneticPr fontId="2"/>
  </si>
  <si>
    <t>658 (483)</t>
    <phoneticPr fontId="2"/>
  </si>
  <si>
    <t>571 (403)</t>
    <phoneticPr fontId="2"/>
  </si>
  <si>
    <t>334 (189)</t>
    <phoneticPr fontId="2"/>
  </si>
  <si>
    <t>32 (14)</t>
    <phoneticPr fontId="2"/>
  </si>
  <si>
    <t>28 (22)</t>
    <phoneticPr fontId="2"/>
  </si>
  <si>
    <t>801 (610)</t>
    <phoneticPr fontId="2"/>
  </si>
  <si>
    <t>634 (441)</t>
    <phoneticPr fontId="2"/>
  </si>
  <si>
    <t>264 (180)</t>
    <phoneticPr fontId="2"/>
  </si>
  <si>
    <t>67 (52)</t>
    <phoneticPr fontId="2"/>
  </si>
  <si>
    <t>59 (46)</t>
    <phoneticPr fontId="2"/>
  </si>
  <si>
    <t>689 (571)</t>
    <phoneticPr fontId="2"/>
  </si>
  <si>
    <t>611 (540)</t>
    <phoneticPr fontId="2"/>
  </si>
  <si>
    <t>233 (206)</t>
    <phoneticPr fontId="2"/>
  </si>
  <si>
    <t>21 (15)</t>
    <phoneticPr fontId="2"/>
  </si>
  <si>
    <t>16 (15)</t>
    <phoneticPr fontId="2"/>
  </si>
  <si>
    <t>25年</t>
    <rPh sb="2" eb="3">
      <t>ネン</t>
    </rPh>
    <phoneticPr fontId="2"/>
  </si>
  <si>
    <t>25年度</t>
    <rPh sb="2" eb="3">
      <t>ネン</t>
    </rPh>
    <phoneticPr fontId="2"/>
  </si>
  <si>
    <t>受給件数</t>
    <phoneticPr fontId="2"/>
  </si>
  <si>
    <t>※募金期間：１２月１日から１２月３１日。
　　　　　　　　お寄せいただいた募金は全額、経済的に支援を必要とする世帯等への
　　　　　　　　義援金配分事業等に活用させていただきます。</t>
    <rPh sb="3" eb="5">
      <t>キカン</t>
    </rPh>
    <rPh sb="43" eb="46">
      <t>ケイザイテキ</t>
    </rPh>
    <rPh sb="47" eb="49">
      <t>シエン</t>
    </rPh>
    <rPh sb="50" eb="52">
      <t>ヒツヨウ</t>
    </rPh>
    <rPh sb="55" eb="57">
      <t>セタイ</t>
    </rPh>
    <rPh sb="57" eb="58">
      <t>トウ</t>
    </rPh>
    <rPh sb="69" eb="72">
      <t>ギエンキン</t>
    </rPh>
    <rPh sb="72" eb="74">
      <t>ハイブン</t>
    </rPh>
    <rPh sb="76" eb="77">
      <t>トウ</t>
    </rPh>
    <phoneticPr fontId="2"/>
  </si>
  <si>
    <t>新規認定件数</t>
    <phoneticPr fontId="2"/>
  </si>
  <si>
    <t>クラブ</t>
    <phoneticPr fontId="2"/>
  </si>
  <si>
    <t>-</t>
    <phoneticPr fontId="2"/>
  </si>
  <si>
    <t>資料：介護福祉課（敬愛園）</t>
    <rPh sb="0" eb="2">
      <t>シリョウ</t>
    </rPh>
    <rPh sb="3" eb="5">
      <t>カイゴ</t>
    </rPh>
    <rPh sb="5" eb="8">
      <t>フクシカ</t>
    </rPh>
    <rPh sb="9" eb="11">
      <t>ケイアイ</t>
    </rPh>
    <rPh sb="11" eb="12">
      <t>エン</t>
    </rPh>
    <phoneticPr fontId="2"/>
  </si>
  <si>
    <t>資料：子育て支援課</t>
    <rPh sb="0" eb="2">
      <t>シリョウ</t>
    </rPh>
    <rPh sb="3" eb="5">
      <t>コソダ</t>
    </rPh>
    <rPh sb="6" eb="8">
      <t>シエン</t>
    </rPh>
    <rPh sb="8" eb="9">
      <t>カ</t>
    </rPh>
    <phoneticPr fontId="2"/>
  </si>
  <si>
    <t>資料：保育課</t>
    <rPh sb="0" eb="2">
      <t>シリョウ</t>
    </rPh>
    <rPh sb="3" eb="5">
      <t>ホイク</t>
    </rPh>
    <rPh sb="5" eb="6">
      <t>カ</t>
    </rPh>
    <phoneticPr fontId="2"/>
  </si>
  <si>
    <t>資料：子育て支援課</t>
    <rPh sb="3" eb="5">
      <t>コソダ</t>
    </rPh>
    <rPh sb="6" eb="8">
      <t>シエン</t>
    </rPh>
    <phoneticPr fontId="2"/>
  </si>
  <si>
    <t>※平成25年度までは乳幼児医療分を含む。</t>
    <rPh sb="1" eb="3">
      <t>ヘイセイ</t>
    </rPh>
    <rPh sb="5" eb="7">
      <t>ネンド</t>
    </rPh>
    <rPh sb="10" eb="13">
      <t>ニュウヨウジ</t>
    </rPh>
    <rPh sb="13" eb="15">
      <t>イリョウ</t>
    </rPh>
    <rPh sb="15" eb="16">
      <t>ブン</t>
    </rPh>
    <rPh sb="17" eb="18">
      <t>フク</t>
    </rPh>
    <phoneticPr fontId="2"/>
  </si>
  <si>
    <t>資料：地域・生活福祉課</t>
    <rPh sb="0" eb="2">
      <t>シリョウ</t>
    </rPh>
    <rPh sb="3" eb="5">
      <t>チイキ</t>
    </rPh>
    <rPh sb="6" eb="8">
      <t>セイカツ</t>
    </rPh>
    <rPh sb="8" eb="10">
      <t>フクシ</t>
    </rPh>
    <rPh sb="10" eb="11">
      <t>カ</t>
    </rPh>
    <phoneticPr fontId="2"/>
  </si>
  <si>
    <t>平成27</t>
    <rPh sb="0" eb="2">
      <t>ヘイセイ</t>
    </rPh>
    <phoneticPr fontId="2"/>
  </si>
  <si>
    <t>815 (509)</t>
    <phoneticPr fontId="2"/>
  </si>
  <si>
    <t>455 (217)</t>
    <phoneticPr fontId="2"/>
  </si>
  <si>
    <t>258 (196)</t>
    <phoneticPr fontId="2"/>
  </si>
  <si>
    <t>20 (14)</t>
    <phoneticPr fontId="2"/>
  </si>
  <si>
    <t>82 (82)</t>
    <phoneticPr fontId="2"/>
  </si>
  <si>
    <t>710 (580)</t>
    <phoneticPr fontId="2"/>
  </si>
  <si>
    <t>263 (218)</t>
    <phoneticPr fontId="2"/>
  </si>
  <si>
    <t>38 (25)</t>
    <phoneticPr fontId="2"/>
  </si>
  <si>
    <t>18 (14)</t>
    <phoneticPr fontId="2"/>
  </si>
  <si>
    <t>676 (516)</t>
    <phoneticPr fontId="2"/>
  </si>
  <si>
    <t>211 (158)</t>
    <phoneticPr fontId="2"/>
  </si>
  <si>
    <t>50 (39)</t>
    <phoneticPr fontId="2"/>
  </si>
  <si>
    <t>81 (74)</t>
    <phoneticPr fontId="2"/>
  </si>
  <si>
    <t>951 (834)</t>
    <phoneticPr fontId="2"/>
  </si>
  <si>
    <t>661 (567)</t>
    <phoneticPr fontId="2"/>
  </si>
  <si>
    <t>236 (217)</t>
    <phoneticPr fontId="2"/>
  </si>
  <si>
    <t>24 (24)</t>
    <phoneticPr fontId="2"/>
  </si>
  <si>
    <t xml:space="preserve">1,031 (839)  </t>
    <phoneticPr fontId="2"/>
  </si>
  <si>
    <t xml:space="preserve">1,024 (793)  </t>
    <phoneticPr fontId="2"/>
  </si>
  <si>
    <t xml:space="preserve"> 7  ( 7)</t>
    <phoneticPr fontId="2"/>
  </si>
  <si>
    <t>26年</t>
    <rPh sb="2" eb="3">
      <t>ネン</t>
    </rPh>
    <phoneticPr fontId="2"/>
  </si>
  <si>
    <t>26年度</t>
    <rPh sb="2" eb="3">
      <t>ネン</t>
    </rPh>
    <phoneticPr fontId="2"/>
  </si>
  <si>
    <t>27年</t>
    <rPh sb="2" eb="3">
      <t>ネン</t>
    </rPh>
    <phoneticPr fontId="2"/>
  </si>
  <si>
    <t>27年度</t>
    <rPh sb="2" eb="3">
      <t>ネン</t>
    </rPh>
    <phoneticPr fontId="2"/>
  </si>
  <si>
    <t>平成24</t>
    <rPh sb="0" eb="2">
      <t>ヘイセイ</t>
    </rPh>
    <phoneticPr fontId="2"/>
  </si>
  <si>
    <t>（つづき）</t>
    <phoneticPr fontId="2"/>
  </si>
  <si>
    <t>訪　問　回　数</t>
    <phoneticPr fontId="2"/>
  </si>
  <si>
    <t>連　絡　調　整　回　数</t>
    <phoneticPr fontId="2"/>
  </si>
  <si>
    <t>回</t>
    <phoneticPr fontId="2"/>
  </si>
  <si>
    <t>民児協運営
･研修</t>
    <phoneticPr fontId="2"/>
  </si>
  <si>
    <t>％</t>
    <phoneticPr fontId="2"/>
  </si>
  <si>
    <t>資料：埼玉県共同募金会飯能市支会
　  （飯能市社会福祉協議会内）</t>
    <phoneticPr fontId="2"/>
  </si>
  <si>
    <t>　　　　　　　　お寄せいただいた募金は飯能市社会福祉協議会が実施する地域福祉活動の事業費として
　　　　　　　　活用させていただくほか、県内の民間福祉施設の整備等のために活用されます。</t>
    <phoneticPr fontId="2"/>
  </si>
  <si>
    <t>平成28</t>
    <rPh sb="0" eb="2">
      <t>ヘイセイ</t>
    </rPh>
    <phoneticPr fontId="2"/>
  </si>
  <si>
    <t>653 （461)</t>
    <phoneticPr fontId="2"/>
  </si>
  <si>
    <t>被保険者数</t>
    <rPh sb="0" eb="4">
      <t>ヒホケンシャ</t>
    </rPh>
    <rPh sb="4" eb="5">
      <t>スウ</t>
    </rPh>
    <phoneticPr fontId="2"/>
  </si>
  <si>
    <t>平成</t>
    <phoneticPr fontId="2"/>
  </si>
  <si>
    <t>833 (445)</t>
    <phoneticPr fontId="2"/>
  </si>
  <si>
    <t>824 (655)</t>
    <phoneticPr fontId="2"/>
  </si>
  <si>
    <t>908 (814)</t>
    <phoneticPr fontId="2"/>
  </si>
  <si>
    <t>473 (159)</t>
    <phoneticPr fontId="2"/>
  </si>
  <si>
    <t>625 (264)</t>
    <phoneticPr fontId="2"/>
  </si>
  <si>
    <t>506 (371)</t>
    <phoneticPr fontId="2"/>
  </si>
  <si>
    <t>602 (542)</t>
    <phoneticPr fontId="2"/>
  </si>
  <si>
    <t>282 (209)</t>
    <phoneticPr fontId="2"/>
  </si>
  <si>
    <t>294 (191)</t>
    <phoneticPr fontId="2"/>
  </si>
  <si>
    <t>221 (187)</t>
    <phoneticPr fontId="2"/>
  </si>
  <si>
    <t>228 (199)</t>
    <phoneticPr fontId="2"/>
  </si>
  <si>
    <t>10 (12)</t>
    <phoneticPr fontId="2"/>
  </si>
  <si>
    <t>47 (28)</t>
    <phoneticPr fontId="2"/>
  </si>
  <si>
    <t>27 (27)</t>
    <phoneticPr fontId="2"/>
  </si>
  <si>
    <t>68 (65)</t>
    <phoneticPr fontId="2"/>
  </si>
  <si>
    <t>76 (48)</t>
    <phoneticPr fontId="2"/>
  </si>
  <si>
    <t>70 (70)</t>
    <phoneticPr fontId="2"/>
  </si>
  <si>
    <t>42 (42)</t>
    <phoneticPr fontId="2"/>
  </si>
  <si>
    <t xml:space="preserve">1,058 (532)  </t>
    <phoneticPr fontId="2"/>
  </si>
  <si>
    <t>平成20年</t>
    <rPh sb="0" eb="2">
      <t>ヘイセイ</t>
    </rPh>
    <rPh sb="4" eb="5">
      <t>ネン</t>
    </rPh>
    <phoneticPr fontId="2"/>
  </si>
  <si>
    <t>28年</t>
    <rPh sb="2" eb="3">
      <t>ネン</t>
    </rPh>
    <phoneticPr fontId="2"/>
  </si>
  <si>
    <t>平成20年度</t>
    <rPh sb="0" eb="2">
      <t>ヘイセイ</t>
    </rPh>
    <rPh sb="4" eb="5">
      <t>ネン</t>
    </rPh>
    <phoneticPr fontId="2"/>
  </si>
  <si>
    <t>28年度</t>
    <rPh sb="2" eb="3">
      <t>ネン</t>
    </rPh>
    <phoneticPr fontId="2"/>
  </si>
  <si>
    <t>平成　22</t>
    <rPh sb="0" eb="2">
      <t>ヘイセイ</t>
    </rPh>
    <phoneticPr fontId="2"/>
  </si>
  <si>
    <t>平成20</t>
    <rPh sb="0" eb="2">
      <t>ヘイセイ</t>
    </rPh>
    <phoneticPr fontId="2"/>
  </si>
  <si>
    <t>-</t>
    <phoneticPr fontId="2"/>
  </si>
  <si>
    <t>平成25</t>
    <rPh sb="0" eb="2">
      <t>ヘイセイ</t>
    </rPh>
    <phoneticPr fontId="2"/>
  </si>
  <si>
    <t>いなり町</t>
    <rPh sb="3" eb="4">
      <t>チョウ</t>
    </rPh>
    <phoneticPr fontId="2"/>
  </si>
  <si>
    <t>774(636)</t>
    <phoneticPr fontId="2"/>
  </si>
  <si>
    <t>266(222)</t>
    <phoneticPr fontId="2"/>
  </si>
  <si>
    <t>293(221)</t>
    <phoneticPr fontId="2"/>
  </si>
  <si>
    <t>22(17)</t>
    <phoneticPr fontId="2"/>
  </si>
  <si>
    <t>77(74)</t>
    <phoneticPr fontId="2"/>
  </si>
  <si>
    <t>267(185)</t>
    <phoneticPr fontId="2"/>
  </si>
  <si>
    <t>323(231)</t>
    <phoneticPr fontId="2"/>
  </si>
  <si>
    <t>37(24)</t>
    <phoneticPr fontId="2"/>
  </si>
  <si>
    <t>152(112)</t>
    <phoneticPr fontId="2"/>
  </si>
  <si>
    <t>448(327)</t>
    <phoneticPr fontId="2"/>
  </si>
  <si>
    <t>41(31)</t>
    <phoneticPr fontId="2"/>
  </si>
  <si>
    <t>38(37)</t>
    <phoneticPr fontId="2"/>
  </si>
  <si>
    <t>204(203)</t>
    <phoneticPr fontId="2"/>
  </si>
  <si>
    <t>357(348)</t>
    <phoneticPr fontId="2"/>
  </si>
  <si>
    <t>730 (584)</t>
    <phoneticPr fontId="2"/>
  </si>
  <si>
    <t>302 (251)</t>
    <phoneticPr fontId="2"/>
  </si>
  <si>
    <t>356 (271)</t>
    <phoneticPr fontId="2"/>
  </si>
  <si>
    <t>53 (43)</t>
    <phoneticPr fontId="2"/>
  </si>
  <si>
    <t>19 (19)</t>
    <phoneticPr fontId="2"/>
  </si>
  <si>
    <t>693 (540)</t>
    <phoneticPr fontId="2"/>
  </si>
  <si>
    <t>258 (236)</t>
    <phoneticPr fontId="2"/>
  </si>
  <si>
    <t>322 (221)</t>
    <phoneticPr fontId="2"/>
  </si>
  <si>
    <t>50 (33)</t>
    <phoneticPr fontId="2"/>
  </si>
  <si>
    <t>63 (50)</t>
    <phoneticPr fontId="2"/>
  </si>
  <si>
    <t>646 (467)</t>
    <phoneticPr fontId="2"/>
  </si>
  <si>
    <t>302 (245)</t>
    <phoneticPr fontId="2"/>
  </si>
  <si>
    <t>320 (202)</t>
    <phoneticPr fontId="2"/>
  </si>
  <si>
    <t>13 (12)</t>
    <phoneticPr fontId="2"/>
  </si>
  <si>
    <t>11 ( 8)</t>
    <phoneticPr fontId="2"/>
  </si>
  <si>
    <t>806 (639)</t>
    <phoneticPr fontId="2"/>
  </si>
  <si>
    <t>484 (396)</t>
    <phoneticPr fontId="2"/>
  </si>
  <si>
    <t>275 (207)</t>
    <phoneticPr fontId="2"/>
  </si>
  <si>
    <t>26 (17)</t>
    <phoneticPr fontId="2"/>
  </si>
  <si>
    <t>21 (19)</t>
    <phoneticPr fontId="2"/>
  </si>
  <si>
    <t>888 (679)</t>
    <phoneticPr fontId="2"/>
  </si>
  <si>
    <t>288 (264)</t>
    <phoneticPr fontId="2"/>
  </si>
  <si>
    <t>450 (297)</t>
    <phoneticPr fontId="2"/>
  </si>
  <si>
    <t>54 (34)</t>
    <phoneticPr fontId="2"/>
  </si>
  <si>
    <t>96 (84)</t>
    <phoneticPr fontId="2"/>
  </si>
  <si>
    <t>平成　20</t>
    <rPh sb="0" eb="2">
      <t>ヘイセイ</t>
    </rPh>
    <phoneticPr fontId="2"/>
  </si>
  <si>
    <t>平成　24</t>
    <rPh sb="0" eb="2">
      <t>ヘイセイ</t>
    </rPh>
    <phoneticPr fontId="2"/>
  </si>
  <si>
    <t>‐</t>
    <phoneticPr fontId="2"/>
  </si>
  <si>
    <t>平成24</t>
    <phoneticPr fontId="2"/>
  </si>
  <si>
    <t>‐</t>
    <phoneticPr fontId="2"/>
  </si>
  <si>
    <t>平成２９年４月１日現在（単位：人）</t>
    <rPh sb="0" eb="2">
      <t>ヘイセイ</t>
    </rPh>
    <rPh sb="4" eb="5">
      <t>ネン</t>
    </rPh>
    <rPh sb="6" eb="7">
      <t>ガツ</t>
    </rPh>
    <rPh sb="8" eb="9">
      <t>ニチ</t>
    </rPh>
    <rPh sb="9" eb="11">
      <t>ゲンザイ</t>
    </rPh>
    <rPh sb="12" eb="14">
      <t>タンイ</t>
    </rPh>
    <rPh sb="15" eb="16">
      <t>ニン</t>
    </rPh>
    <phoneticPr fontId="2"/>
  </si>
  <si>
    <t>平成23</t>
    <rPh sb="0" eb="2">
      <t>ヘイセイ</t>
    </rPh>
    <phoneticPr fontId="2"/>
  </si>
  <si>
    <t>平成29</t>
    <rPh sb="0" eb="2">
      <t>ヘイセイ</t>
    </rPh>
    <phoneticPr fontId="2"/>
  </si>
  <si>
    <t>平成23</t>
    <phoneticPr fontId="2"/>
  </si>
  <si>
    <t>平成24</t>
    <phoneticPr fontId="2"/>
  </si>
  <si>
    <t>平成25</t>
    <phoneticPr fontId="2"/>
  </si>
  <si>
    <t>平成26</t>
    <phoneticPr fontId="2"/>
  </si>
  <si>
    <t>※募金期間：１０月１日から３月３１日（平成２５年度までは、１２月３１日までが期間）
　　　　　　　　平成２８年度、２９年度は１月３１日現在の金額。</t>
    <rPh sb="1" eb="3">
      <t>ボキン</t>
    </rPh>
    <rPh sb="3" eb="5">
      <t>キカン</t>
    </rPh>
    <rPh sb="8" eb="9">
      <t>ガツ</t>
    </rPh>
    <rPh sb="10" eb="11">
      <t>ニチ</t>
    </rPh>
    <rPh sb="14" eb="15">
      <t>ガツ</t>
    </rPh>
    <rPh sb="17" eb="18">
      <t>ニチ</t>
    </rPh>
    <rPh sb="19" eb="21">
      <t>ヘイセイ</t>
    </rPh>
    <rPh sb="23" eb="25">
      <t>ネンド</t>
    </rPh>
    <rPh sb="31" eb="32">
      <t>ガツ</t>
    </rPh>
    <rPh sb="34" eb="35">
      <t>ニチ</t>
    </rPh>
    <rPh sb="38" eb="40">
      <t>キカン</t>
    </rPh>
    <rPh sb="50" eb="52">
      <t>ヘイセイ</t>
    </rPh>
    <rPh sb="54" eb="56">
      <t>ネンド</t>
    </rPh>
    <rPh sb="59" eb="61">
      <t>ネンド</t>
    </rPh>
    <rPh sb="63" eb="64">
      <t>ガツ</t>
    </rPh>
    <rPh sb="66" eb="67">
      <t>ニチ</t>
    </rPh>
    <rPh sb="67" eb="69">
      <t>ゲンザイ</t>
    </rPh>
    <rPh sb="70" eb="72">
      <t>キンガク</t>
    </rPh>
    <phoneticPr fontId="2"/>
  </si>
  <si>
    <t>７３　民生委員児童委員活動状況</t>
    <rPh sb="3" eb="7">
      <t>ミンセイイイン</t>
    </rPh>
    <rPh sb="7" eb="9">
      <t>ジドウ</t>
    </rPh>
    <rPh sb="9" eb="11">
      <t>イイン</t>
    </rPh>
    <phoneticPr fontId="2"/>
  </si>
  <si>
    <t>７４　生活保護状況</t>
    <rPh sb="3" eb="5">
      <t>セイカツ</t>
    </rPh>
    <rPh sb="5" eb="7">
      <t>ホゴ</t>
    </rPh>
    <rPh sb="7" eb="9">
      <t>ジョウキョウ</t>
    </rPh>
    <phoneticPr fontId="2"/>
  </si>
  <si>
    <t>７５　生活保護扶助別支給額</t>
    <rPh sb="3" eb="5">
      <t>セイカツ</t>
    </rPh>
    <rPh sb="5" eb="7">
      <t>ホゴ</t>
    </rPh>
    <rPh sb="7" eb="9">
      <t>フジョ</t>
    </rPh>
    <rPh sb="9" eb="10">
      <t>ベツ</t>
    </rPh>
    <rPh sb="10" eb="13">
      <t>シキュウガク</t>
    </rPh>
    <phoneticPr fontId="2"/>
  </si>
  <si>
    <t>７６　身体障害者手帳・療育手帳所持者状況</t>
    <rPh sb="3" eb="5">
      <t>シンタイ</t>
    </rPh>
    <rPh sb="5" eb="8">
      <t>ショウガイシャ</t>
    </rPh>
    <rPh sb="8" eb="10">
      <t>テチョウ</t>
    </rPh>
    <rPh sb="11" eb="13">
      <t>リョウイク</t>
    </rPh>
    <rPh sb="13" eb="15">
      <t>テチョウ</t>
    </rPh>
    <rPh sb="15" eb="18">
      <t>ショジシャ</t>
    </rPh>
    <rPh sb="18" eb="20">
      <t>ジョウキョウ</t>
    </rPh>
    <phoneticPr fontId="2"/>
  </si>
  <si>
    <t>　　　　７７　精神障害者保健福祉手帳・自立支援医療受給者証
　　　　　　　所持者状況</t>
    <rPh sb="7" eb="9">
      <t>セイシン</t>
    </rPh>
    <rPh sb="9" eb="11">
      <t>ショウガイ</t>
    </rPh>
    <rPh sb="11" eb="12">
      <t>シャ</t>
    </rPh>
    <rPh sb="12" eb="14">
      <t>ホケン</t>
    </rPh>
    <rPh sb="14" eb="16">
      <t>フクシ</t>
    </rPh>
    <rPh sb="16" eb="18">
      <t>テチョウ</t>
    </rPh>
    <rPh sb="19" eb="21">
      <t>ジリツ</t>
    </rPh>
    <rPh sb="21" eb="23">
      <t>シエン</t>
    </rPh>
    <rPh sb="23" eb="25">
      <t>イリョウ</t>
    </rPh>
    <rPh sb="25" eb="27">
      <t>ジュキュウ</t>
    </rPh>
    <rPh sb="27" eb="28">
      <t>シャ</t>
    </rPh>
    <rPh sb="28" eb="29">
      <t>ショウ</t>
    </rPh>
    <rPh sb="37" eb="39">
      <t>ショジ</t>
    </rPh>
    <rPh sb="39" eb="40">
      <t>シャ</t>
    </rPh>
    <rPh sb="40" eb="42">
      <t>ジョウキョウ</t>
    </rPh>
    <phoneticPr fontId="2"/>
  </si>
  <si>
    <t>７８　重度心身障害者手当支給状況</t>
    <rPh sb="3" eb="5">
      <t>ジュウド</t>
    </rPh>
    <rPh sb="5" eb="7">
      <t>シンシン</t>
    </rPh>
    <rPh sb="7" eb="10">
      <t>ショウガイシャ</t>
    </rPh>
    <rPh sb="10" eb="12">
      <t>テア</t>
    </rPh>
    <rPh sb="12" eb="14">
      <t>シキュウ</t>
    </rPh>
    <rPh sb="14" eb="16">
      <t>ジョウキョウ</t>
    </rPh>
    <phoneticPr fontId="2"/>
  </si>
  <si>
    <t>７９　敬老祝金支給状況</t>
    <rPh sb="3" eb="5">
      <t>ケイロウ</t>
    </rPh>
    <rPh sb="5" eb="6">
      <t>イワイ</t>
    </rPh>
    <rPh sb="6" eb="7">
      <t>キン</t>
    </rPh>
    <rPh sb="7" eb="9">
      <t>シキュウ</t>
    </rPh>
    <rPh sb="9" eb="11">
      <t>ジョウキョウ</t>
    </rPh>
    <phoneticPr fontId="2"/>
  </si>
  <si>
    <t>８０　ねたきり老人手当支給状況</t>
    <rPh sb="7" eb="9">
      <t>ロウジン</t>
    </rPh>
    <rPh sb="9" eb="11">
      <t>テアテ</t>
    </rPh>
    <rPh sb="11" eb="13">
      <t>シキュウ</t>
    </rPh>
    <rPh sb="13" eb="15">
      <t>ジョウキョウ</t>
    </rPh>
    <phoneticPr fontId="2"/>
  </si>
  <si>
    <t>８１　老人ホームの措置状況</t>
    <rPh sb="3" eb="5">
      <t>ロウジン</t>
    </rPh>
    <rPh sb="9" eb="11">
      <t>ソチ</t>
    </rPh>
    <rPh sb="11" eb="13">
      <t>ジョウキョウ</t>
    </rPh>
    <phoneticPr fontId="2"/>
  </si>
  <si>
    <t>８２　老人クラブの状況</t>
    <rPh sb="3" eb="5">
      <t>ロウジン</t>
    </rPh>
    <rPh sb="9" eb="11">
      <t>ジョウキョウ</t>
    </rPh>
    <phoneticPr fontId="2"/>
  </si>
  <si>
    <t>８３ 　飯能市老人ホーム入所状況</t>
    <rPh sb="4" eb="7">
      <t>ハンノウシ</t>
    </rPh>
    <rPh sb="7" eb="9">
      <t>ロウジン</t>
    </rPh>
    <rPh sb="12" eb="14">
      <t>ニュウショ</t>
    </rPh>
    <rPh sb="14" eb="16">
      <t>ジョウキョウ</t>
    </rPh>
    <phoneticPr fontId="2"/>
  </si>
  <si>
    <t>８４　地域包括支援センター相談状況</t>
    <phoneticPr fontId="2"/>
  </si>
  <si>
    <t>８５　重度心身障害者医療費支給状況</t>
    <rPh sb="3" eb="5">
      <t>ジュウド</t>
    </rPh>
    <rPh sb="5" eb="7">
      <t>シンシン</t>
    </rPh>
    <rPh sb="7" eb="9">
      <t>ショウガイ</t>
    </rPh>
    <rPh sb="9" eb="10">
      <t>シャ</t>
    </rPh>
    <rPh sb="10" eb="13">
      <t>イリョウヒ</t>
    </rPh>
    <rPh sb="13" eb="15">
      <t>シキュウ</t>
    </rPh>
    <rPh sb="15" eb="17">
      <t>ジョウキョウ</t>
    </rPh>
    <phoneticPr fontId="2"/>
  </si>
  <si>
    <t>８６　後期高齢者医療の医療費支給状況</t>
    <phoneticPr fontId="2"/>
  </si>
  <si>
    <t>８７　子ども医療費支給状況</t>
    <rPh sb="3" eb="4">
      <t>コ</t>
    </rPh>
    <rPh sb="6" eb="8">
      <t>イリョウ</t>
    </rPh>
    <rPh sb="8" eb="9">
      <t>ヒ</t>
    </rPh>
    <rPh sb="9" eb="11">
      <t>シキュウ</t>
    </rPh>
    <rPh sb="11" eb="13">
      <t>ジョウキョウ</t>
    </rPh>
    <phoneticPr fontId="2"/>
  </si>
  <si>
    <t xml:space="preserve">８８　ひとり親家庭等医療費支給状況 </t>
    <rPh sb="6" eb="7">
      <t>オヤ</t>
    </rPh>
    <rPh sb="7" eb="9">
      <t>カテイ</t>
    </rPh>
    <rPh sb="9" eb="10">
      <t>トウ</t>
    </rPh>
    <rPh sb="10" eb="13">
      <t>イリョウヒ</t>
    </rPh>
    <rPh sb="13" eb="15">
      <t>シキュウ</t>
    </rPh>
    <rPh sb="15" eb="17">
      <t>ジョウキョウ</t>
    </rPh>
    <phoneticPr fontId="2"/>
  </si>
  <si>
    <t>８９　児童扶養手当・特別児童扶養手当受給者状況</t>
    <rPh sb="3" eb="5">
      <t>ジドウ</t>
    </rPh>
    <rPh sb="5" eb="7">
      <t>フヨウ</t>
    </rPh>
    <rPh sb="7" eb="9">
      <t>テアテ</t>
    </rPh>
    <rPh sb="10" eb="12">
      <t>トクベツ</t>
    </rPh>
    <rPh sb="12" eb="14">
      <t>ジドウ</t>
    </rPh>
    <rPh sb="14" eb="16">
      <t>フヨウ</t>
    </rPh>
    <rPh sb="16" eb="18">
      <t>テアテ</t>
    </rPh>
    <rPh sb="18" eb="20">
      <t>ジュキュウ</t>
    </rPh>
    <rPh sb="20" eb="21">
      <t>シャ</t>
    </rPh>
    <rPh sb="21" eb="23">
      <t>ジョウキョウ</t>
    </rPh>
    <phoneticPr fontId="2"/>
  </si>
  <si>
    <t>９０　保育所別在籍児童数</t>
    <phoneticPr fontId="2"/>
  </si>
  <si>
    <t>９１　家庭児童相談室における相談状況</t>
    <rPh sb="3" eb="5">
      <t>カテイ</t>
    </rPh>
    <rPh sb="5" eb="7">
      <t>ジドウ</t>
    </rPh>
    <rPh sb="7" eb="9">
      <t>ソウダン</t>
    </rPh>
    <rPh sb="9" eb="10">
      <t>シツ</t>
    </rPh>
    <rPh sb="14" eb="16">
      <t>ソウダン</t>
    </rPh>
    <rPh sb="16" eb="18">
      <t>ジョウキョウ</t>
    </rPh>
    <phoneticPr fontId="2"/>
  </si>
  <si>
    <t>９２　シルバー人材センター登録者数</t>
    <rPh sb="7" eb="9">
      <t>ジンザイ</t>
    </rPh>
    <rPh sb="13" eb="16">
      <t>トウロクシャ</t>
    </rPh>
    <rPh sb="16" eb="17">
      <t>スウ</t>
    </rPh>
    <phoneticPr fontId="2"/>
  </si>
  <si>
    <t>９３　シルバー人材センタ－就業状況（延べ人数）</t>
    <rPh sb="7" eb="9">
      <t>ジンザイ</t>
    </rPh>
    <rPh sb="13" eb="15">
      <t>シュウギョウ</t>
    </rPh>
    <rPh sb="15" eb="17">
      <t>ジョウキョウ</t>
    </rPh>
    <rPh sb="18" eb="19">
      <t>ノ</t>
    </rPh>
    <rPh sb="20" eb="22">
      <t>ニンズウ</t>
    </rPh>
    <phoneticPr fontId="2"/>
  </si>
  <si>
    <t>９４　総合福祉センター利用状況</t>
    <rPh sb="3" eb="5">
      <t>ソウゴウ</t>
    </rPh>
    <rPh sb="5" eb="7">
      <t>フクシ</t>
    </rPh>
    <rPh sb="11" eb="13">
      <t>リヨウ</t>
    </rPh>
    <rPh sb="13" eb="15">
      <t>ジョウキョウ</t>
    </rPh>
    <phoneticPr fontId="2"/>
  </si>
  <si>
    <t>９５　赤い羽根共同募金状況</t>
    <rPh sb="3" eb="4">
      <t>アカ</t>
    </rPh>
    <rPh sb="5" eb="7">
      <t>ハネ</t>
    </rPh>
    <rPh sb="7" eb="9">
      <t>キョウドウ</t>
    </rPh>
    <rPh sb="9" eb="11">
      <t>ボキン</t>
    </rPh>
    <rPh sb="11" eb="13">
      <t>ジョウキョウ</t>
    </rPh>
    <phoneticPr fontId="2"/>
  </si>
  <si>
    <t>９６　歳末たすけあい募金状況</t>
    <rPh sb="12" eb="14">
      <t>ジョウキョウ</t>
    </rPh>
    <phoneticPr fontId="2"/>
  </si>
  <si>
    <t>９７　日本赤十字社一般社資募集状況</t>
    <rPh sb="3" eb="5">
      <t>ニホン</t>
    </rPh>
    <rPh sb="5" eb="8">
      <t>セキジュウジ</t>
    </rPh>
    <rPh sb="8" eb="9">
      <t>シャ</t>
    </rPh>
    <rPh sb="9" eb="11">
      <t>イッパン</t>
    </rPh>
    <rPh sb="11" eb="12">
      <t>シャ</t>
    </rPh>
    <rPh sb="12" eb="13">
      <t>シ</t>
    </rPh>
    <rPh sb="13" eb="15">
      <t>ボシュウ</t>
    </rPh>
    <rPh sb="15" eb="17">
      <t>ジョウキョウ</t>
    </rPh>
    <phoneticPr fontId="2"/>
  </si>
  <si>
    <t xml:space="preserve"> 1,013(698)</t>
    <phoneticPr fontId="2"/>
  </si>
  <si>
    <t xml:space="preserve"> 913(662)</t>
    <phoneticPr fontId="2"/>
  </si>
  <si>
    <t xml:space="preserve"> 689(679)</t>
    <phoneticPr fontId="2"/>
  </si>
  <si>
    <t xml:space="preserve"> 5 ( 5)</t>
    <phoneticPr fontId="2"/>
  </si>
  <si>
    <t xml:space="preserve">  9( 9)</t>
    <phoneticPr fontId="2"/>
  </si>
  <si>
    <t xml:space="preserve">      108(77)</t>
    <phoneticPr fontId="2"/>
  </si>
  <si>
    <t xml:space="preserve">  5 ( 5)</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</si>
</sst>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0\)"/>
    <numFmt numFmtId="177" formatCode="#,##0_);\(#,##0\)"/>
    <numFmt numFmtId="178" formatCode="#,##0_ "/>
    <numFmt numFmtId="179" formatCode="#,##0;&quot;△ &quot;#,##0"/>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18"/>
      <name val="ＭＳ Ｐゴシック"/>
      <family val="3"/>
      <charset val="128"/>
    </font>
    <font>
      <b/>
      <sz val="16"/>
      <name val="ＭＳ Ｐゴシック"/>
      <family val="3"/>
      <charset val="128"/>
    </font>
    <font>
      <sz val="11"/>
      <name val="ＭＳ Ｐ明朝"/>
      <family val="1"/>
      <charset val="128"/>
    </font>
    <font>
      <sz val="10"/>
      <name val="ＭＳ Ｐ明朝"/>
      <family val="1"/>
      <charset val="128"/>
    </font>
    <font>
      <sz val="10"/>
      <name val="ＭＳ Ｐゴシック"/>
      <family val="3"/>
      <charset val="128"/>
    </font>
    <font>
      <sz val="9"/>
      <name val="ＭＳ Ｐ明朝"/>
      <family val="1"/>
      <charset val="128"/>
    </font>
    <font>
      <sz val="8"/>
      <name val="ＭＳ Ｐゴシック"/>
      <family val="3"/>
      <charset val="128"/>
    </font>
    <font>
      <sz val="16"/>
      <name val="ＭＳ Ｐゴシック"/>
      <family val="3"/>
      <charset val="128"/>
    </font>
    <font>
      <sz val="9"/>
      <name val="ＭＳ Ｐゴシック"/>
      <family val="3"/>
      <charset val="128"/>
    </font>
    <font>
      <sz val="8"/>
      <name val="ＭＳ Ｐ明朝"/>
      <family val="1"/>
      <charset val="128"/>
    </font>
    <font>
      <sz val="36"/>
      <name val="ＭＳ Ｐゴシック"/>
      <family val="3"/>
      <charset val="128"/>
    </font>
    <font>
      <sz val="11"/>
      <name val="ＭＳ Ｐゴシック"/>
      <family val="3"/>
      <charset val="128"/>
    </font>
    <font>
      <sz val="17"/>
      <name val="ＭＳ Ｐゴシック"/>
      <family val="3"/>
      <charset val="128"/>
    </font>
    <font>
      <sz val="12"/>
      <name val="ＭＳ Ｐゴシック"/>
      <family val="3"/>
      <charset val="128"/>
    </font>
    <font>
      <sz val="12"/>
      <name val="ＭＳ Ｐ明朝"/>
      <family val="1"/>
      <charset val="128"/>
    </font>
    <font>
      <sz val="9"/>
      <name val="ＭＳ 明朝"/>
      <family val="1"/>
      <charset val="128"/>
    </font>
    <font>
      <sz val="7.5"/>
      <name val="ＭＳ Ｐ明朝"/>
      <family val="1"/>
      <charset val="128"/>
    </font>
  </fonts>
  <fills count="4">
    <fill>
      <patternFill patternType="none"/>
    </fill>
    <fill>
      <patternFill patternType="gray125"/>
    </fill>
    <fill>
      <patternFill patternType="solid">
        <fgColor indexed="31"/>
        <bgColor indexed="64"/>
      </patternFill>
    </fill>
    <fill>
      <patternFill patternType="solid">
        <fgColor rgb="FFCCCCFF"/>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38" fontId="1" fillId="0" borderId="0" applyFont="0" applyFill="0" applyBorder="0" applyAlignment="0" applyProtection="0"/>
    <xf numFmtId="38" fontId="14" fillId="0" borderId="0" applyFont="0" applyFill="0" applyBorder="0" applyAlignment="0" applyProtection="0"/>
  </cellStyleXfs>
  <cellXfs count="416">
    <xf numFmtId="0" fontId="0" fillId="0" borderId="0" xfId="0"/>
    <xf numFmtId="0" fontId="5" fillId="0" borderId="1" xfId="0" applyFont="1" applyBorder="1" applyAlignment="1">
      <alignment horizontal="center" vertical="center"/>
    </xf>
    <xf numFmtId="0" fontId="5" fillId="0" borderId="2" xfId="0" applyFont="1" applyBorder="1" applyAlignment="1">
      <alignment horizontal="center" vertical="center" wrapText="1"/>
    </xf>
    <xf numFmtId="0" fontId="5" fillId="0" borderId="1" xfId="0" applyFont="1" applyBorder="1" applyAlignment="1">
      <alignment horizontal="center" vertical="center" wrapText="1"/>
    </xf>
    <xf numFmtId="0" fontId="5" fillId="0" borderId="0" xfId="0" applyFont="1" applyFill="1" applyBorder="1" applyAlignment="1">
      <alignment horizontal="right" vertical="center"/>
    </xf>
    <xf numFmtId="0" fontId="5" fillId="0" borderId="3" xfId="0" applyFont="1" applyFill="1" applyBorder="1" applyAlignment="1">
      <alignment horizontal="center" vertical="center"/>
    </xf>
    <xf numFmtId="38" fontId="5" fillId="0" borderId="0" xfId="1" applyFont="1" applyFill="1" applyAlignment="1">
      <alignment horizontal="right" vertical="center"/>
    </xf>
    <xf numFmtId="0" fontId="0" fillId="0" borderId="3" xfId="0" applyFill="1" applyBorder="1" applyAlignment="1">
      <alignment horizontal="center" vertical="center"/>
    </xf>
    <xf numFmtId="0" fontId="6" fillId="0" borderId="0" xfId="0" applyFont="1" applyFill="1" applyAlignment="1">
      <alignment horizontal="right"/>
    </xf>
    <xf numFmtId="0" fontId="6" fillId="0" borderId="3" xfId="0" applyFont="1" applyFill="1" applyBorder="1"/>
    <xf numFmtId="0" fontId="0" fillId="0" borderId="0" xfId="0" applyBorder="1"/>
    <xf numFmtId="38" fontId="5" fillId="0" borderId="0" xfId="1" applyFont="1" applyFill="1" applyAlignment="1">
      <alignment vertical="center"/>
    </xf>
    <xf numFmtId="0" fontId="0" fillId="0" borderId="4" xfId="0" applyFill="1" applyBorder="1" applyAlignment="1">
      <alignment horizontal="center" vertical="center"/>
    </xf>
    <xf numFmtId="0" fontId="0" fillId="0" borderId="5" xfId="0" applyFill="1" applyBorder="1" applyAlignment="1">
      <alignment horizontal="center" vertical="center"/>
    </xf>
    <xf numFmtId="0" fontId="0" fillId="0" borderId="4" xfId="0" applyFill="1" applyBorder="1" applyAlignment="1">
      <alignment horizontal="right" vertical="center"/>
    </xf>
    <xf numFmtId="0" fontId="0" fillId="0" borderId="0" xfId="0" applyFill="1" applyBorder="1" applyAlignment="1">
      <alignment horizontal="right" vertical="center"/>
    </xf>
    <xf numFmtId="38" fontId="5" fillId="0" borderId="4" xfId="1" applyFont="1" applyFill="1" applyBorder="1" applyAlignment="1">
      <alignment horizontal="right" vertical="center"/>
    </xf>
    <xf numFmtId="38" fontId="5" fillId="0" borderId="1" xfId="1" applyFont="1" applyBorder="1" applyAlignment="1">
      <alignment horizontal="right" vertical="center"/>
    </xf>
    <xf numFmtId="38" fontId="5" fillId="0" borderId="0" xfId="0" applyNumberFormat="1" applyFont="1" applyFill="1" applyBorder="1" applyAlignment="1">
      <alignment horizontal="right" vertical="center"/>
    </xf>
    <xf numFmtId="38" fontId="5" fillId="0" borderId="1" xfId="1" applyFont="1" applyBorder="1" applyAlignment="1">
      <alignment vertical="center"/>
    </xf>
    <xf numFmtId="38" fontId="5" fillId="0" borderId="0" xfId="1" applyFont="1" applyFill="1" applyBorder="1" applyAlignment="1">
      <alignment horizontal="right" vertical="center"/>
    </xf>
    <xf numFmtId="0" fontId="5" fillId="0" borderId="0" xfId="0" applyFont="1" applyFill="1" applyBorder="1" applyAlignment="1">
      <alignment horizontal="center" vertical="center"/>
    </xf>
    <xf numFmtId="0" fontId="5" fillId="0" borderId="0" xfId="0" applyFont="1" applyFill="1"/>
    <xf numFmtId="38" fontId="5" fillId="0" borderId="6" xfId="1" applyFont="1" applyFill="1" applyBorder="1" applyAlignment="1">
      <alignment horizontal="right" vertical="center"/>
    </xf>
    <xf numFmtId="38" fontId="5" fillId="0" borderId="0" xfId="1" applyFont="1" applyFill="1" applyBorder="1" applyAlignment="1">
      <alignment horizontal="center" vertical="center"/>
    </xf>
    <xf numFmtId="0" fontId="0" fillId="0" borderId="0" xfId="0" applyFill="1" applyAlignment="1">
      <alignment horizontal="right"/>
    </xf>
    <xf numFmtId="0" fontId="5" fillId="0" borderId="6" xfId="0" applyFont="1" applyFill="1" applyBorder="1" applyAlignment="1">
      <alignment horizontal="right" vertical="center"/>
    </xf>
    <xf numFmtId="0" fontId="7" fillId="0" borderId="4" xfId="0" applyFont="1" applyFill="1" applyBorder="1"/>
    <xf numFmtId="0" fontId="6" fillId="0" borderId="0" xfId="0" applyFont="1" applyFill="1"/>
    <xf numFmtId="0" fontId="0" fillId="0" borderId="0" xfId="0" applyFill="1"/>
    <xf numFmtId="0" fontId="5" fillId="0" borderId="0" xfId="0" applyFont="1" applyFill="1" applyBorder="1" applyAlignment="1">
      <alignment horizontal="distributed" vertical="center"/>
    </xf>
    <xf numFmtId="0" fontId="5" fillId="0" borderId="3" xfId="0" applyFont="1" applyFill="1" applyBorder="1" applyAlignment="1">
      <alignment horizontal="distributed" vertical="center"/>
    </xf>
    <xf numFmtId="38" fontId="5" fillId="0" borderId="6" xfId="1" applyFont="1" applyFill="1" applyBorder="1" applyAlignment="1">
      <alignment horizontal="center" vertical="center"/>
    </xf>
    <xf numFmtId="0" fontId="0" fillId="0" borderId="0" xfId="0" applyFill="1" applyAlignment="1">
      <alignment horizontal="center" vertical="center"/>
    </xf>
    <xf numFmtId="38" fontId="5" fillId="0" borderId="0" xfId="1" applyFont="1" applyFill="1" applyAlignment="1">
      <alignment horizontal="center" vertical="center"/>
    </xf>
    <xf numFmtId="0" fontId="5" fillId="0" borderId="3" xfId="0" applyFont="1" applyFill="1" applyBorder="1"/>
    <xf numFmtId="3" fontId="5" fillId="0" borderId="0" xfId="0" applyNumberFormat="1" applyFont="1" applyFill="1"/>
    <xf numFmtId="0" fontId="5" fillId="0" borderId="0" xfId="0" applyFont="1" applyFill="1" applyBorder="1"/>
    <xf numFmtId="0" fontId="5" fillId="0" borderId="0" xfId="0" applyFont="1" applyFill="1" applyBorder="1" applyAlignment="1">
      <alignment vertical="center"/>
    </xf>
    <xf numFmtId="0" fontId="0" fillId="0" borderId="3" xfId="0" applyFill="1" applyBorder="1" applyAlignment="1">
      <alignment horizontal="right"/>
    </xf>
    <xf numFmtId="0" fontId="0" fillId="0" borderId="0" xfId="0" applyFill="1" applyAlignment="1">
      <alignment vertical="center"/>
    </xf>
    <xf numFmtId="0" fontId="5" fillId="0" borderId="4" xfId="0" applyFont="1" applyFill="1" applyBorder="1" applyAlignment="1">
      <alignment horizontal="right" vertical="center"/>
    </xf>
    <xf numFmtId="0" fontId="0" fillId="0" borderId="0" xfId="0" applyFill="1" applyAlignment="1"/>
    <xf numFmtId="0" fontId="0" fillId="0" borderId="4" xfId="0" applyFill="1" applyBorder="1"/>
    <xf numFmtId="0" fontId="0" fillId="0" borderId="5" xfId="0" applyFill="1" applyBorder="1"/>
    <xf numFmtId="0" fontId="0" fillId="0" borderId="0" xfId="0" applyFill="1" applyBorder="1" applyAlignment="1">
      <alignment horizontal="center" vertical="center"/>
    </xf>
    <xf numFmtId="38" fontId="0" fillId="0" borderId="0" xfId="1" applyFont="1" applyFill="1" applyAlignment="1">
      <alignment horizontal="right" vertical="center"/>
    </xf>
    <xf numFmtId="0" fontId="6" fillId="0" borderId="1" xfId="0" applyFont="1" applyFill="1" applyBorder="1" applyAlignment="1">
      <alignment horizontal="center" vertical="center" wrapText="1"/>
    </xf>
    <xf numFmtId="38" fontId="5" fillId="0" borderId="2" xfId="1" applyFont="1" applyBorder="1" applyAlignment="1">
      <alignment horizontal="right" vertical="center"/>
    </xf>
    <xf numFmtId="0" fontId="0" fillId="0" borderId="6" xfId="0" applyBorder="1" applyAlignment="1"/>
    <xf numFmtId="0" fontId="5" fillId="0" borderId="6" xfId="0" applyNumberFormat="1" applyFont="1" applyBorder="1" applyAlignment="1">
      <alignment horizontal="left" vertical="center"/>
    </xf>
    <xf numFmtId="0" fontId="0" fillId="0" borderId="6" xfId="0" applyBorder="1"/>
    <xf numFmtId="0" fontId="5" fillId="2" borderId="1" xfId="0" applyFont="1" applyFill="1" applyBorder="1" applyAlignment="1">
      <alignment horizontal="right" vertical="center"/>
    </xf>
    <xf numFmtId="0" fontId="5" fillId="0" borderId="1" xfId="0" applyFont="1" applyFill="1" applyBorder="1" applyAlignment="1">
      <alignment horizontal="center" vertical="center" wrapText="1"/>
    </xf>
    <xf numFmtId="0" fontId="4" fillId="0" borderId="0" xfId="0" applyFont="1" applyFill="1" applyAlignment="1">
      <alignment horizontal="center" vertical="center"/>
    </xf>
    <xf numFmtId="0" fontId="5" fillId="0" borderId="1"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0" xfId="0" applyFont="1" applyFill="1" applyBorder="1" applyAlignment="1">
      <alignment horizontal="center" vertical="center" wrapText="1"/>
    </xf>
    <xf numFmtId="0" fontId="5" fillId="0" borderId="5" xfId="0" applyFont="1" applyFill="1" applyBorder="1" applyAlignment="1">
      <alignment horizontal="center" vertical="center"/>
    </xf>
    <xf numFmtId="0" fontId="5" fillId="0" borderId="8" xfId="0" applyFont="1" applyFill="1" applyBorder="1" applyAlignment="1">
      <alignment horizontal="center" vertical="center"/>
    </xf>
    <xf numFmtId="0" fontId="7" fillId="0" borderId="8" xfId="0" applyFont="1" applyFill="1" applyBorder="1" applyAlignment="1">
      <alignment horizontal="center" vertical="center"/>
    </xf>
    <xf numFmtId="0" fontId="0" fillId="0" borderId="8" xfId="0" applyFill="1" applyBorder="1" applyAlignment="1">
      <alignment horizontal="center" vertical="center"/>
    </xf>
    <xf numFmtId="0" fontId="5" fillId="0" borderId="4" xfId="0" applyFont="1" applyFill="1" applyBorder="1" applyAlignment="1">
      <alignment horizontal="center" vertical="center"/>
    </xf>
    <xf numFmtId="0" fontId="9" fillId="0" borderId="0" xfId="0" applyFont="1" applyFill="1" applyAlignment="1">
      <alignment horizontal="right" vertical="center"/>
    </xf>
    <xf numFmtId="38" fontId="5" fillId="0" borderId="4" xfId="1" applyFont="1" applyFill="1" applyBorder="1" applyAlignment="1">
      <alignment horizontal="distributed" vertical="center"/>
    </xf>
    <xf numFmtId="0" fontId="8" fillId="0" borderId="1" xfId="0" applyFont="1" applyFill="1" applyBorder="1" applyAlignment="1">
      <alignment horizontal="center" vertical="center" wrapText="1"/>
    </xf>
    <xf numFmtId="0" fontId="9" fillId="0" borderId="0" xfId="0" applyFont="1" applyFill="1" applyBorder="1" applyAlignment="1">
      <alignment horizontal="right" vertical="center"/>
    </xf>
    <xf numFmtId="0" fontId="9" fillId="0" borderId="0" xfId="0" applyFont="1" applyFill="1" applyBorder="1" applyAlignment="1">
      <alignment horizontal="right" vertical="center" wrapText="1"/>
    </xf>
    <xf numFmtId="0" fontId="9" fillId="0" borderId="8" xfId="0" applyFont="1" applyFill="1" applyBorder="1" applyAlignment="1">
      <alignment horizontal="right" vertical="center" wrapText="1"/>
    </xf>
    <xf numFmtId="0" fontId="9" fillId="0" borderId="8" xfId="0" applyFont="1" applyFill="1" applyBorder="1" applyAlignment="1">
      <alignment horizontal="right" vertical="center"/>
    </xf>
    <xf numFmtId="0" fontId="9" fillId="0" borderId="0" xfId="0" applyFont="1" applyFill="1" applyAlignment="1">
      <alignment horizontal="right"/>
    </xf>
    <xf numFmtId="178" fontId="5" fillId="0" borderId="4" xfId="1" applyNumberFormat="1" applyFont="1" applyFill="1" applyBorder="1" applyAlignment="1">
      <alignment horizontal="right" vertical="center"/>
    </xf>
    <xf numFmtId="0" fontId="8" fillId="0" borderId="8" xfId="0" applyFont="1" applyFill="1" applyBorder="1" applyAlignment="1">
      <alignment horizontal="right" vertical="top"/>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0" xfId="0" applyFont="1" applyFill="1" applyAlignment="1">
      <alignment horizontal="center" vertical="center"/>
    </xf>
    <xf numFmtId="0" fontId="11" fillId="0" borderId="8" xfId="0" applyFont="1" applyFill="1" applyBorder="1" applyAlignment="1">
      <alignment horizontal="left" vertical="center" wrapText="1"/>
    </xf>
    <xf numFmtId="0" fontId="7" fillId="0" borderId="8" xfId="0" applyFont="1" applyFill="1" applyBorder="1" applyAlignment="1">
      <alignment horizontal="left" vertical="top" wrapText="1"/>
    </xf>
    <xf numFmtId="0" fontId="0" fillId="0" borderId="8" xfId="0" applyFill="1" applyBorder="1" applyAlignment="1">
      <alignment horizontal="right" vertical="center"/>
    </xf>
    <xf numFmtId="0" fontId="11" fillId="0" borderId="0" xfId="0" applyFont="1" applyFill="1" applyBorder="1" applyAlignment="1">
      <alignment horizontal="left" vertical="center" wrapText="1"/>
    </xf>
    <xf numFmtId="0" fontId="7" fillId="0" borderId="0" xfId="0" applyFont="1" applyFill="1" applyBorder="1" applyAlignment="1">
      <alignment horizontal="left" vertical="top" wrapText="1"/>
    </xf>
    <xf numFmtId="0" fontId="6" fillId="0" borderId="1" xfId="0" applyFont="1" applyFill="1" applyBorder="1" applyAlignment="1">
      <alignment horizontal="center" vertical="center"/>
    </xf>
    <xf numFmtId="0" fontId="7" fillId="0" borderId="9" xfId="0" applyFont="1" applyFill="1" applyBorder="1" applyAlignment="1">
      <alignment horizontal="right" vertical="top"/>
    </xf>
    <xf numFmtId="0" fontId="7" fillId="0" borderId="8" xfId="0" applyFont="1" applyFill="1" applyBorder="1" applyAlignment="1">
      <alignment horizontal="right" vertical="top"/>
    </xf>
    <xf numFmtId="0" fontId="7" fillId="0" borderId="8" xfId="0" applyFont="1" applyFill="1" applyBorder="1" applyAlignment="1">
      <alignment horizontal="center" vertical="top"/>
    </xf>
    <xf numFmtId="0" fontId="7" fillId="0" borderId="0" xfId="0" applyFont="1" applyFill="1" applyBorder="1" applyAlignment="1">
      <alignment horizontal="right" vertical="top"/>
    </xf>
    <xf numFmtId="0" fontId="6" fillId="0" borderId="8" xfId="0" applyFont="1" applyFill="1" applyBorder="1" applyAlignment="1">
      <alignment horizontal="right" vertical="top"/>
    </xf>
    <xf numFmtId="0" fontId="9" fillId="0" borderId="0" xfId="0" applyFont="1" applyFill="1" applyBorder="1" applyAlignment="1">
      <alignment horizontal="right" vertical="top"/>
    </xf>
    <xf numFmtId="0" fontId="9" fillId="0" borderId="6" xfId="0" applyFont="1" applyFill="1" applyBorder="1" applyAlignment="1">
      <alignment horizontal="right" vertical="top"/>
    </xf>
    <xf numFmtId="0" fontId="9" fillId="0" borderId="0" xfId="0" applyFont="1" applyFill="1" applyAlignment="1">
      <alignment horizontal="right" vertical="top"/>
    </xf>
    <xf numFmtId="0" fontId="0" fillId="0" borderId="0" xfId="0" applyFill="1" applyBorder="1" applyAlignment="1"/>
    <xf numFmtId="0" fontId="7" fillId="0" borderId="9" xfId="0" applyFont="1" applyFill="1" applyBorder="1" applyAlignment="1">
      <alignment horizontal="right" vertical="center"/>
    </xf>
    <xf numFmtId="0" fontId="7" fillId="0" borderId="8" xfId="0" applyFont="1" applyFill="1" applyBorder="1" applyAlignment="1">
      <alignment horizontal="right" vertical="center"/>
    </xf>
    <xf numFmtId="0" fontId="7" fillId="0" borderId="0" xfId="0" applyFont="1" applyFill="1" applyBorder="1" applyAlignment="1">
      <alignment horizontal="right" vertical="center"/>
    </xf>
    <xf numFmtId="0" fontId="7" fillId="0" borderId="0" xfId="0" applyFont="1" applyFill="1" applyAlignment="1">
      <alignment horizontal="right" vertical="center"/>
    </xf>
    <xf numFmtId="0" fontId="7" fillId="0" borderId="0" xfId="0" applyFont="1" applyFill="1" applyBorder="1" applyAlignment="1">
      <alignment horizontal="right" vertical="center" wrapText="1"/>
    </xf>
    <xf numFmtId="0" fontId="7" fillId="0" borderId="10" xfId="0" applyFont="1" applyFill="1" applyBorder="1" applyAlignment="1">
      <alignment horizontal="right" vertical="center"/>
    </xf>
    <xf numFmtId="0" fontId="0" fillId="0" borderId="4" xfId="0" applyFill="1" applyBorder="1" applyAlignment="1">
      <alignment horizontal="right"/>
    </xf>
    <xf numFmtId="0" fontId="6" fillId="0" borderId="0" xfId="0" applyFont="1" applyFill="1" applyBorder="1" applyAlignment="1">
      <alignment horizontal="center" vertical="center"/>
    </xf>
    <xf numFmtId="0" fontId="7" fillId="0" borderId="5" xfId="0" applyFont="1" applyFill="1" applyBorder="1"/>
    <xf numFmtId="0" fontId="7" fillId="0" borderId="0" xfId="0" applyFont="1" applyFill="1"/>
    <xf numFmtId="0" fontId="6" fillId="0" borderId="10" xfId="0" applyFont="1" applyFill="1" applyBorder="1"/>
    <xf numFmtId="0" fontId="7" fillId="0" borderId="9" xfId="0" applyFont="1" applyFill="1" applyBorder="1" applyAlignment="1">
      <alignment horizontal="center" vertical="top"/>
    </xf>
    <xf numFmtId="0" fontId="6" fillId="0" borderId="8" xfId="0" applyFont="1" applyFill="1" applyBorder="1" applyAlignment="1">
      <alignment horizontal="center" vertical="center"/>
    </xf>
    <xf numFmtId="0" fontId="0" fillId="0" borderId="10" xfId="0" applyFill="1" applyBorder="1"/>
    <xf numFmtId="0" fontId="14" fillId="0" borderId="0" xfId="0" applyFont="1" applyFill="1" applyAlignment="1">
      <alignment horizontal="center" vertical="center"/>
    </xf>
    <xf numFmtId="0" fontId="14" fillId="0" borderId="3" xfId="0" applyFont="1" applyFill="1" applyBorder="1" applyAlignment="1">
      <alignment horizontal="center" vertical="center"/>
    </xf>
    <xf numFmtId="0" fontId="14" fillId="0" borderId="0" xfId="0" applyFont="1" applyFill="1"/>
    <xf numFmtId="0" fontId="14" fillId="0" borderId="4" xfId="0" applyFont="1" applyFill="1" applyBorder="1" applyAlignment="1">
      <alignment horizontal="center" vertical="center"/>
    </xf>
    <xf numFmtId="0" fontId="14" fillId="0" borderId="5"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8" xfId="0" applyFont="1" applyFill="1" applyBorder="1" applyAlignment="1">
      <alignment horizontal="left" vertical="center"/>
    </xf>
    <xf numFmtId="0" fontId="5" fillId="0" borderId="0" xfId="0" applyFont="1" applyFill="1" applyAlignment="1">
      <alignment horizontal="right" vertical="center"/>
    </xf>
    <xf numFmtId="0" fontId="3" fillId="0" borderId="0" xfId="0" applyFont="1" applyFill="1" applyAlignment="1">
      <alignment horizontal="center" vertical="center"/>
    </xf>
    <xf numFmtId="0" fontId="3" fillId="0" borderId="0" xfId="0" applyFont="1" applyFill="1" applyAlignment="1">
      <alignment horizontal="center"/>
    </xf>
    <xf numFmtId="0" fontId="5" fillId="0" borderId="4" xfId="0" applyFont="1" applyFill="1" applyBorder="1" applyAlignment="1">
      <alignment horizontal="right"/>
    </xf>
    <xf numFmtId="0" fontId="7" fillId="0" borderId="0" xfId="0" applyFont="1" applyFill="1" applyBorder="1" applyAlignment="1">
      <alignment horizontal="center" vertical="top"/>
    </xf>
    <xf numFmtId="38" fontId="5" fillId="0" borderId="4" xfId="1" applyFont="1" applyFill="1" applyBorder="1" applyAlignment="1">
      <alignment horizontal="center" vertical="center"/>
    </xf>
    <xf numFmtId="0" fontId="6" fillId="0" borderId="0" xfId="0" applyFont="1" applyFill="1" applyBorder="1"/>
    <xf numFmtId="0" fontId="6" fillId="0" borderId="0" xfId="0" applyFont="1" applyFill="1" applyBorder="1" applyAlignment="1">
      <alignment horizontal="right"/>
    </xf>
    <xf numFmtId="0" fontId="6" fillId="0" borderId="8" xfId="0" applyFont="1" applyFill="1" applyBorder="1"/>
    <xf numFmtId="0" fontId="12" fillId="0" borderId="0" xfId="0" applyFont="1" applyFill="1" applyBorder="1"/>
    <xf numFmtId="0" fontId="9" fillId="0" borderId="0" xfId="0" applyFont="1" applyFill="1" applyBorder="1" applyAlignment="1">
      <alignment horizontal="left"/>
    </xf>
    <xf numFmtId="0" fontId="5" fillId="0" borderId="0" xfId="0" applyFont="1" applyFill="1" applyBorder="1" applyAlignment="1">
      <alignment horizontal="right"/>
    </xf>
    <xf numFmtId="0" fontId="8" fillId="0" borderId="0" xfId="0" applyFont="1" applyFill="1" applyBorder="1" applyAlignment="1">
      <alignment horizontal="right" vertical="top"/>
    </xf>
    <xf numFmtId="0" fontId="7" fillId="0" borderId="0" xfId="0" applyFont="1" applyFill="1" applyBorder="1" applyAlignment="1">
      <alignment horizontal="right" vertical="top" wrapText="1"/>
    </xf>
    <xf numFmtId="0" fontId="7" fillId="0" borderId="3" xfId="0" applyFont="1" applyFill="1" applyBorder="1" applyAlignment="1">
      <alignment horizontal="right" vertical="top"/>
    </xf>
    <xf numFmtId="0" fontId="0" fillId="0" borderId="0" xfId="0" applyFill="1" applyBorder="1" applyAlignment="1">
      <alignment vertical="center"/>
    </xf>
    <xf numFmtId="0" fontId="5" fillId="0" borderId="3" xfId="0" applyFont="1" applyFill="1" applyBorder="1" applyAlignment="1">
      <alignment horizontal="right" vertical="center"/>
    </xf>
    <xf numFmtId="3" fontId="5" fillId="0" borderId="0" xfId="0" applyNumberFormat="1" applyFont="1" applyFill="1" applyAlignment="1">
      <alignment vertical="center"/>
    </xf>
    <xf numFmtId="0" fontId="5" fillId="0" borderId="0" xfId="0" applyFont="1" applyFill="1" applyAlignment="1">
      <alignment vertical="center"/>
    </xf>
    <xf numFmtId="3" fontId="5" fillId="0" borderId="0" xfId="0" applyNumberFormat="1" applyFont="1" applyFill="1" applyBorder="1" applyAlignment="1">
      <alignment vertical="center"/>
    </xf>
    <xf numFmtId="3" fontId="5" fillId="0" borderId="0" xfId="0" applyNumberFormat="1" applyFont="1" applyFill="1" applyBorder="1" applyAlignment="1">
      <alignment horizontal="center" vertical="center"/>
    </xf>
    <xf numFmtId="0" fontId="14" fillId="0" borderId="0" xfId="0" applyFont="1" applyFill="1" applyBorder="1" applyAlignment="1">
      <alignment vertical="center"/>
    </xf>
    <xf numFmtId="0" fontId="5" fillId="0" borderId="3" xfId="0" applyFont="1" applyFill="1" applyBorder="1" applyAlignment="1">
      <alignment vertical="center"/>
    </xf>
    <xf numFmtId="3" fontId="5" fillId="0" borderId="6" xfId="0" applyNumberFormat="1" applyFont="1" applyFill="1" applyBorder="1" applyAlignment="1">
      <alignment horizontal="center" vertical="center"/>
    </xf>
    <xf numFmtId="3" fontId="5" fillId="0" borderId="0" xfId="0" applyNumberFormat="1" applyFont="1" applyFill="1" applyAlignment="1">
      <alignment horizontal="center" vertical="center"/>
    </xf>
    <xf numFmtId="0" fontId="14" fillId="0" borderId="0" xfId="0" applyFont="1" applyFill="1" applyAlignment="1">
      <alignment vertical="center"/>
    </xf>
    <xf numFmtId="0" fontId="14" fillId="0" borderId="4" xfId="0" applyFont="1" applyFill="1" applyBorder="1" applyAlignment="1">
      <alignment vertical="center"/>
    </xf>
    <xf numFmtId="0" fontId="14" fillId="0" borderId="5" xfId="0" applyFont="1" applyFill="1" applyBorder="1" applyAlignment="1">
      <alignment vertical="center"/>
    </xf>
    <xf numFmtId="3" fontId="5" fillId="0" borderId="0" xfId="0" quotePrefix="1" applyNumberFormat="1" applyFont="1" applyFill="1" applyBorder="1" applyAlignment="1">
      <alignment horizontal="center" vertical="center"/>
    </xf>
    <xf numFmtId="0" fontId="6" fillId="0" borderId="8" xfId="0" applyFont="1" applyFill="1" applyBorder="1" applyAlignment="1">
      <alignment horizontal="right"/>
    </xf>
    <xf numFmtId="0" fontId="5" fillId="0" borderId="3" xfId="0" applyFont="1" applyFill="1" applyBorder="1" applyAlignment="1">
      <alignment horizontal="right" vertical="center" shrinkToFit="1"/>
    </xf>
    <xf numFmtId="0" fontId="0" fillId="0" borderId="3" xfId="0" applyFill="1" applyBorder="1" applyAlignment="1">
      <alignment horizontal="right" vertical="center"/>
    </xf>
    <xf numFmtId="3" fontId="5" fillId="0" borderId="6" xfId="0" applyNumberFormat="1" applyFont="1" applyFill="1" applyBorder="1" applyAlignment="1">
      <alignment vertical="center"/>
    </xf>
    <xf numFmtId="0" fontId="9" fillId="0" borderId="0" xfId="0" applyFont="1" applyFill="1" applyBorder="1" applyAlignment="1">
      <alignment horizontal="center" vertical="center"/>
    </xf>
    <xf numFmtId="0" fontId="0" fillId="0" borderId="0" xfId="0" applyFill="1" applyAlignment="1">
      <alignment horizontal="right" vertical="center"/>
    </xf>
    <xf numFmtId="0" fontId="8" fillId="0" borderId="0" xfId="0" applyFont="1" applyFill="1" applyBorder="1" applyAlignment="1">
      <alignment horizontal="left" vertical="top" wrapText="1"/>
    </xf>
    <xf numFmtId="0" fontId="12" fillId="0" borderId="8" xfId="0" applyFont="1" applyFill="1" applyBorder="1"/>
    <xf numFmtId="0" fontId="0" fillId="0" borderId="0" xfId="0" applyFill="1" applyAlignment="1">
      <alignment horizontal="left" vertical="center"/>
    </xf>
    <xf numFmtId="0" fontId="0" fillId="0" borderId="6" xfId="0" applyFill="1" applyBorder="1" applyAlignment="1">
      <alignment horizontal="center" vertical="center"/>
    </xf>
    <xf numFmtId="0" fontId="14" fillId="0" borderId="0" xfId="0" applyFont="1" applyFill="1" applyAlignment="1">
      <alignment horizontal="right" vertical="center"/>
    </xf>
    <xf numFmtId="0" fontId="5" fillId="0" borderId="2" xfId="0" applyFont="1" applyFill="1" applyBorder="1" applyAlignment="1">
      <alignment horizontal="center" vertical="center"/>
    </xf>
    <xf numFmtId="38" fontId="14" fillId="0" borderId="0" xfId="1" applyFont="1" applyFill="1" applyAlignment="1">
      <alignment horizontal="right" vertical="center"/>
    </xf>
    <xf numFmtId="0" fontId="0" fillId="0" borderId="6" xfId="0" applyFill="1" applyBorder="1" applyAlignment="1">
      <alignment horizontal="right"/>
    </xf>
    <xf numFmtId="0" fontId="0" fillId="0" borderId="0" xfId="0" applyFill="1" applyAlignment="1">
      <alignment horizontal="center"/>
    </xf>
    <xf numFmtId="0" fontId="0" fillId="0" borderId="6" xfId="0" applyFill="1" applyBorder="1" applyAlignment="1"/>
    <xf numFmtId="0" fontId="0" fillId="0" borderId="0" xfId="0" applyFill="1" applyAlignment="1">
      <alignment horizontal="left"/>
    </xf>
    <xf numFmtId="0" fontId="5" fillId="0" borderId="0" xfId="0" applyFont="1" applyFill="1" applyAlignment="1">
      <alignment horizontal="left"/>
    </xf>
    <xf numFmtId="38" fontId="14" fillId="0" borderId="4" xfId="1" applyFont="1" applyFill="1" applyBorder="1" applyAlignment="1">
      <alignment horizontal="right" vertical="center"/>
    </xf>
    <xf numFmtId="0" fontId="11" fillId="0" borderId="0" xfId="0" applyFont="1" applyFill="1" applyBorder="1" applyAlignment="1">
      <alignment vertical="center" wrapText="1"/>
    </xf>
    <xf numFmtId="0" fontId="5" fillId="0" borderId="2" xfId="0" applyFont="1" applyFill="1" applyBorder="1" applyAlignment="1">
      <alignment horizontal="center" vertical="center" wrapText="1"/>
    </xf>
    <xf numFmtId="0" fontId="10" fillId="0" borderId="0" xfId="0" applyFont="1" applyFill="1" applyAlignment="1">
      <alignment horizontal="center" vertical="center"/>
    </xf>
    <xf numFmtId="0" fontId="6" fillId="0" borderId="0" xfId="0" applyFont="1" applyFill="1" applyBorder="1" applyAlignment="1">
      <alignment horizontal="right" vertical="top"/>
    </xf>
    <xf numFmtId="0" fontId="12" fillId="0" borderId="0" xfId="0" applyFont="1" applyFill="1" applyBorder="1" applyAlignment="1">
      <alignment horizontal="left" vertical="center" wrapText="1"/>
    </xf>
    <xf numFmtId="0" fontId="8" fillId="0" borderId="0" xfId="0" applyFont="1" applyFill="1" applyBorder="1" applyAlignment="1">
      <alignment horizontal="left" vertical="center" wrapText="1"/>
    </xf>
    <xf numFmtId="0" fontId="6" fillId="0" borderId="0" xfId="0" applyFont="1" applyFill="1" applyBorder="1" applyAlignment="1">
      <alignment horizontal="left" vertical="top" wrapText="1"/>
    </xf>
    <xf numFmtId="0" fontId="16" fillId="0" borderId="0" xfId="0" applyFont="1" applyFill="1" applyAlignment="1">
      <alignment vertical="center"/>
    </xf>
    <xf numFmtId="0" fontId="16" fillId="0" borderId="8" xfId="0" applyFont="1" applyFill="1" applyBorder="1" applyAlignment="1">
      <alignment horizontal="right" vertical="center"/>
    </xf>
    <xf numFmtId="0" fontId="16" fillId="0" borderId="10" xfId="0" applyFont="1" applyFill="1" applyBorder="1" applyAlignment="1">
      <alignment horizontal="right" vertical="center"/>
    </xf>
    <xf numFmtId="0" fontId="9" fillId="0" borderId="9" xfId="0" applyFont="1" applyFill="1" applyBorder="1" applyAlignment="1">
      <alignment horizontal="right"/>
    </xf>
    <xf numFmtId="0" fontId="16" fillId="0" borderId="0" xfId="0" applyFont="1" applyFill="1" applyAlignment="1">
      <alignment horizontal="right" vertical="center"/>
    </xf>
    <xf numFmtId="0" fontId="16" fillId="0" borderId="4" xfId="0" applyFont="1" applyFill="1" applyBorder="1" applyAlignment="1">
      <alignment vertical="center"/>
    </xf>
    <xf numFmtId="0" fontId="16" fillId="0" borderId="5" xfId="0" applyFont="1" applyFill="1" applyBorder="1" applyAlignment="1">
      <alignment vertical="center"/>
    </xf>
    <xf numFmtId="0" fontId="16" fillId="0" borderId="11" xfId="0" applyFont="1" applyFill="1" applyBorder="1" applyAlignment="1">
      <alignment vertical="center"/>
    </xf>
    <xf numFmtId="0" fontId="9" fillId="0" borderId="8" xfId="0" applyFont="1" applyFill="1" applyBorder="1" applyAlignment="1">
      <alignment horizontal="right"/>
    </xf>
    <xf numFmtId="0" fontId="0" fillId="0" borderId="11" xfId="0" applyFill="1" applyBorder="1" applyAlignment="1">
      <alignment horizontal="center" vertical="center"/>
    </xf>
    <xf numFmtId="0" fontId="0" fillId="0" borderId="0" xfId="0" applyFill="1" applyBorder="1"/>
    <xf numFmtId="0" fontId="0" fillId="0" borderId="4" xfId="0" applyFill="1" applyBorder="1" applyAlignment="1">
      <alignment vertical="center"/>
    </xf>
    <xf numFmtId="0" fontId="0" fillId="0" borderId="8" xfId="0" applyFill="1" applyBorder="1"/>
    <xf numFmtId="0" fontId="0" fillId="0" borderId="6" xfId="0" applyFill="1" applyBorder="1" applyAlignment="1">
      <alignment vertical="center"/>
    </xf>
    <xf numFmtId="0" fontId="5" fillId="0" borderId="4" xfId="0" applyFont="1" applyFill="1" applyBorder="1" applyAlignment="1">
      <alignment horizontal="left"/>
    </xf>
    <xf numFmtId="38" fontId="5" fillId="3" borderId="1" xfId="1" applyFont="1" applyFill="1" applyBorder="1" applyAlignment="1">
      <alignment vertical="center"/>
    </xf>
    <xf numFmtId="0" fontId="0" fillId="0" borderId="0" xfId="0" applyFont="1" applyFill="1"/>
    <xf numFmtId="0" fontId="0" fillId="0" borderId="0" xfId="0" applyFont="1" applyFill="1" applyAlignment="1">
      <alignment horizontal="center" vertical="center"/>
    </xf>
    <xf numFmtId="0" fontId="0" fillId="0" borderId="0" xfId="0" applyFont="1" applyFill="1" applyBorder="1" applyAlignment="1">
      <alignment horizontal="center" vertical="center"/>
    </xf>
    <xf numFmtId="0" fontId="0" fillId="0" borderId="3" xfId="0" applyFont="1" applyFill="1" applyBorder="1" applyAlignment="1">
      <alignment horizontal="center" vertical="center"/>
    </xf>
    <xf numFmtId="0" fontId="6" fillId="0" borderId="0" xfId="0" applyFont="1" applyFill="1" applyBorder="1" applyAlignment="1">
      <alignment horizontal="right" vertical="top" wrapText="1"/>
    </xf>
    <xf numFmtId="0" fontId="5" fillId="0" borderId="6" xfId="0" applyFont="1" applyFill="1" applyBorder="1" applyAlignment="1">
      <alignment horizontal="center" vertical="center"/>
    </xf>
    <xf numFmtId="38" fontId="5" fillId="0" borderId="0" xfId="2" applyFont="1" applyFill="1" applyBorder="1" applyAlignment="1">
      <alignment horizontal="center" vertical="center"/>
    </xf>
    <xf numFmtId="38" fontId="5" fillId="0" borderId="0" xfId="2" applyFont="1" applyFill="1" applyBorder="1" applyAlignment="1">
      <alignment vertical="center"/>
    </xf>
    <xf numFmtId="38" fontId="16" fillId="0" borderId="3" xfId="2" applyFont="1" applyFill="1" applyBorder="1" applyAlignment="1">
      <alignment vertical="center"/>
    </xf>
    <xf numFmtId="38" fontId="5" fillId="0" borderId="6" xfId="2" applyFont="1" applyFill="1" applyBorder="1" applyAlignment="1">
      <alignment vertical="center"/>
    </xf>
    <xf numFmtId="38" fontId="16" fillId="0" borderId="0" xfId="2" applyFont="1" applyFill="1" applyAlignment="1">
      <alignment vertical="center"/>
    </xf>
    <xf numFmtId="38" fontId="17" fillId="0" borderId="3" xfId="2" applyFont="1" applyFill="1" applyBorder="1" applyAlignment="1">
      <alignment vertical="center"/>
    </xf>
    <xf numFmtId="3" fontId="5" fillId="0" borderId="0" xfId="2" applyNumberFormat="1" applyFont="1" applyFill="1" applyBorder="1" applyAlignment="1">
      <alignment vertical="center"/>
    </xf>
    <xf numFmtId="38" fontId="17" fillId="0" borderId="0" xfId="2" applyFont="1" applyFill="1" applyAlignment="1">
      <alignment vertical="center"/>
    </xf>
    <xf numFmtId="3" fontId="5" fillId="0" borderId="6" xfId="2" applyNumberFormat="1" applyFont="1" applyFill="1" applyBorder="1" applyAlignment="1">
      <alignment vertical="center"/>
    </xf>
    <xf numFmtId="38" fontId="16" fillId="0" borderId="5" xfId="2" applyFont="1" applyFill="1" applyBorder="1" applyAlignment="1">
      <alignment vertical="center"/>
    </xf>
    <xf numFmtId="38" fontId="5" fillId="0" borderId="3" xfId="2" applyFont="1" applyFill="1" applyBorder="1" applyAlignment="1">
      <alignment horizontal="right" vertical="center"/>
    </xf>
    <xf numFmtId="178" fontId="5" fillId="0" borderId="0" xfId="2" applyNumberFormat="1" applyFont="1" applyFill="1" applyAlignment="1">
      <alignment horizontal="right" vertical="center"/>
    </xf>
    <xf numFmtId="178" fontId="5" fillId="0" borderId="0" xfId="2" applyNumberFormat="1" applyFont="1" applyFill="1" applyAlignment="1">
      <alignment vertical="center"/>
    </xf>
    <xf numFmtId="38" fontId="5" fillId="0" borderId="6" xfId="2" applyFont="1" applyFill="1" applyBorder="1" applyAlignment="1">
      <alignment horizontal="right" vertical="center"/>
    </xf>
    <xf numFmtId="38" fontId="5" fillId="0" borderId="0" xfId="2" applyFont="1" applyFill="1" applyBorder="1" applyAlignment="1">
      <alignment horizontal="right" vertical="center"/>
    </xf>
    <xf numFmtId="38" fontId="5" fillId="0" borderId="0" xfId="2" applyFont="1" applyFill="1" applyAlignment="1">
      <alignment horizontal="right" vertical="center"/>
    </xf>
    <xf numFmtId="38" fontId="14" fillId="0" borderId="0" xfId="2" applyFont="1" applyFill="1" applyAlignment="1">
      <alignment horizontal="right" vertical="center"/>
    </xf>
    <xf numFmtId="38" fontId="5" fillId="0" borderId="6" xfId="2" applyFont="1" applyFill="1" applyBorder="1" applyAlignment="1">
      <alignment horizontal="center" vertical="center"/>
    </xf>
    <xf numFmtId="38" fontId="5" fillId="0" borderId="0" xfId="2" applyFont="1" applyFill="1" applyBorder="1" applyAlignment="1">
      <alignment horizontal="right"/>
    </xf>
    <xf numFmtId="38" fontId="18" fillId="0" borderId="0" xfId="2" applyFont="1" applyFill="1" applyBorder="1" applyAlignment="1">
      <alignment horizontal="center" vertical="center" shrinkToFit="1"/>
    </xf>
    <xf numFmtId="177" fontId="5" fillId="0" borderId="0" xfId="2" applyNumberFormat="1" applyFont="1" applyFill="1" applyBorder="1" applyAlignment="1">
      <alignment horizontal="center" vertical="center"/>
    </xf>
    <xf numFmtId="38" fontId="5" fillId="0" borderId="0" xfId="2" applyFont="1" applyFill="1" applyAlignment="1">
      <alignment horizontal="center" vertical="center"/>
    </xf>
    <xf numFmtId="38" fontId="5" fillId="0" borderId="0" xfId="2" applyFont="1" applyFill="1" applyAlignment="1">
      <alignment vertical="center"/>
    </xf>
    <xf numFmtId="0" fontId="5" fillId="0" borderId="0" xfId="2" applyNumberFormat="1" applyFont="1" applyFill="1" applyBorder="1" applyAlignment="1">
      <alignment horizontal="right" vertical="center"/>
    </xf>
    <xf numFmtId="0" fontId="5" fillId="0" borderId="0" xfId="2" applyNumberFormat="1" applyFont="1" applyFill="1" applyAlignment="1">
      <alignment horizontal="right" vertical="center"/>
    </xf>
    <xf numFmtId="0" fontId="5" fillId="0" borderId="0" xfId="2" applyNumberFormat="1" applyFont="1" applyFill="1" applyBorder="1" applyAlignment="1">
      <alignment horizontal="center" vertical="center"/>
    </xf>
    <xf numFmtId="0" fontId="5" fillId="0" borderId="0" xfId="2" applyNumberFormat="1" applyFont="1" applyFill="1" applyAlignment="1">
      <alignment horizontal="center" vertical="center"/>
    </xf>
    <xf numFmtId="0" fontId="5" fillId="0" borderId="6" xfId="2" applyNumberFormat="1" applyFont="1" applyFill="1" applyBorder="1" applyAlignment="1">
      <alignment horizontal="center" vertical="center"/>
    </xf>
    <xf numFmtId="0" fontId="13" fillId="0" borderId="0" xfId="0" applyFont="1" applyAlignment="1">
      <alignment horizontal="center"/>
    </xf>
    <xf numFmtId="38" fontId="5" fillId="0" borderId="9" xfId="0" applyNumberFormat="1" applyFont="1" applyFill="1" applyBorder="1" applyAlignment="1">
      <alignment horizontal="right" vertical="center"/>
    </xf>
    <xf numFmtId="38" fontId="5" fillId="0" borderId="8" xfId="0" applyNumberFormat="1" applyFont="1" applyFill="1" applyBorder="1" applyAlignment="1">
      <alignment horizontal="right" vertical="center"/>
    </xf>
    <xf numFmtId="3" fontId="5" fillId="0" borderId="0" xfId="0" applyNumberFormat="1" applyFont="1" applyFill="1" applyBorder="1" applyAlignment="1">
      <alignment horizontal="right" vertical="center"/>
    </xf>
    <xf numFmtId="0" fontId="5" fillId="0" borderId="0" xfId="0" applyFont="1" applyFill="1" applyAlignment="1">
      <alignment horizontal="right" vertical="center"/>
    </xf>
    <xf numFmtId="0" fontId="3" fillId="0" borderId="0" xfId="0" applyFont="1" applyFill="1" applyAlignment="1">
      <alignment horizontal="center" vertical="center"/>
    </xf>
    <xf numFmtId="0" fontId="4" fillId="0" borderId="0" xfId="0" applyFont="1" applyFill="1" applyAlignment="1">
      <alignment horizontal="left" vertical="center"/>
    </xf>
    <xf numFmtId="0" fontId="6" fillId="0" borderId="0" xfId="0" applyFont="1" applyFill="1" applyBorder="1" applyAlignment="1">
      <alignment horizontal="right"/>
    </xf>
    <xf numFmtId="38" fontId="5" fillId="0" borderId="0" xfId="2" applyFont="1" applyFill="1" applyBorder="1" applyAlignment="1">
      <alignment vertical="center"/>
    </xf>
    <xf numFmtId="0" fontId="0" fillId="0" borderId="0" xfId="0" applyFont="1" applyFill="1" applyAlignment="1">
      <alignment vertical="center"/>
    </xf>
    <xf numFmtId="38" fontId="9" fillId="0" borderId="8" xfId="1" applyFont="1" applyFill="1" applyBorder="1" applyAlignment="1">
      <alignment horizontal="right" vertical="center"/>
    </xf>
    <xf numFmtId="178" fontId="5" fillId="0" borderId="0" xfId="2" applyNumberFormat="1" applyFont="1" applyFill="1" applyAlignment="1">
      <alignment vertical="center"/>
    </xf>
    <xf numFmtId="0" fontId="5" fillId="0" borderId="8"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7" xfId="0" applyFont="1" applyFill="1" applyBorder="1" applyAlignment="1">
      <alignment horizontal="center" vertical="center" wrapText="1"/>
    </xf>
    <xf numFmtId="38" fontId="5" fillId="0" borderId="7" xfId="1" applyFont="1" applyFill="1" applyBorder="1" applyAlignment="1">
      <alignment horizontal="right" vertical="center"/>
    </xf>
    <xf numFmtId="0" fontId="5" fillId="0" borderId="9" xfId="0" applyFont="1" applyFill="1" applyBorder="1" applyAlignment="1">
      <alignment horizontal="distributed" vertical="center"/>
    </xf>
    <xf numFmtId="0" fontId="5" fillId="0" borderId="8" xfId="0" applyFont="1" applyFill="1" applyBorder="1" applyAlignment="1">
      <alignment horizontal="distributed" vertical="center"/>
    </xf>
    <xf numFmtId="0" fontId="5" fillId="0" borderId="11" xfId="0" applyFont="1" applyFill="1" applyBorder="1" applyAlignment="1">
      <alignment horizontal="distributed" vertical="center"/>
    </xf>
    <xf numFmtId="0" fontId="5" fillId="0" borderId="4" xfId="0" applyFont="1" applyFill="1" applyBorder="1" applyAlignment="1">
      <alignment horizontal="distributed" vertical="center"/>
    </xf>
    <xf numFmtId="0" fontId="5" fillId="0" borderId="7"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7" xfId="0" applyFont="1" applyFill="1" applyBorder="1" applyAlignment="1">
      <alignment horizontal="left"/>
    </xf>
    <xf numFmtId="176" fontId="5" fillId="0" borderId="2" xfId="1" applyNumberFormat="1" applyFont="1" applyFill="1" applyBorder="1" applyAlignment="1">
      <alignment horizontal="center" vertical="center"/>
    </xf>
    <xf numFmtId="176" fontId="5" fillId="0" borderId="7" xfId="1" applyNumberFormat="1" applyFont="1" applyFill="1" applyBorder="1" applyAlignment="1">
      <alignment horizontal="center" vertical="center"/>
    </xf>
    <xf numFmtId="176" fontId="5" fillId="0" borderId="12" xfId="1" applyNumberFormat="1" applyFont="1" applyFill="1" applyBorder="1" applyAlignment="1">
      <alignment horizontal="center" vertical="center"/>
    </xf>
    <xf numFmtId="178" fontId="5" fillId="0" borderId="4" xfId="0" applyNumberFormat="1" applyFont="1" applyFill="1" applyBorder="1" applyAlignment="1">
      <alignment horizontal="right" vertical="center"/>
    </xf>
    <xf numFmtId="178" fontId="5" fillId="0" borderId="5" xfId="0" applyNumberFormat="1" applyFont="1" applyFill="1" applyBorder="1" applyAlignment="1">
      <alignment horizontal="right" vertical="center"/>
    </xf>
    <xf numFmtId="0" fontId="8" fillId="0" borderId="8" xfId="0" applyFont="1" applyFill="1" applyBorder="1" applyAlignment="1">
      <alignment horizontal="left" vertical="top" wrapText="1"/>
    </xf>
    <xf numFmtId="38" fontId="8" fillId="0" borderId="8" xfId="1" applyFont="1" applyFill="1" applyBorder="1" applyAlignment="1">
      <alignment horizontal="right" vertical="top"/>
    </xf>
    <xf numFmtId="176" fontId="5" fillId="0" borderId="4" xfId="1" applyNumberFormat="1" applyFont="1" applyFill="1" applyBorder="1" applyAlignment="1">
      <alignment horizontal="right" vertical="center"/>
    </xf>
    <xf numFmtId="38" fontId="5" fillId="0" borderId="8" xfId="1" applyFont="1" applyFill="1" applyBorder="1" applyAlignment="1">
      <alignment horizontal="right" vertical="center"/>
    </xf>
    <xf numFmtId="178" fontId="5" fillId="0" borderId="4" xfId="1" applyNumberFormat="1" applyFont="1" applyFill="1" applyBorder="1" applyAlignment="1">
      <alignment horizontal="right" vertical="center"/>
    </xf>
    <xf numFmtId="38" fontId="5" fillId="0" borderId="6" xfId="0" applyNumberFormat="1" applyFont="1" applyFill="1" applyBorder="1" applyAlignment="1">
      <alignment horizontal="right" vertical="center"/>
    </xf>
    <xf numFmtId="0" fontId="5" fillId="0" borderId="0" xfId="0" applyFont="1" applyFill="1" applyBorder="1" applyAlignment="1">
      <alignment horizontal="right" vertical="center"/>
    </xf>
    <xf numFmtId="38" fontId="5" fillId="0" borderId="0" xfId="2" applyFont="1" applyFill="1" applyAlignment="1">
      <alignment horizontal="right" vertical="center"/>
    </xf>
    <xf numFmtId="3" fontId="5" fillId="0" borderId="0" xfId="0" applyNumberFormat="1" applyFont="1" applyFill="1" applyAlignment="1">
      <alignment horizontal="right" vertical="center"/>
    </xf>
    <xf numFmtId="0" fontId="8" fillId="0" borderId="8" xfId="0" applyFont="1" applyFill="1" applyBorder="1" applyAlignment="1">
      <alignment horizontal="left" vertical="top"/>
    </xf>
    <xf numFmtId="3" fontId="5" fillId="0" borderId="6" xfId="0" applyNumberFormat="1" applyFont="1" applyFill="1" applyBorder="1" applyAlignment="1">
      <alignment horizontal="right" vertical="center"/>
    </xf>
    <xf numFmtId="0" fontId="0" fillId="0" borderId="0" xfId="0" applyFill="1" applyAlignment="1">
      <alignment horizontal="right" vertical="center"/>
    </xf>
    <xf numFmtId="0" fontId="8" fillId="0" borderId="8" xfId="0" applyFont="1" applyFill="1" applyBorder="1" applyAlignment="1">
      <alignment horizontal="right" vertical="top"/>
    </xf>
    <xf numFmtId="0" fontId="5" fillId="0" borderId="1" xfId="0" applyFont="1" applyFill="1" applyBorder="1" applyAlignment="1">
      <alignment horizontal="center" vertical="center"/>
    </xf>
    <xf numFmtId="0" fontId="5" fillId="0" borderId="9"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4" xfId="0" applyFont="1" applyFill="1" applyBorder="1" applyAlignment="1">
      <alignment horizontal="center" vertical="center"/>
    </xf>
    <xf numFmtId="0" fontId="11" fillId="0" borderId="8" xfId="0" applyFont="1" applyFill="1" applyBorder="1" applyAlignment="1">
      <alignment horizontal="right" vertical="top"/>
    </xf>
    <xf numFmtId="0" fontId="5" fillId="0" borderId="1" xfId="0" applyFont="1" applyFill="1" applyBorder="1" applyAlignment="1">
      <alignment horizontal="center" vertical="center" wrapText="1"/>
    </xf>
    <xf numFmtId="0" fontId="11" fillId="0" borderId="9" xfId="0" applyFont="1" applyFill="1" applyBorder="1" applyAlignment="1">
      <alignment horizontal="right" vertical="top"/>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5" xfId="0" applyFont="1" applyFill="1" applyBorder="1" applyAlignment="1">
      <alignment horizontal="center" vertical="center"/>
    </xf>
    <xf numFmtId="38" fontId="5" fillId="0" borderId="0" xfId="1" applyFont="1" applyFill="1" applyAlignment="1">
      <alignment horizontal="right" vertical="center"/>
    </xf>
    <xf numFmtId="0" fontId="5" fillId="0" borderId="13" xfId="0" applyFont="1" applyFill="1" applyBorder="1" applyAlignment="1">
      <alignment horizontal="center" vertical="center" wrapText="1"/>
    </xf>
    <xf numFmtId="0" fontId="5" fillId="0" borderId="14" xfId="0" applyFont="1" applyFill="1" applyBorder="1" applyAlignment="1">
      <alignment horizontal="center" vertical="center" wrapText="1"/>
    </xf>
    <xf numFmtId="38" fontId="5" fillId="0" borderId="11" xfId="1" applyFont="1" applyFill="1" applyBorder="1" applyAlignment="1">
      <alignment horizontal="right" vertical="center"/>
    </xf>
    <xf numFmtId="38" fontId="5" fillId="0" borderId="4" xfId="1" applyFont="1" applyFill="1" applyBorder="1" applyAlignment="1">
      <alignment horizontal="right" vertical="center"/>
    </xf>
    <xf numFmtId="0" fontId="6" fillId="0" borderId="4" xfId="0" applyFont="1" applyFill="1" applyBorder="1" applyAlignment="1">
      <alignment horizontal="center"/>
    </xf>
    <xf numFmtId="0" fontId="5" fillId="0" borderId="8" xfId="0" applyFont="1" applyFill="1" applyBorder="1" applyAlignment="1">
      <alignment horizontal="center" vertical="center"/>
    </xf>
    <xf numFmtId="0" fontId="6" fillId="0" borderId="4" xfId="0" applyFont="1" applyFill="1" applyBorder="1" applyAlignment="1">
      <alignment horizontal="right"/>
    </xf>
    <xf numFmtId="38" fontId="5" fillId="0" borderId="0" xfId="1" applyFont="1" applyFill="1" applyBorder="1" applyAlignment="1">
      <alignment horizontal="right" vertical="center"/>
    </xf>
    <xf numFmtId="38" fontId="5" fillId="0" borderId="3" xfId="2" applyFont="1" applyFill="1" applyBorder="1" applyAlignment="1">
      <alignment horizontal="right" vertical="center"/>
    </xf>
    <xf numFmtId="0" fontId="7" fillId="0" borderId="8" xfId="0" applyFont="1" applyFill="1" applyBorder="1" applyAlignment="1">
      <alignment horizontal="center" vertical="center"/>
    </xf>
    <xf numFmtId="0" fontId="9" fillId="0" borderId="8" xfId="0" applyFont="1" applyFill="1" applyBorder="1" applyAlignment="1">
      <alignment horizontal="right" vertical="top"/>
    </xf>
    <xf numFmtId="0" fontId="8" fillId="0" borderId="0" xfId="0" applyFont="1" applyFill="1" applyBorder="1" applyAlignment="1">
      <alignment horizontal="center" vertical="center" wrapText="1"/>
    </xf>
    <xf numFmtId="0" fontId="0" fillId="0" borderId="12" xfId="0" applyFill="1" applyBorder="1" applyAlignment="1">
      <alignment horizontal="center" vertical="center"/>
    </xf>
    <xf numFmtId="179" fontId="8" fillId="0" borderId="2" xfId="0" applyNumberFormat="1" applyFont="1" applyFill="1" applyBorder="1" applyAlignment="1">
      <alignment horizontal="center" vertical="center" wrapText="1"/>
    </xf>
    <xf numFmtId="179" fontId="8" fillId="0" borderId="12" xfId="0" applyNumberFormat="1" applyFont="1" applyFill="1" applyBorder="1" applyAlignment="1">
      <alignment horizontal="center" vertical="center" wrapText="1"/>
    </xf>
    <xf numFmtId="0" fontId="0" fillId="0" borderId="8" xfId="0" applyFill="1" applyBorder="1" applyAlignment="1">
      <alignment horizontal="center" vertical="center"/>
    </xf>
    <xf numFmtId="0" fontId="0" fillId="0" borderId="11" xfId="0" applyFill="1" applyBorder="1" applyAlignment="1">
      <alignment horizontal="center" vertical="center"/>
    </xf>
    <xf numFmtId="0" fontId="0" fillId="0" borderId="4" xfId="0" applyFill="1" applyBorder="1" applyAlignment="1">
      <alignment horizontal="center" vertical="center"/>
    </xf>
    <xf numFmtId="0" fontId="12" fillId="0" borderId="0" xfId="0" applyFont="1" applyFill="1" applyBorder="1" applyAlignment="1">
      <alignment horizontal="left" vertical="center" wrapText="1"/>
    </xf>
    <xf numFmtId="0" fontId="8" fillId="0" borderId="8" xfId="0" applyFont="1" applyFill="1" applyBorder="1" applyAlignment="1">
      <alignment horizontal="right" vertical="top" wrapText="1"/>
    </xf>
    <xf numFmtId="0" fontId="0" fillId="0" borderId="11" xfId="0" applyFill="1" applyBorder="1" applyAlignment="1">
      <alignment horizontal="center" vertical="center" wrapText="1"/>
    </xf>
    <xf numFmtId="0" fontId="0" fillId="0" borderId="4" xfId="0" applyFill="1" applyBorder="1" applyAlignment="1">
      <alignment horizontal="center" vertical="center" wrapText="1"/>
    </xf>
    <xf numFmtId="0" fontId="0" fillId="0" borderId="5" xfId="0"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5" fillId="0" borderId="0" xfId="0" applyFont="1" applyFill="1" applyAlignment="1">
      <alignment vertical="center" wrapText="1" shrinkToFit="1"/>
    </xf>
    <xf numFmtId="0" fontId="0" fillId="0" borderId="0" xfId="0" applyAlignment="1">
      <alignment vertical="center"/>
    </xf>
    <xf numFmtId="3" fontId="5" fillId="0" borderId="6" xfId="0" applyNumberFormat="1" applyFont="1" applyFill="1" applyBorder="1" applyAlignment="1">
      <alignment horizontal="center" vertical="center"/>
    </xf>
    <xf numFmtId="0" fontId="5" fillId="0" borderId="0" xfId="0" applyFont="1" applyFill="1" applyAlignment="1">
      <alignment horizontal="center" vertical="center"/>
    </xf>
    <xf numFmtId="38" fontId="5" fillId="0" borderId="0" xfId="2" applyFont="1" applyFill="1" applyBorder="1" applyAlignment="1">
      <alignment horizontal="center" vertical="center"/>
    </xf>
    <xf numFmtId="0" fontId="3" fillId="0" borderId="0" xfId="0" applyFont="1" applyFill="1" applyAlignment="1">
      <alignment horizontal="center" vertical="center" shrinkToFit="1"/>
    </xf>
    <xf numFmtId="0" fontId="5" fillId="0" borderId="0" xfId="0" applyFont="1" applyFill="1" applyBorder="1" applyAlignment="1">
      <alignment horizontal="center" vertical="center"/>
    </xf>
    <xf numFmtId="38" fontId="5" fillId="0" borderId="0" xfId="2" applyFont="1" applyFill="1" applyBorder="1" applyAlignment="1">
      <alignment horizontal="right" vertical="center"/>
    </xf>
    <xf numFmtId="0" fontId="0" fillId="0" borderId="0" xfId="0" applyFill="1" applyBorder="1" applyAlignment="1">
      <alignment horizontal="right" vertical="center"/>
    </xf>
    <xf numFmtId="38" fontId="5" fillId="0" borderId="6" xfId="2" applyFont="1" applyFill="1" applyBorder="1" applyAlignment="1">
      <alignment horizontal="right" vertical="center"/>
    </xf>
    <xf numFmtId="0" fontId="7" fillId="0" borderId="9" xfId="0" applyFont="1" applyFill="1" applyBorder="1" applyAlignment="1">
      <alignment horizontal="right" vertical="center"/>
    </xf>
    <xf numFmtId="0" fontId="7" fillId="0" borderId="8" xfId="0" applyFont="1" applyFill="1" applyBorder="1" applyAlignment="1">
      <alignment horizontal="right" vertical="center"/>
    </xf>
    <xf numFmtId="3" fontId="5" fillId="0" borderId="0" xfId="0" applyNumberFormat="1" applyFont="1" applyFill="1" applyAlignment="1">
      <alignment horizontal="center" vertical="center"/>
    </xf>
    <xf numFmtId="0" fontId="0" fillId="0" borderId="12" xfId="0" applyFill="1" applyBorder="1" applyAlignment="1"/>
    <xf numFmtId="0" fontId="0" fillId="0" borderId="12" xfId="0" applyFill="1" applyBorder="1" applyAlignment="1">
      <alignment horizontal="center" vertical="center" wrapText="1"/>
    </xf>
    <xf numFmtId="0" fontId="8" fillId="0" borderId="8" xfId="0" applyFont="1" applyFill="1" applyBorder="1" applyAlignment="1">
      <alignment vertical="top"/>
    </xf>
    <xf numFmtId="0" fontId="11" fillId="0" borderId="8" xfId="0" applyFont="1" applyFill="1" applyBorder="1" applyAlignment="1">
      <alignment vertical="top"/>
    </xf>
    <xf numFmtId="0" fontId="11" fillId="0" borderId="8" xfId="0" applyFont="1" applyFill="1" applyBorder="1" applyAlignment="1"/>
    <xf numFmtId="0" fontId="0" fillId="0" borderId="7" xfId="0" applyFill="1" applyBorder="1" applyAlignment="1"/>
    <xf numFmtId="3" fontId="5" fillId="0" borderId="0" xfId="0" applyNumberFormat="1" applyFont="1" applyFill="1" applyAlignment="1">
      <alignment vertical="center"/>
    </xf>
    <xf numFmtId="0" fontId="3" fillId="0" borderId="0" xfId="0" applyFont="1" applyFill="1" applyBorder="1" applyAlignment="1">
      <alignment horizontal="center" vertical="center" shrinkToFit="1"/>
    </xf>
    <xf numFmtId="0" fontId="3" fillId="0" borderId="0" xfId="0" applyFont="1" applyFill="1" applyAlignment="1">
      <alignment shrinkToFit="1"/>
    </xf>
    <xf numFmtId="0" fontId="0" fillId="0" borderId="0" xfId="0" applyFill="1" applyBorder="1" applyAlignment="1">
      <alignment horizontal="center" vertical="center"/>
    </xf>
    <xf numFmtId="0" fontId="3" fillId="0" borderId="0" xfId="0" applyFont="1" applyFill="1" applyBorder="1" applyAlignment="1">
      <alignment horizontal="center" vertical="center"/>
    </xf>
    <xf numFmtId="0" fontId="0" fillId="0" borderId="0" xfId="0" applyFill="1" applyAlignment="1">
      <alignment horizontal="center"/>
    </xf>
    <xf numFmtId="0" fontId="0" fillId="0" borderId="8" xfId="0" applyFill="1" applyBorder="1" applyAlignment="1"/>
    <xf numFmtId="0" fontId="14" fillId="0" borderId="7" xfId="0" applyFont="1" applyFill="1" applyBorder="1" applyAlignment="1">
      <alignment horizontal="center" vertical="center"/>
    </xf>
    <xf numFmtId="0" fontId="5" fillId="0" borderId="2"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38" fontId="5" fillId="0" borderId="6" xfId="2" applyFont="1" applyFill="1" applyBorder="1" applyAlignment="1">
      <alignment horizontal="center" vertical="center"/>
    </xf>
    <xf numFmtId="0" fontId="7" fillId="0" borderId="8" xfId="0" applyFont="1" applyFill="1" applyBorder="1" applyAlignment="1">
      <alignment horizontal="center" vertical="top"/>
    </xf>
    <xf numFmtId="0" fontId="0" fillId="0" borderId="7" xfId="0" applyFill="1" applyBorder="1" applyAlignment="1">
      <alignment horizontal="center" vertical="center" wrapText="1"/>
    </xf>
    <xf numFmtId="0" fontId="8" fillId="0" borderId="4" xfId="0" applyFont="1" applyFill="1" applyBorder="1" applyAlignment="1">
      <alignment horizontal="right"/>
    </xf>
    <xf numFmtId="0" fontId="8" fillId="0" borderId="0" xfId="0" applyFont="1" applyFill="1" applyBorder="1" applyAlignment="1">
      <alignment horizontal="right" vertical="top"/>
    </xf>
    <xf numFmtId="0" fontId="0" fillId="0" borderId="0" xfId="0" applyFill="1" applyAlignment="1"/>
    <xf numFmtId="0" fontId="5" fillId="0" borderId="6" xfId="0" applyFont="1" applyFill="1" applyBorder="1" applyAlignment="1">
      <alignment horizontal="center" vertical="center"/>
    </xf>
    <xf numFmtId="38" fontId="18" fillId="0" borderId="6" xfId="2" applyFont="1" applyFill="1" applyBorder="1" applyAlignment="1">
      <alignment horizontal="center" vertical="center" shrinkToFit="1"/>
    </xf>
    <xf numFmtId="38" fontId="18" fillId="0" borderId="0" xfId="2" applyFont="1" applyFill="1" applyBorder="1" applyAlignment="1">
      <alignment horizontal="center" vertical="center" shrinkToFit="1"/>
    </xf>
    <xf numFmtId="38" fontId="5" fillId="0" borderId="4" xfId="2" applyFont="1" applyFill="1" applyBorder="1" applyAlignment="1">
      <alignment horizontal="right" vertical="center"/>
    </xf>
    <xf numFmtId="0" fontId="12" fillId="0" borderId="2"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5" fillId="0" borderId="7" xfId="0" applyFont="1" applyFill="1" applyBorder="1" applyAlignment="1">
      <alignment horizontal="center" vertical="center" shrinkToFit="1"/>
    </xf>
    <xf numFmtId="0" fontId="5" fillId="0" borderId="12" xfId="0" applyFont="1" applyFill="1" applyBorder="1" applyAlignment="1">
      <alignment horizontal="center" vertical="center" shrinkToFit="1"/>
    </xf>
    <xf numFmtId="0" fontId="6" fillId="0" borderId="2" xfId="0" applyFont="1" applyFill="1" applyBorder="1" applyAlignment="1">
      <alignment horizontal="center" vertical="center" shrinkToFit="1"/>
    </xf>
    <xf numFmtId="0" fontId="6" fillId="0" borderId="7" xfId="0" applyFont="1" applyFill="1" applyBorder="1" applyAlignment="1">
      <alignment horizontal="center" vertical="center" shrinkToFit="1"/>
    </xf>
    <xf numFmtId="0" fontId="6" fillId="0" borderId="12" xfId="0" applyFont="1" applyFill="1" applyBorder="1" applyAlignment="1">
      <alignment horizontal="center" vertical="center" shrinkToFit="1"/>
    </xf>
    <xf numFmtId="0" fontId="12" fillId="0" borderId="2" xfId="0" applyFont="1" applyFill="1" applyBorder="1" applyAlignment="1">
      <alignment horizontal="center" vertical="center" wrapText="1" shrinkToFit="1"/>
    </xf>
    <xf numFmtId="0" fontId="12" fillId="0" borderId="7" xfId="0" applyFont="1" applyFill="1" applyBorder="1" applyAlignment="1">
      <alignment horizontal="center" vertical="center" wrapText="1" shrinkToFit="1"/>
    </xf>
    <xf numFmtId="0" fontId="12" fillId="0" borderId="12" xfId="0" applyFont="1" applyFill="1" applyBorder="1" applyAlignment="1">
      <alignment horizontal="center" vertical="center" wrapText="1" shrinkToFit="1"/>
    </xf>
    <xf numFmtId="0" fontId="19" fillId="0" borderId="2" xfId="0" applyFont="1" applyFill="1" applyBorder="1" applyAlignment="1">
      <alignment horizontal="center" vertical="center" wrapText="1" shrinkToFit="1"/>
    </xf>
    <xf numFmtId="0" fontId="19" fillId="0" borderId="7" xfId="0" applyFont="1" applyFill="1" applyBorder="1" applyAlignment="1">
      <alignment horizontal="center" vertical="center" wrapText="1" shrinkToFit="1"/>
    </xf>
    <xf numFmtId="0" fontId="11" fillId="0" borderId="8" xfId="0" applyFont="1" applyFill="1" applyBorder="1" applyAlignment="1">
      <alignment vertical="center" wrapText="1"/>
    </xf>
    <xf numFmtId="0" fontId="5" fillId="0" borderId="8" xfId="0" applyFont="1" applyFill="1" applyBorder="1" applyAlignment="1">
      <alignment vertical="center"/>
    </xf>
    <xf numFmtId="0" fontId="5" fillId="0" borderId="10" xfId="0" applyFont="1" applyFill="1" applyBorder="1" applyAlignment="1">
      <alignment vertical="center"/>
    </xf>
    <xf numFmtId="0" fontId="5" fillId="0" borderId="4" xfId="0" applyFont="1" applyFill="1" applyBorder="1" applyAlignment="1">
      <alignment vertical="center"/>
    </xf>
    <xf numFmtId="0" fontId="5" fillId="0" borderId="5" xfId="0" applyFont="1" applyFill="1" applyBorder="1" applyAlignment="1">
      <alignment vertical="center"/>
    </xf>
    <xf numFmtId="0" fontId="8" fillId="0" borderId="0" xfId="0" applyFont="1" applyFill="1" applyAlignment="1">
      <alignment horizontal="right" vertical="center"/>
    </xf>
    <xf numFmtId="0" fontId="8" fillId="0" borderId="0" xfId="0" applyFont="1" applyFill="1" applyAlignment="1">
      <alignment horizontal="right" vertical="top"/>
    </xf>
    <xf numFmtId="0" fontId="8" fillId="0" borderId="8" xfId="0" applyFont="1" applyFill="1" applyBorder="1" applyAlignment="1">
      <alignment horizontal="left" vertical="center"/>
    </xf>
    <xf numFmtId="38" fontId="5" fillId="0" borderId="0" xfId="1" applyFont="1" applyFill="1" applyAlignment="1">
      <alignment horizontal="center" vertical="center"/>
    </xf>
    <xf numFmtId="0" fontId="5" fillId="0" borderId="0" xfId="0" applyFont="1" applyFill="1" applyBorder="1" applyAlignment="1">
      <alignment horizontal="distributed" vertical="center"/>
    </xf>
    <xf numFmtId="0" fontId="0" fillId="0" borderId="4" xfId="0" applyFill="1" applyBorder="1" applyAlignment="1"/>
    <xf numFmtId="0" fontId="5" fillId="0" borderId="13" xfId="0" applyFont="1" applyFill="1" applyBorder="1" applyAlignment="1">
      <alignment horizontal="center" vertical="center"/>
    </xf>
    <xf numFmtId="0" fontId="5" fillId="0" borderId="14" xfId="0" applyFont="1" applyFill="1" applyBorder="1" applyAlignment="1">
      <alignment horizontal="center" vertical="center"/>
    </xf>
    <xf numFmtId="0" fontId="0" fillId="0" borderId="10" xfId="0" applyFill="1" applyBorder="1" applyAlignment="1">
      <alignment horizontal="center" vertical="center"/>
    </xf>
    <xf numFmtId="0" fontId="0" fillId="0" borderId="5" xfId="0" applyFill="1" applyBorder="1" applyAlignment="1">
      <alignment horizontal="center" vertical="center"/>
    </xf>
    <xf numFmtId="0" fontId="7" fillId="0" borderId="8" xfId="0" applyFont="1" applyFill="1" applyBorder="1" applyAlignment="1">
      <alignment horizontal="right" vertical="top"/>
    </xf>
    <xf numFmtId="0" fontId="5" fillId="0" borderId="4" xfId="0" applyFont="1" applyFill="1" applyBorder="1" applyAlignment="1">
      <alignment horizontal="right" vertical="center"/>
    </xf>
    <xf numFmtId="0" fontId="6" fillId="0" borderId="7" xfId="0" applyFont="1" applyFill="1" applyBorder="1" applyAlignment="1">
      <alignment horizontal="center" vertical="center" wrapText="1"/>
    </xf>
    <xf numFmtId="0" fontId="5" fillId="0" borderId="4" xfId="0" applyFont="1" applyFill="1" applyBorder="1" applyAlignment="1">
      <alignment horizontal="right"/>
    </xf>
    <xf numFmtId="0" fontId="5" fillId="0" borderId="9" xfId="0" applyFont="1" applyFill="1" applyBorder="1" applyAlignment="1">
      <alignment horizontal="center" vertical="center" shrinkToFit="1"/>
    </xf>
    <xf numFmtId="0" fontId="0" fillId="0" borderId="10" xfId="0" applyFill="1" applyBorder="1" applyAlignment="1">
      <alignment horizontal="center" vertical="center" shrinkToFit="1"/>
    </xf>
    <xf numFmtId="0" fontId="0" fillId="0" borderId="11" xfId="0" applyFill="1" applyBorder="1" applyAlignment="1">
      <alignment horizontal="center" vertical="center" shrinkToFit="1"/>
    </xf>
    <xf numFmtId="0" fontId="0" fillId="0" borderId="5" xfId="0" applyFill="1" applyBorder="1" applyAlignment="1">
      <alignment horizontal="center" vertical="center" shrinkToFit="1"/>
    </xf>
    <xf numFmtId="0" fontId="0" fillId="0" borderId="8" xfId="0" applyFill="1" applyBorder="1" applyAlignment="1">
      <alignment horizontal="center" vertical="center" shrinkToFit="1"/>
    </xf>
    <xf numFmtId="0" fontId="0" fillId="0" borderId="4" xfId="0" applyFill="1" applyBorder="1" applyAlignment="1">
      <alignment horizontal="center" vertical="center" shrinkToFit="1"/>
    </xf>
    <xf numFmtId="0" fontId="5" fillId="0" borderId="13" xfId="0" applyFont="1" applyFill="1" applyBorder="1" applyAlignment="1">
      <alignment horizontal="center" vertical="center" shrinkToFit="1"/>
    </xf>
    <xf numFmtId="0" fontId="0" fillId="0" borderId="13" xfId="0" applyFill="1" applyBorder="1" applyAlignment="1">
      <alignment shrinkToFit="1"/>
    </xf>
    <xf numFmtId="0" fontId="0" fillId="0" borderId="14" xfId="0" applyFill="1" applyBorder="1" applyAlignment="1">
      <alignment shrinkToFit="1"/>
    </xf>
    <xf numFmtId="0" fontId="0" fillId="0" borderId="13" xfId="0" applyFill="1" applyBorder="1" applyAlignment="1">
      <alignment horizontal="center" vertical="center" shrinkToFit="1"/>
    </xf>
    <xf numFmtId="0" fontId="0" fillId="0" borderId="14" xfId="0" applyFill="1" applyBorder="1" applyAlignment="1">
      <alignment horizontal="center" vertical="center" shrinkToFit="1"/>
    </xf>
    <xf numFmtId="38" fontId="5" fillId="0" borderId="0" xfId="2" applyFont="1" applyFill="1" applyAlignment="1">
      <alignment horizontal="center" vertical="center"/>
    </xf>
    <xf numFmtId="0" fontId="8" fillId="0" borderId="0" xfId="0" applyFont="1" applyFill="1" applyBorder="1" applyAlignment="1">
      <alignment horizontal="right" vertical="top" wrapText="1"/>
    </xf>
    <xf numFmtId="38" fontId="5" fillId="0" borderId="4" xfId="1" applyFont="1" applyFill="1" applyBorder="1" applyAlignment="1">
      <alignment horizontal="center" vertical="center"/>
    </xf>
    <xf numFmtId="0" fontId="0" fillId="0" borderId="8" xfId="0" applyFill="1" applyBorder="1" applyAlignment="1">
      <alignment vertical="top"/>
    </xf>
    <xf numFmtId="38" fontId="5" fillId="0" borderId="6" xfId="1" applyFont="1" applyFill="1" applyBorder="1" applyAlignment="1">
      <alignment horizontal="right" vertical="center"/>
    </xf>
    <xf numFmtId="38" fontId="5" fillId="0" borderId="0" xfId="0" applyNumberFormat="1" applyFont="1" applyFill="1" applyBorder="1" applyAlignment="1">
      <alignment horizontal="right" vertical="center"/>
    </xf>
    <xf numFmtId="0" fontId="8" fillId="0" borderId="8"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6" fillId="0" borderId="8" xfId="0" applyFont="1" applyFill="1" applyBorder="1" applyAlignment="1">
      <alignment horizontal="left" vertical="center"/>
    </xf>
    <xf numFmtId="0" fontId="14" fillId="0" borderId="9" xfId="0" applyFont="1" applyFill="1" applyBorder="1" applyAlignment="1">
      <alignment horizontal="center" vertical="top"/>
    </xf>
    <xf numFmtId="0" fontId="14" fillId="0" borderId="8" xfId="0" applyFont="1" applyFill="1" applyBorder="1" applyAlignment="1">
      <alignment horizontal="center" vertical="top"/>
    </xf>
    <xf numFmtId="0" fontId="14" fillId="0" borderId="8" xfId="0" applyFont="1" applyFill="1" applyBorder="1" applyAlignment="1">
      <alignment horizontal="center" vertical="top" wrapText="1"/>
    </xf>
    <xf numFmtId="0" fontId="0" fillId="0" borderId="13" xfId="0" applyFill="1" applyBorder="1" applyAlignment="1"/>
    <xf numFmtId="0" fontId="0" fillId="0" borderId="9" xfId="0" applyFill="1" applyBorder="1" applyAlignment="1"/>
    <xf numFmtId="0" fontId="0" fillId="0" borderId="14" xfId="0" applyFill="1" applyBorder="1" applyAlignment="1"/>
    <xf numFmtId="0" fontId="0" fillId="0" borderId="11" xfId="0" applyFill="1" applyBorder="1" applyAlignment="1"/>
    <xf numFmtId="0" fontId="0" fillId="0" borderId="0" xfId="0" applyFill="1" applyBorder="1" applyAlignment="1"/>
    <xf numFmtId="0" fontId="5" fillId="0" borderId="0" xfId="0" applyFont="1" applyFill="1" applyBorder="1" applyAlignment="1">
      <alignment horizontal="right"/>
    </xf>
    <xf numFmtId="0" fontId="5" fillId="0" borderId="0"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0" fillId="0" borderId="0" xfId="0" applyFill="1" applyAlignment="1">
      <alignment horizontal="center" vertical="center"/>
    </xf>
    <xf numFmtId="0" fontId="8" fillId="0" borderId="0" xfId="0" applyFont="1" applyFill="1" applyBorder="1" applyAlignment="1">
      <alignment horizontal="left" vertical="top" wrapText="1"/>
    </xf>
    <xf numFmtId="0" fontId="0" fillId="0" borderId="10" xfId="0" applyFill="1" applyBorder="1" applyAlignment="1"/>
    <xf numFmtId="0" fontId="0" fillId="0" borderId="5" xfId="0" applyFill="1" applyBorder="1" applyAlignment="1"/>
    <xf numFmtId="38" fontId="5" fillId="0" borderId="0" xfId="2" applyFont="1" applyFill="1" applyBorder="1" applyAlignment="1">
      <alignment horizontal="left" vertical="center"/>
    </xf>
    <xf numFmtId="38" fontId="5" fillId="0" borderId="0" xfId="2" applyFont="1" applyFill="1" applyBorder="1" applyAlignment="1">
      <alignment horizontal="left" vertical="center" indent="1"/>
    </xf>
  </cellXfs>
  <cellStyles count="3">
    <cellStyle name="桁区切り" xfId="1" builtinId="6"/>
    <cellStyle name="桁区切り 2" xfId="2"/>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600" b="0" i="1" u="none" strike="noStrike" kern="1200" baseline="0">
                <a:solidFill>
                  <a:srgbClr val="000000"/>
                </a:solidFill>
                <a:latin typeface="ＭＳ Ｐ明朝"/>
                <a:ea typeface="ＭＳ Ｐ明朝"/>
                <a:cs typeface="ＭＳ Ｐ明朝"/>
              </a:defRPr>
            </a:pPr>
            <a:r>
              <a:rPr lang="ja-JP" altLang="en-US"/>
              <a:t>生活保護世帯及び支給額の推移</a:t>
            </a:r>
          </a:p>
        </c:rich>
      </c:tx>
      <c:layout>
        <c:manualLayout>
          <c:xMode val="edge"/>
          <c:yMode val="edge"/>
          <c:x val="0.33054437233002776"/>
          <c:y val="3.5123966942148761E-2"/>
        </c:manualLayout>
      </c:layout>
      <c:overlay val="0"/>
      <c:spPr>
        <a:solidFill>
          <a:srgbClr val="FFFFFF"/>
        </a:solidFill>
        <a:ln w="3175">
          <a:solidFill>
            <a:srgbClr val="000000"/>
          </a:solidFill>
          <a:prstDash val="solid"/>
        </a:ln>
        <a:effectLst>
          <a:outerShdw dist="35921" dir="2700000" algn="br">
            <a:srgbClr val="000000"/>
          </a:outerShdw>
        </a:effectLst>
      </c:spPr>
      <c:txPr>
        <a:bodyPr rot="0" spcFirstLastPara="1" vertOverflow="ellipsis" vert="horz" wrap="square" anchor="ctr" anchorCtr="1"/>
        <a:lstStyle/>
        <a:p>
          <a:pPr>
            <a:defRPr sz="1600" b="0" i="1" u="none" strike="noStrike" kern="1200" baseline="0">
              <a:solidFill>
                <a:srgbClr val="000000"/>
              </a:solidFill>
              <a:latin typeface="ＭＳ Ｐ明朝"/>
              <a:ea typeface="ＭＳ Ｐ明朝"/>
              <a:cs typeface="ＭＳ Ｐ明朝"/>
            </a:defRPr>
          </a:pPr>
          <a:endParaRPr lang="ja-JP"/>
        </a:p>
      </c:txPr>
    </c:title>
    <c:autoTitleDeleted val="0"/>
    <c:plotArea>
      <c:layout>
        <c:manualLayout>
          <c:layoutTarget val="inner"/>
          <c:xMode val="edge"/>
          <c:yMode val="edge"/>
          <c:x val="9.9023844774021499E-2"/>
          <c:y val="0.1466943628679894"/>
          <c:w val="0.84240003159871812"/>
          <c:h val="0.75413299220867791"/>
        </c:manualLayout>
      </c:layout>
      <c:barChart>
        <c:barDir val="col"/>
        <c:grouping val="clustered"/>
        <c:varyColors val="0"/>
        <c:ser>
          <c:idx val="1"/>
          <c:order val="0"/>
          <c:tx>
            <c:strRef>
              <c:f>P85グラフ!$B$1</c:f>
              <c:strCache>
                <c:ptCount val="1"/>
                <c:pt idx="0">
                  <c:v>保護世帯</c:v>
                </c:pt>
              </c:strCache>
            </c:strRef>
          </c:tx>
          <c:spPr>
            <a:solidFill>
              <a:schemeClr val="dk1">
                <a:tint val="55000"/>
              </a:schemeClr>
            </a:solidFill>
            <a:ln>
              <a:noFill/>
            </a:ln>
            <a:effectLst/>
          </c:spPr>
          <c:invertIfNegative val="0"/>
          <c:cat>
            <c:strRef>
              <c:f>P85グラフ!$A$2:$A$10</c:f>
              <c:strCache>
                <c:ptCount val="9"/>
                <c:pt idx="0">
                  <c:v>平成20年</c:v>
                </c:pt>
                <c:pt idx="1">
                  <c:v>21年</c:v>
                </c:pt>
                <c:pt idx="2">
                  <c:v>22年</c:v>
                </c:pt>
                <c:pt idx="3">
                  <c:v>23年</c:v>
                </c:pt>
                <c:pt idx="4">
                  <c:v>24年</c:v>
                </c:pt>
                <c:pt idx="5">
                  <c:v>25年</c:v>
                </c:pt>
                <c:pt idx="6">
                  <c:v>26年</c:v>
                </c:pt>
                <c:pt idx="7">
                  <c:v>27年</c:v>
                </c:pt>
                <c:pt idx="8">
                  <c:v>28年</c:v>
                </c:pt>
              </c:strCache>
            </c:strRef>
          </c:cat>
          <c:val>
            <c:numRef>
              <c:f>P85グラフ!$B$2:$B$10</c:f>
              <c:numCache>
                <c:formatCode>#,##0_);[Red]\(#,##0\)</c:formatCode>
                <c:ptCount val="9"/>
                <c:pt idx="0">
                  <c:v>4835</c:v>
                </c:pt>
                <c:pt idx="1">
                  <c:v>5561</c:v>
                </c:pt>
                <c:pt idx="2">
                  <c:v>5978</c:v>
                </c:pt>
                <c:pt idx="3">
                  <c:v>6163</c:v>
                </c:pt>
                <c:pt idx="4">
                  <c:v>6565</c:v>
                </c:pt>
                <c:pt idx="5">
                  <c:v>7113</c:v>
                </c:pt>
                <c:pt idx="6">
                  <c:v>7322</c:v>
                </c:pt>
                <c:pt idx="7">
                  <c:v>7498</c:v>
                </c:pt>
                <c:pt idx="8">
                  <c:v>7588</c:v>
                </c:pt>
              </c:numCache>
            </c:numRef>
          </c:val>
          <c:extLst>
            <c:ext xmlns:c16="http://schemas.microsoft.com/office/drawing/2014/chart" uri="{C3380CC4-5D6E-409C-BE32-E72D297353CC}">
              <c16:uniqueId val="{00000000-35C2-45C9-A1B6-2E77EE604B8D}"/>
            </c:ext>
          </c:extLst>
        </c:ser>
        <c:dLbls>
          <c:showLegendKey val="0"/>
          <c:showVal val="0"/>
          <c:showCatName val="0"/>
          <c:showSerName val="0"/>
          <c:showPercent val="0"/>
          <c:showBubbleSize val="0"/>
        </c:dLbls>
        <c:gapWidth val="150"/>
        <c:axId val="452785256"/>
        <c:axId val="452785648"/>
      </c:barChart>
      <c:lineChart>
        <c:grouping val="standard"/>
        <c:varyColors val="0"/>
        <c:ser>
          <c:idx val="0"/>
          <c:order val="1"/>
          <c:tx>
            <c:strRef>
              <c:f>P85グラフ!$C$1</c:f>
              <c:strCache>
                <c:ptCount val="1"/>
                <c:pt idx="0">
                  <c:v>支給総額</c:v>
                </c:pt>
              </c:strCache>
            </c:strRef>
          </c:tx>
          <c:spPr>
            <a:ln w="28575" cap="rnd" cmpd="sng" algn="ctr">
              <a:solidFill>
                <a:schemeClr val="dk1">
                  <a:tint val="88500"/>
                  <a:shade val="95000"/>
                  <a:satMod val="105000"/>
                </a:schemeClr>
              </a:solidFill>
              <a:prstDash val="solid"/>
              <a:round/>
            </a:ln>
            <a:effectLst/>
          </c:spPr>
          <c:marker>
            <c:symbol val="diamond"/>
            <c:size val="7"/>
            <c:spPr>
              <a:solidFill>
                <a:schemeClr val="dk1">
                  <a:tint val="88500"/>
                </a:schemeClr>
              </a:solidFill>
              <a:ln w="9525" cap="flat" cmpd="sng" algn="ctr">
                <a:solidFill>
                  <a:schemeClr val="dk1">
                    <a:tint val="88500"/>
                    <a:shade val="95000"/>
                    <a:satMod val="105000"/>
                  </a:schemeClr>
                </a:solidFill>
                <a:prstDash val="solid"/>
                <a:round/>
              </a:ln>
              <a:effectLst/>
            </c:spPr>
          </c:marker>
          <c:val>
            <c:numRef>
              <c:f>P85グラフ!$C$2:$C$10</c:f>
              <c:numCache>
                <c:formatCode>#,##0_);[Red]\(#,##0\)</c:formatCode>
                <c:ptCount val="9"/>
                <c:pt idx="0">
                  <c:v>969399000</c:v>
                </c:pt>
                <c:pt idx="1">
                  <c:v>1047899000</c:v>
                </c:pt>
                <c:pt idx="2">
                  <c:v>1216791000</c:v>
                </c:pt>
                <c:pt idx="3">
                  <c:v>1300115000</c:v>
                </c:pt>
                <c:pt idx="4">
                  <c:v>1265130000</c:v>
                </c:pt>
                <c:pt idx="5">
                  <c:v>1372825000</c:v>
                </c:pt>
                <c:pt idx="6">
                  <c:v>1461385000</c:v>
                </c:pt>
                <c:pt idx="7">
                  <c:v>1466315000</c:v>
                </c:pt>
                <c:pt idx="8">
                  <c:v>1454958000</c:v>
                </c:pt>
              </c:numCache>
            </c:numRef>
          </c:val>
          <c:smooth val="0"/>
          <c:extLst>
            <c:ext xmlns:c16="http://schemas.microsoft.com/office/drawing/2014/chart" uri="{C3380CC4-5D6E-409C-BE32-E72D297353CC}">
              <c16:uniqueId val="{00000001-35C2-45C9-A1B6-2E77EE604B8D}"/>
            </c:ext>
          </c:extLst>
        </c:ser>
        <c:dLbls>
          <c:showLegendKey val="0"/>
          <c:showVal val="0"/>
          <c:showCatName val="0"/>
          <c:showSerName val="0"/>
          <c:showPercent val="0"/>
          <c:showBubbleSize val="0"/>
        </c:dLbls>
        <c:marker val="1"/>
        <c:smooth val="0"/>
        <c:axId val="452786040"/>
        <c:axId val="452786432"/>
      </c:lineChart>
      <c:catAx>
        <c:axId val="452785256"/>
        <c:scaling>
          <c:orientation val="minMax"/>
        </c:scaling>
        <c:delete val="0"/>
        <c:axPos val="b"/>
        <c:numFmt formatCode="General" sourceLinked="1"/>
        <c:majorTickMark val="in"/>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1100" b="0" i="0" u="none" strike="noStrike" kern="1200" baseline="0">
                <a:solidFill>
                  <a:srgbClr val="000000"/>
                </a:solidFill>
                <a:latin typeface="ＭＳ Ｐ明朝"/>
                <a:ea typeface="ＭＳ Ｐ明朝"/>
                <a:cs typeface="ＭＳ Ｐ明朝"/>
              </a:defRPr>
            </a:pPr>
            <a:endParaRPr lang="ja-JP"/>
          </a:p>
        </c:txPr>
        <c:crossAx val="452785648"/>
        <c:crosses val="autoZero"/>
        <c:auto val="0"/>
        <c:lblAlgn val="ctr"/>
        <c:lblOffset val="100"/>
        <c:tickLblSkip val="1"/>
        <c:tickMarkSkip val="1"/>
        <c:noMultiLvlLbl val="0"/>
      </c:catAx>
      <c:valAx>
        <c:axId val="452785648"/>
        <c:scaling>
          <c:orientation val="minMax"/>
          <c:max val="8000"/>
        </c:scaling>
        <c:delete val="0"/>
        <c:axPos val="l"/>
        <c:numFmt formatCode="#,##0_);[Red]\(#,##0\)" sourceLinked="1"/>
        <c:majorTickMark val="in"/>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1100" b="0" i="0" u="none" strike="noStrike" kern="1200" baseline="0">
                <a:solidFill>
                  <a:srgbClr val="000000"/>
                </a:solidFill>
                <a:latin typeface="ＭＳ Ｐ明朝"/>
                <a:ea typeface="ＭＳ Ｐ明朝"/>
                <a:cs typeface="ＭＳ Ｐ明朝"/>
              </a:defRPr>
            </a:pPr>
            <a:endParaRPr lang="ja-JP"/>
          </a:p>
        </c:txPr>
        <c:crossAx val="452785256"/>
        <c:crosses val="autoZero"/>
        <c:crossBetween val="between"/>
        <c:majorUnit val="500"/>
      </c:valAx>
      <c:catAx>
        <c:axId val="452786040"/>
        <c:scaling>
          <c:orientation val="minMax"/>
        </c:scaling>
        <c:delete val="1"/>
        <c:axPos val="b"/>
        <c:majorTickMark val="out"/>
        <c:minorTickMark val="none"/>
        <c:tickLblPos val="nextTo"/>
        <c:crossAx val="452786432"/>
        <c:crosses val="autoZero"/>
        <c:auto val="0"/>
        <c:lblAlgn val="ctr"/>
        <c:lblOffset val="100"/>
        <c:noMultiLvlLbl val="0"/>
      </c:catAx>
      <c:valAx>
        <c:axId val="452786432"/>
        <c:scaling>
          <c:orientation val="minMax"/>
        </c:scaling>
        <c:delete val="0"/>
        <c:axPos val="r"/>
        <c:numFmt formatCode="#,##0_);[Red]\(#,##0\)" sourceLinked="1"/>
        <c:majorTickMark val="in"/>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1100" b="0" i="0" u="none" strike="noStrike" kern="1200" baseline="0">
                <a:solidFill>
                  <a:srgbClr val="000000"/>
                </a:solidFill>
                <a:latin typeface="ＭＳ Ｐ明朝"/>
                <a:ea typeface="ＭＳ Ｐ明朝"/>
                <a:cs typeface="ＭＳ Ｐ明朝"/>
              </a:defRPr>
            </a:pPr>
            <a:endParaRPr lang="ja-JP"/>
          </a:p>
        </c:txPr>
        <c:crossAx val="452786040"/>
        <c:crosses val="max"/>
        <c:crossBetween val="between"/>
        <c:majorUnit val="100000000"/>
        <c:minorUnit val="20000000"/>
        <c:dispUnits>
          <c:builtInUnit val="hundredMillions"/>
          <c:dispUnitsLbl>
            <c:layout>
              <c:manualLayout>
                <c:xMode val="edge"/>
                <c:yMode val="edge"/>
                <c:x val="0.89400400704433491"/>
                <c:y val="7.0248004753685062E-2"/>
              </c:manualLayout>
            </c:layout>
            <c:tx>
              <c:rich>
                <a:bodyPr rot="0" spcFirstLastPara="1" vertOverflow="ellipsis" wrap="square" anchor="ctr" anchorCtr="1"/>
                <a:lstStyle/>
                <a:p>
                  <a:pPr algn="ctr">
                    <a:defRPr sz="1100" b="0" i="0" u="none" strike="noStrike" kern="1200" baseline="0">
                      <a:solidFill>
                        <a:srgbClr val="000000"/>
                      </a:solidFill>
                      <a:latin typeface="ＭＳ Ｐ明朝"/>
                      <a:ea typeface="ＭＳ Ｐ明朝"/>
                      <a:cs typeface="ＭＳ Ｐ明朝"/>
                    </a:defRPr>
                  </a:pPr>
                  <a:r>
                    <a:rPr lang="ja-JP" altLang="en-US"/>
                    <a:t>単位：億円</a:t>
                  </a:r>
                </a:p>
              </c:rich>
            </c:tx>
            <c:spPr>
              <a:noFill/>
              <a:ln w="25400">
                <a:noFill/>
              </a:ln>
              <a:effectLst/>
            </c:spPr>
            <c:txPr>
              <a:bodyPr rot="0" spcFirstLastPara="1" vertOverflow="ellipsis" wrap="square" anchor="ctr" anchorCtr="1"/>
              <a:lstStyle/>
              <a:p>
                <a:pPr algn="ctr">
                  <a:defRPr sz="1100" b="0" i="0" u="none" strike="noStrike" kern="1200" baseline="0">
                    <a:solidFill>
                      <a:srgbClr val="000000"/>
                    </a:solidFill>
                    <a:latin typeface="ＭＳ Ｐ明朝"/>
                    <a:ea typeface="ＭＳ Ｐ明朝"/>
                    <a:cs typeface="ＭＳ Ｐ明朝"/>
                  </a:defRPr>
                </a:pPr>
                <a:endParaRPr lang="ja-JP"/>
              </a:p>
            </c:txPr>
          </c:dispUnitsLbl>
        </c:dispUnits>
      </c:valAx>
      <c:spPr>
        <a:solidFill>
          <a:srgbClr val="FFFFFF"/>
        </a:solidFill>
        <a:ln w="12700">
          <a:solidFill>
            <a:srgbClr val="808080"/>
          </a:solidFill>
          <a:prstDash val="solid"/>
        </a:ln>
        <a:effectLst/>
      </c:spPr>
    </c:plotArea>
    <c:legend>
      <c:legendPos val="r"/>
      <c:layout>
        <c:manualLayout>
          <c:xMode val="edge"/>
          <c:yMode val="edge"/>
          <c:x val="0.13947016037221288"/>
          <c:y val="0.19008286154313356"/>
          <c:w val="0.1729431101447047"/>
          <c:h val="0.10330578512396696"/>
        </c:manualLayout>
      </c:layout>
      <c:overlay val="0"/>
      <c:spPr>
        <a:solidFill>
          <a:srgbClr val="FFFFFF"/>
        </a:solidFill>
        <a:ln w="3175">
          <a:solidFill>
            <a:srgbClr val="000000"/>
          </a:solidFill>
          <a:prstDash val="solid"/>
        </a:ln>
        <a:effectLst/>
      </c:spPr>
      <c:txPr>
        <a:bodyPr rot="0" spcFirstLastPara="1" vertOverflow="ellipsis" vert="horz" wrap="square" anchor="ctr" anchorCtr="1"/>
        <a:lstStyle/>
        <a:p>
          <a:pPr>
            <a:defRPr sz="1010" b="0" i="0" u="none" strike="noStrike" kern="1200"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9525" cap="flat" cmpd="sng" algn="ctr">
      <a:noFill/>
      <a:prstDash val="solid"/>
      <a:round/>
    </a:ln>
    <a:effectLst/>
  </c:spPr>
  <c:txPr>
    <a:bodyPr/>
    <a:lstStyle/>
    <a:p>
      <a:pPr>
        <a:defRPr sz="1100" b="0" i="0" u="none" strike="noStrike" baseline="0">
          <a:solidFill>
            <a:srgbClr val="000000"/>
          </a:solidFill>
          <a:latin typeface="ＭＳ Ｐ明朝"/>
          <a:ea typeface="ＭＳ Ｐ明朝"/>
          <a:cs typeface="ＭＳ Ｐ明朝"/>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600" b="0" i="1" u="none" strike="noStrike" kern="1200" baseline="0">
                <a:solidFill>
                  <a:srgbClr val="000000"/>
                </a:solidFill>
                <a:latin typeface="ＭＳ Ｐ明朝"/>
                <a:ea typeface="ＭＳ Ｐ明朝"/>
                <a:cs typeface="ＭＳ Ｐ明朝"/>
              </a:defRPr>
            </a:pPr>
            <a:r>
              <a:rPr lang="ja-JP" altLang="en-US"/>
              <a:t>重度心身障害者医療費支給状況</a:t>
            </a:r>
          </a:p>
        </c:rich>
      </c:tx>
      <c:layout>
        <c:manualLayout>
          <c:xMode val="edge"/>
          <c:yMode val="edge"/>
          <c:x val="0.30932247875795182"/>
          <c:y val="3.3663366336633666E-2"/>
        </c:manualLayout>
      </c:layout>
      <c:overlay val="0"/>
      <c:spPr>
        <a:solidFill>
          <a:srgbClr val="FFFFFF"/>
        </a:solidFill>
        <a:ln w="3175">
          <a:solidFill>
            <a:srgbClr val="000000"/>
          </a:solidFill>
          <a:prstDash val="solid"/>
        </a:ln>
        <a:effectLst>
          <a:outerShdw dist="35921" dir="2700000" algn="br">
            <a:srgbClr val="000000"/>
          </a:outerShdw>
        </a:effectLst>
      </c:spPr>
      <c:txPr>
        <a:bodyPr rot="0" spcFirstLastPara="1" vertOverflow="ellipsis" vert="horz" wrap="square" anchor="ctr" anchorCtr="1"/>
        <a:lstStyle/>
        <a:p>
          <a:pPr>
            <a:defRPr sz="1600" b="0" i="1" u="none" strike="noStrike" kern="1200" baseline="0">
              <a:solidFill>
                <a:srgbClr val="000000"/>
              </a:solidFill>
              <a:latin typeface="ＭＳ Ｐ明朝"/>
              <a:ea typeface="ＭＳ Ｐ明朝"/>
              <a:cs typeface="ＭＳ Ｐ明朝"/>
            </a:defRPr>
          </a:pPr>
          <a:endParaRPr lang="ja-JP"/>
        </a:p>
      </c:txPr>
    </c:title>
    <c:autoTitleDeleted val="0"/>
    <c:plotArea>
      <c:layout>
        <c:manualLayout>
          <c:layoutTarget val="inner"/>
          <c:xMode val="edge"/>
          <c:yMode val="edge"/>
          <c:x val="0.10875721215849576"/>
          <c:y val="0.15247539495223059"/>
          <c:w val="0.83615934542635706"/>
          <c:h val="0.76633737463004203"/>
        </c:manualLayout>
      </c:layout>
      <c:barChart>
        <c:barDir val="col"/>
        <c:grouping val="clustered"/>
        <c:varyColors val="0"/>
        <c:ser>
          <c:idx val="1"/>
          <c:order val="0"/>
          <c:tx>
            <c:strRef>
              <c:f>P85グラフ!$B$32</c:f>
              <c:strCache>
                <c:ptCount val="1"/>
                <c:pt idx="0">
                  <c:v>支給件数</c:v>
                </c:pt>
              </c:strCache>
            </c:strRef>
          </c:tx>
          <c:spPr>
            <a:solidFill>
              <a:schemeClr val="dk1">
                <a:tint val="55000"/>
              </a:schemeClr>
            </a:solidFill>
            <a:ln>
              <a:noFill/>
            </a:ln>
            <a:effectLst/>
          </c:spPr>
          <c:invertIfNegative val="0"/>
          <c:cat>
            <c:strRef>
              <c:f>P85グラフ!$A$33:$A$41</c:f>
              <c:strCache>
                <c:ptCount val="9"/>
                <c:pt idx="0">
                  <c:v>平成20年度</c:v>
                </c:pt>
                <c:pt idx="1">
                  <c:v>21年度</c:v>
                </c:pt>
                <c:pt idx="2">
                  <c:v>22年度</c:v>
                </c:pt>
                <c:pt idx="3">
                  <c:v>23年度</c:v>
                </c:pt>
                <c:pt idx="4">
                  <c:v>24年度</c:v>
                </c:pt>
                <c:pt idx="5">
                  <c:v>25年度</c:v>
                </c:pt>
                <c:pt idx="6">
                  <c:v>26年度</c:v>
                </c:pt>
                <c:pt idx="7">
                  <c:v>27年度</c:v>
                </c:pt>
                <c:pt idx="8">
                  <c:v>28年度</c:v>
                </c:pt>
              </c:strCache>
            </c:strRef>
          </c:cat>
          <c:val>
            <c:numRef>
              <c:f>P85グラフ!$B$33:$B$41</c:f>
              <c:numCache>
                <c:formatCode>#,##0_);[Red]\(#,##0\)</c:formatCode>
                <c:ptCount val="9"/>
                <c:pt idx="0">
                  <c:v>36940</c:v>
                </c:pt>
                <c:pt idx="1">
                  <c:v>38175</c:v>
                </c:pt>
                <c:pt idx="2">
                  <c:v>42336</c:v>
                </c:pt>
                <c:pt idx="3">
                  <c:v>39804</c:v>
                </c:pt>
                <c:pt idx="4">
                  <c:v>40473</c:v>
                </c:pt>
                <c:pt idx="5">
                  <c:v>40932</c:v>
                </c:pt>
                <c:pt idx="6">
                  <c:v>41734</c:v>
                </c:pt>
                <c:pt idx="7">
                  <c:v>41986</c:v>
                </c:pt>
                <c:pt idx="8">
                  <c:v>41105</c:v>
                </c:pt>
              </c:numCache>
            </c:numRef>
          </c:val>
          <c:extLst>
            <c:ext xmlns:c16="http://schemas.microsoft.com/office/drawing/2014/chart" uri="{C3380CC4-5D6E-409C-BE32-E72D297353CC}">
              <c16:uniqueId val="{00000000-9771-43D7-903F-111F4D7C51FC}"/>
            </c:ext>
          </c:extLst>
        </c:ser>
        <c:dLbls>
          <c:showLegendKey val="0"/>
          <c:showVal val="0"/>
          <c:showCatName val="0"/>
          <c:showSerName val="0"/>
          <c:showPercent val="0"/>
          <c:showBubbleSize val="0"/>
        </c:dLbls>
        <c:gapWidth val="150"/>
        <c:axId val="251586592"/>
        <c:axId val="458305200"/>
      </c:barChart>
      <c:lineChart>
        <c:grouping val="standard"/>
        <c:varyColors val="0"/>
        <c:ser>
          <c:idx val="0"/>
          <c:order val="1"/>
          <c:tx>
            <c:strRef>
              <c:f>P85グラフ!$C$32</c:f>
              <c:strCache>
                <c:ptCount val="1"/>
                <c:pt idx="0">
                  <c:v>支給総額</c:v>
                </c:pt>
              </c:strCache>
            </c:strRef>
          </c:tx>
          <c:spPr>
            <a:ln w="28575" cap="rnd" cmpd="sng" algn="ctr">
              <a:solidFill>
                <a:schemeClr val="dk1">
                  <a:tint val="88500"/>
                  <a:shade val="95000"/>
                  <a:satMod val="105000"/>
                </a:schemeClr>
              </a:solidFill>
              <a:prstDash val="solid"/>
              <a:round/>
            </a:ln>
            <a:effectLst/>
          </c:spPr>
          <c:marker>
            <c:symbol val="diamond"/>
            <c:size val="7"/>
            <c:spPr>
              <a:solidFill>
                <a:schemeClr val="dk1">
                  <a:tint val="88500"/>
                </a:schemeClr>
              </a:solidFill>
              <a:ln w="9525" cap="flat" cmpd="sng" algn="ctr">
                <a:solidFill>
                  <a:schemeClr val="dk1">
                    <a:tint val="88500"/>
                    <a:shade val="95000"/>
                    <a:satMod val="105000"/>
                  </a:schemeClr>
                </a:solidFill>
                <a:prstDash val="solid"/>
                <a:round/>
              </a:ln>
              <a:effectLst/>
            </c:spPr>
          </c:marker>
          <c:cat>
            <c:strRef>
              <c:f>P85グラフ!$A$33:$A$41</c:f>
              <c:strCache>
                <c:ptCount val="9"/>
                <c:pt idx="0">
                  <c:v>平成20年度</c:v>
                </c:pt>
                <c:pt idx="1">
                  <c:v>21年度</c:v>
                </c:pt>
                <c:pt idx="2">
                  <c:v>22年度</c:v>
                </c:pt>
                <c:pt idx="3">
                  <c:v>23年度</c:v>
                </c:pt>
                <c:pt idx="4">
                  <c:v>24年度</c:v>
                </c:pt>
                <c:pt idx="5">
                  <c:v>25年度</c:v>
                </c:pt>
                <c:pt idx="6">
                  <c:v>26年度</c:v>
                </c:pt>
                <c:pt idx="7">
                  <c:v>27年度</c:v>
                </c:pt>
                <c:pt idx="8">
                  <c:v>28年度</c:v>
                </c:pt>
              </c:strCache>
            </c:strRef>
          </c:cat>
          <c:val>
            <c:numRef>
              <c:f>P85グラフ!$C$33:$C$41</c:f>
              <c:numCache>
                <c:formatCode>#,##0_);[Red]\(#,##0\)</c:formatCode>
                <c:ptCount val="9"/>
                <c:pt idx="0">
                  <c:v>186526000</c:v>
                </c:pt>
                <c:pt idx="1">
                  <c:v>196803000</c:v>
                </c:pt>
                <c:pt idx="2">
                  <c:v>217972000</c:v>
                </c:pt>
                <c:pt idx="3">
                  <c:v>205996000</c:v>
                </c:pt>
                <c:pt idx="4">
                  <c:v>208838000</c:v>
                </c:pt>
                <c:pt idx="5">
                  <c:v>212395000</c:v>
                </c:pt>
                <c:pt idx="6">
                  <c:v>214895000</c:v>
                </c:pt>
                <c:pt idx="7">
                  <c:v>206538000</c:v>
                </c:pt>
                <c:pt idx="8">
                  <c:v>195894000</c:v>
                </c:pt>
              </c:numCache>
            </c:numRef>
          </c:val>
          <c:smooth val="0"/>
          <c:extLst>
            <c:ext xmlns:c16="http://schemas.microsoft.com/office/drawing/2014/chart" uri="{C3380CC4-5D6E-409C-BE32-E72D297353CC}">
              <c16:uniqueId val="{00000001-9771-43D7-903F-111F4D7C51FC}"/>
            </c:ext>
          </c:extLst>
        </c:ser>
        <c:dLbls>
          <c:showLegendKey val="0"/>
          <c:showVal val="0"/>
          <c:showCatName val="0"/>
          <c:showSerName val="0"/>
          <c:showPercent val="0"/>
          <c:showBubbleSize val="0"/>
        </c:dLbls>
        <c:marker val="1"/>
        <c:smooth val="0"/>
        <c:axId val="458305592"/>
        <c:axId val="458305984"/>
      </c:lineChart>
      <c:catAx>
        <c:axId val="251586592"/>
        <c:scaling>
          <c:orientation val="minMax"/>
        </c:scaling>
        <c:delete val="0"/>
        <c:axPos val="b"/>
        <c:numFmt formatCode="General" sourceLinked="1"/>
        <c:majorTickMark val="in"/>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900" b="0" i="0" u="none" strike="noStrike" kern="1200" baseline="0">
                <a:solidFill>
                  <a:srgbClr val="000000"/>
                </a:solidFill>
                <a:latin typeface="ＭＳ Ｐ明朝"/>
                <a:ea typeface="ＭＳ Ｐ明朝"/>
                <a:cs typeface="ＭＳ Ｐ明朝"/>
              </a:defRPr>
            </a:pPr>
            <a:endParaRPr lang="ja-JP"/>
          </a:p>
        </c:txPr>
        <c:crossAx val="458305200"/>
        <c:crosses val="autoZero"/>
        <c:auto val="0"/>
        <c:lblAlgn val="ctr"/>
        <c:lblOffset val="100"/>
        <c:tickLblSkip val="1"/>
        <c:tickMarkSkip val="1"/>
        <c:noMultiLvlLbl val="0"/>
      </c:catAx>
      <c:valAx>
        <c:axId val="458305200"/>
        <c:scaling>
          <c:orientation val="minMax"/>
        </c:scaling>
        <c:delete val="0"/>
        <c:axPos val="l"/>
        <c:numFmt formatCode="#,##0_);[Red]\(#,##0\)" sourceLinked="1"/>
        <c:majorTickMark val="in"/>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1100" b="0" i="0" u="none" strike="noStrike" kern="1200" baseline="0">
                <a:solidFill>
                  <a:srgbClr val="000000"/>
                </a:solidFill>
                <a:latin typeface="ＭＳ Ｐ明朝"/>
                <a:ea typeface="ＭＳ Ｐ明朝"/>
                <a:cs typeface="ＭＳ Ｐ明朝"/>
              </a:defRPr>
            </a:pPr>
            <a:endParaRPr lang="ja-JP"/>
          </a:p>
        </c:txPr>
        <c:crossAx val="251586592"/>
        <c:crosses val="autoZero"/>
        <c:crossBetween val="between"/>
      </c:valAx>
      <c:catAx>
        <c:axId val="458305592"/>
        <c:scaling>
          <c:orientation val="minMax"/>
        </c:scaling>
        <c:delete val="1"/>
        <c:axPos val="b"/>
        <c:numFmt formatCode="General" sourceLinked="1"/>
        <c:majorTickMark val="out"/>
        <c:minorTickMark val="none"/>
        <c:tickLblPos val="nextTo"/>
        <c:crossAx val="458305984"/>
        <c:crosses val="autoZero"/>
        <c:auto val="0"/>
        <c:lblAlgn val="ctr"/>
        <c:lblOffset val="100"/>
        <c:noMultiLvlLbl val="0"/>
      </c:catAx>
      <c:valAx>
        <c:axId val="458305984"/>
        <c:scaling>
          <c:orientation val="minMax"/>
        </c:scaling>
        <c:delete val="0"/>
        <c:axPos val="r"/>
        <c:numFmt formatCode="#,##0_);[Red]\(#,##0\)" sourceLinked="1"/>
        <c:majorTickMark val="in"/>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1100" b="0" i="0" u="none" strike="noStrike" kern="1200" baseline="0">
                <a:solidFill>
                  <a:srgbClr val="000000"/>
                </a:solidFill>
                <a:latin typeface="ＭＳ Ｐ明朝"/>
                <a:ea typeface="ＭＳ Ｐ明朝"/>
                <a:cs typeface="ＭＳ Ｐ明朝"/>
              </a:defRPr>
            </a:pPr>
            <a:endParaRPr lang="ja-JP"/>
          </a:p>
        </c:txPr>
        <c:crossAx val="458305592"/>
        <c:crosses val="max"/>
        <c:crossBetween val="between"/>
        <c:dispUnits>
          <c:builtInUnit val="tenMillions"/>
          <c:dispUnitsLbl>
            <c:layout>
              <c:manualLayout>
                <c:xMode val="edge"/>
                <c:yMode val="edge"/>
                <c:x val="0.87853107344632764"/>
                <c:y val="7.5247524752475245E-2"/>
              </c:manualLayout>
            </c:layout>
            <c:tx>
              <c:rich>
                <a:bodyPr rot="0" spcFirstLastPara="1" vertOverflow="ellipsis" wrap="square" anchor="ctr" anchorCtr="1"/>
                <a:lstStyle/>
                <a:p>
                  <a:pPr algn="ctr">
                    <a:defRPr sz="1100" b="0" i="0" u="none" strike="noStrike" kern="1200" baseline="0">
                      <a:solidFill>
                        <a:srgbClr val="000000"/>
                      </a:solidFill>
                      <a:latin typeface="ＭＳ Ｐ明朝"/>
                      <a:ea typeface="ＭＳ Ｐ明朝"/>
                      <a:cs typeface="ＭＳ Ｐ明朝"/>
                    </a:defRPr>
                  </a:pPr>
                  <a:r>
                    <a:rPr lang="ja-JP" altLang="en-US"/>
                    <a:t>単位：千万円</a:t>
                  </a:r>
                </a:p>
              </c:rich>
            </c:tx>
            <c:spPr>
              <a:noFill/>
              <a:ln w="25400">
                <a:noFill/>
              </a:ln>
              <a:effectLst/>
            </c:spPr>
            <c:txPr>
              <a:bodyPr rot="0" spcFirstLastPara="1" vertOverflow="ellipsis" wrap="square" anchor="ctr" anchorCtr="1"/>
              <a:lstStyle/>
              <a:p>
                <a:pPr algn="ctr">
                  <a:defRPr sz="1100" b="0" i="0" u="none" strike="noStrike" kern="1200" baseline="0">
                    <a:solidFill>
                      <a:srgbClr val="000000"/>
                    </a:solidFill>
                    <a:latin typeface="ＭＳ Ｐ明朝"/>
                    <a:ea typeface="ＭＳ Ｐ明朝"/>
                    <a:cs typeface="ＭＳ Ｐ明朝"/>
                  </a:defRPr>
                </a:pPr>
                <a:endParaRPr lang="ja-JP"/>
              </a:p>
            </c:txPr>
          </c:dispUnitsLbl>
        </c:dispUnits>
      </c:valAx>
      <c:spPr>
        <a:solidFill>
          <a:srgbClr val="FFFFFF"/>
        </a:solidFill>
        <a:ln w="12700">
          <a:solidFill>
            <a:srgbClr val="808080"/>
          </a:solidFill>
          <a:prstDash val="solid"/>
        </a:ln>
        <a:effectLst/>
      </c:spPr>
    </c:plotArea>
    <c:legend>
      <c:legendPos val="r"/>
      <c:layout>
        <c:manualLayout>
          <c:xMode val="edge"/>
          <c:yMode val="edge"/>
          <c:x val="0.14830523303231163"/>
          <c:y val="0.19207941581559729"/>
          <c:w val="0.17090425137535775"/>
          <c:h val="9.5049504950495023E-2"/>
        </c:manualLayout>
      </c:layout>
      <c:overlay val="0"/>
      <c:spPr>
        <a:solidFill>
          <a:srgbClr val="FFFFFF"/>
        </a:solidFill>
        <a:ln w="3175">
          <a:solidFill>
            <a:srgbClr val="000000"/>
          </a:solidFill>
          <a:prstDash val="solid"/>
        </a:ln>
        <a:effectLst/>
      </c:spPr>
      <c:txPr>
        <a:bodyPr rot="0" spcFirstLastPara="1" vertOverflow="ellipsis" vert="horz" wrap="square" anchor="ctr" anchorCtr="1"/>
        <a:lstStyle/>
        <a:p>
          <a:pPr>
            <a:defRPr sz="1010" b="0" i="0" u="none" strike="noStrike" kern="1200"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9525" cap="flat" cmpd="sng" algn="ctr">
      <a:noFill/>
      <a:prstDash val="solid"/>
      <a:round/>
    </a:ln>
    <a:effectLst/>
  </c:spPr>
  <c:txPr>
    <a:bodyPr/>
    <a:lstStyle/>
    <a:p>
      <a:pPr>
        <a:defRPr sz="1100" b="0" i="0" u="none" strike="noStrike" baseline="0">
          <a:solidFill>
            <a:srgbClr val="000000"/>
          </a:solidFill>
          <a:latin typeface="ＭＳ Ｐ明朝"/>
          <a:ea typeface="ＭＳ Ｐ明朝"/>
          <a:cs typeface="ＭＳ Ｐ明朝"/>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verticalDpi="0"/>
  </c:printSettings>
</c:chartSpace>
</file>

<file path=xl/charts/colors1.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2.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9525</xdr:colOff>
      <xdr:row>2</xdr:row>
      <xdr:rowOff>76200</xdr:rowOff>
    </xdr:from>
    <xdr:to>
      <xdr:col>15</xdr:col>
      <xdr:colOff>1352550</xdr:colOff>
      <xdr:row>26</xdr:row>
      <xdr:rowOff>57150</xdr:rowOff>
    </xdr:to>
    <xdr:graphicFrame macro="">
      <xdr:nvGraphicFramePr>
        <xdr:cNvPr id="558269" name="Chart 1">
          <a:extLst>
            <a:ext uri="{FF2B5EF4-FFF2-40B4-BE49-F238E27FC236}">
              <a16:creationId xmlns:a16="http://schemas.microsoft.com/office/drawing/2014/main" id="{00000000-0008-0000-0000-0000BD840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38100</xdr:colOff>
      <xdr:row>3</xdr:row>
      <xdr:rowOff>200025</xdr:rowOff>
    </xdr:from>
    <xdr:to>
      <xdr:col>8</xdr:col>
      <xdr:colOff>209550</xdr:colOff>
      <xdr:row>4</xdr:row>
      <xdr:rowOff>219075</xdr:rowOff>
    </xdr:to>
    <xdr:sp macro="" textlink="">
      <xdr:nvSpPr>
        <xdr:cNvPr id="1026" name="Text Box 2">
          <a:extLst>
            <a:ext uri="{FF2B5EF4-FFF2-40B4-BE49-F238E27FC236}">
              <a16:creationId xmlns:a16="http://schemas.microsoft.com/office/drawing/2014/main" id="{00000000-0008-0000-0000-000002040000}"/>
            </a:ext>
          </a:extLst>
        </xdr:cNvPr>
        <xdr:cNvSpPr txBox="1">
          <a:spLocks noChangeArrowheads="1"/>
        </xdr:cNvSpPr>
      </xdr:nvSpPr>
      <xdr:spPr bwMode="auto">
        <a:xfrm>
          <a:off x="4924425" y="1190625"/>
          <a:ext cx="857250" cy="2476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単位：世帯</a:t>
          </a:r>
        </a:p>
      </xdr:txBody>
    </xdr:sp>
    <xdr:clientData/>
  </xdr:twoCellAnchor>
  <xdr:twoCellAnchor>
    <xdr:from>
      <xdr:col>7</xdr:col>
      <xdr:colOff>66675</xdr:colOff>
      <xdr:row>28</xdr:row>
      <xdr:rowOff>76200</xdr:rowOff>
    </xdr:from>
    <xdr:to>
      <xdr:col>15</xdr:col>
      <xdr:colOff>1323975</xdr:colOff>
      <xdr:row>56</xdr:row>
      <xdr:rowOff>85725</xdr:rowOff>
    </xdr:to>
    <xdr:graphicFrame macro="">
      <xdr:nvGraphicFramePr>
        <xdr:cNvPr id="558271" name="Chart 3">
          <a:extLst>
            <a:ext uri="{FF2B5EF4-FFF2-40B4-BE49-F238E27FC236}">
              <a16:creationId xmlns:a16="http://schemas.microsoft.com/office/drawing/2014/main" id="{00000000-0008-0000-0000-0000BF840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123825</xdr:colOff>
      <xdr:row>30</xdr:row>
      <xdr:rowOff>133350</xdr:rowOff>
    </xdr:from>
    <xdr:to>
      <xdr:col>8</xdr:col>
      <xdr:colOff>266700</xdr:colOff>
      <xdr:row>32</xdr:row>
      <xdr:rowOff>9525</xdr:rowOff>
    </xdr:to>
    <xdr:sp macro="" textlink="">
      <xdr:nvSpPr>
        <xdr:cNvPr id="1028" name="Text Box 4">
          <a:extLst>
            <a:ext uri="{FF2B5EF4-FFF2-40B4-BE49-F238E27FC236}">
              <a16:creationId xmlns:a16="http://schemas.microsoft.com/office/drawing/2014/main" id="{00000000-0008-0000-0000-000004040000}"/>
            </a:ext>
          </a:extLst>
        </xdr:cNvPr>
        <xdr:cNvSpPr txBox="1">
          <a:spLocks noChangeArrowheads="1"/>
        </xdr:cNvSpPr>
      </xdr:nvSpPr>
      <xdr:spPr bwMode="auto">
        <a:xfrm>
          <a:off x="5010150" y="6210300"/>
          <a:ext cx="828675" cy="2190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単位：件</a:t>
          </a:r>
        </a:p>
      </xdr:txBody>
    </xdr:sp>
    <xdr:clientData/>
  </xdr:twoCellAnchor>
  <xdr:twoCellAnchor>
    <xdr:from>
      <xdr:col>0</xdr:col>
      <xdr:colOff>19050</xdr:colOff>
      <xdr:row>0</xdr:row>
      <xdr:rowOff>28575</xdr:rowOff>
    </xdr:from>
    <xdr:to>
      <xdr:col>3</xdr:col>
      <xdr:colOff>57150</xdr:colOff>
      <xdr:row>42</xdr:row>
      <xdr:rowOff>9525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bwMode="auto">
        <a:xfrm>
          <a:off x="19050" y="28575"/>
          <a:ext cx="2409825" cy="8115300"/>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200025</xdr:colOff>
      <xdr:row>18</xdr:row>
      <xdr:rowOff>0</xdr:rowOff>
    </xdr:from>
    <xdr:to>
      <xdr:col>10</xdr:col>
      <xdr:colOff>95250</xdr:colOff>
      <xdr:row>20</xdr:row>
      <xdr:rowOff>9525</xdr:rowOff>
    </xdr:to>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4371975" y="2619375"/>
          <a:ext cx="29527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ＭＳ Ｐ明朝" panose="02020600040205080304" pitchFamily="18" charset="-128"/>
              <a:ea typeface="ＭＳ Ｐ明朝" panose="02020600040205080304" pitchFamily="18" charset="-128"/>
            </a:rPr>
            <a:t>r</a:t>
          </a:r>
          <a:endParaRPr kumimoji="1" lang="ja-JP" altLang="en-US" sz="1100">
            <a:latin typeface="ＭＳ Ｐ明朝" panose="02020600040205080304" pitchFamily="18" charset="-128"/>
            <a:ea typeface="ＭＳ Ｐ明朝" panose="02020600040205080304"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topLeftCell="G34" zoomScaleNormal="100" workbookViewId="0">
      <selection activeCell="Q49" sqref="Q49"/>
    </sheetView>
  </sheetViews>
  <sheetFormatPr defaultRowHeight="13.5" x14ac:dyDescent="0.15"/>
  <cols>
    <col min="1" max="1" width="8.25" customWidth="1"/>
    <col min="2" max="2" width="9.125" bestFit="1" customWidth="1"/>
    <col min="3" max="3" width="13.75" bestFit="1" customWidth="1"/>
    <col min="4" max="4" width="5.125" customWidth="1"/>
    <col min="6" max="6" width="10" customWidth="1"/>
    <col min="16" max="16" width="17.875" customWidth="1"/>
  </cols>
  <sheetData>
    <row r="1" spans="1:16" ht="42" x14ac:dyDescent="0.4">
      <c r="A1" s="1" t="s">
        <v>20</v>
      </c>
      <c r="B1" s="3" t="s">
        <v>21</v>
      </c>
      <c r="C1" s="2" t="s">
        <v>96</v>
      </c>
      <c r="D1" s="49"/>
      <c r="H1" s="217" t="s">
        <v>97</v>
      </c>
      <c r="I1" s="217"/>
      <c r="J1" s="217"/>
      <c r="K1" s="217"/>
      <c r="L1" s="217"/>
      <c r="M1" s="217"/>
      <c r="N1" s="217"/>
      <c r="O1" s="217"/>
      <c r="P1" s="217"/>
    </row>
    <row r="2" spans="1:16" ht="18" customHeight="1" x14ac:dyDescent="0.15">
      <c r="A2" s="52" t="s">
        <v>291</v>
      </c>
      <c r="B2" s="17">
        <f>'P87'!C7</f>
        <v>4835</v>
      </c>
      <c r="C2" s="48">
        <f>'P87'!C33*1000</f>
        <v>969399000</v>
      </c>
      <c r="D2" s="50"/>
    </row>
    <row r="3" spans="1:16" ht="18" customHeight="1" x14ac:dyDescent="0.15">
      <c r="A3" s="52" t="s">
        <v>134</v>
      </c>
      <c r="B3" s="17">
        <f>'P87'!C9</f>
        <v>5561</v>
      </c>
      <c r="C3" s="48">
        <f>'P87'!C35*1000</f>
        <v>1047899000</v>
      </c>
      <c r="D3" s="51"/>
    </row>
    <row r="4" spans="1:16" ht="18" customHeight="1" x14ac:dyDescent="0.15">
      <c r="A4" s="52" t="s">
        <v>149</v>
      </c>
      <c r="B4" s="17">
        <f>'P87'!C11</f>
        <v>5978</v>
      </c>
      <c r="C4" s="48">
        <f>'P87'!C37*1000</f>
        <v>1216791000</v>
      </c>
      <c r="D4" s="51"/>
    </row>
    <row r="5" spans="1:16" ht="18" customHeight="1" x14ac:dyDescent="0.15">
      <c r="A5" s="52" t="s">
        <v>156</v>
      </c>
      <c r="B5" s="17">
        <f>'P87'!C13</f>
        <v>6163</v>
      </c>
      <c r="C5" s="48">
        <f>'P87'!C39*1000</f>
        <v>1300115000</v>
      </c>
      <c r="D5" s="51"/>
    </row>
    <row r="6" spans="1:16" ht="18" customHeight="1" x14ac:dyDescent="0.15">
      <c r="A6" s="52" t="s">
        <v>166</v>
      </c>
      <c r="B6" s="17">
        <f>'P87'!C15</f>
        <v>6565</v>
      </c>
      <c r="C6" s="48">
        <f>'P87'!C41*1000</f>
        <v>1265130000</v>
      </c>
      <c r="D6" s="51"/>
    </row>
    <row r="7" spans="1:16" ht="18" customHeight="1" x14ac:dyDescent="0.15">
      <c r="A7" s="52" t="s">
        <v>221</v>
      </c>
      <c r="B7" s="17">
        <f>'P87'!C17</f>
        <v>7113</v>
      </c>
      <c r="C7" s="48">
        <f>'P87'!C43*1000</f>
        <v>1372825000</v>
      </c>
      <c r="D7" s="51"/>
    </row>
    <row r="8" spans="1:16" ht="18" customHeight="1" x14ac:dyDescent="0.15">
      <c r="A8" s="52" t="s">
        <v>255</v>
      </c>
      <c r="B8" s="17">
        <f>'P87'!C19</f>
        <v>7322</v>
      </c>
      <c r="C8" s="48">
        <f>'P87'!C45*1000</f>
        <v>1461385000</v>
      </c>
      <c r="D8" s="51"/>
    </row>
    <row r="9" spans="1:16" ht="18" customHeight="1" x14ac:dyDescent="0.15">
      <c r="A9" s="52" t="s">
        <v>257</v>
      </c>
      <c r="B9" s="17">
        <f>'P87'!C21</f>
        <v>7498</v>
      </c>
      <c r="C9" s="48">
        <f>'P87'!C47*1000</f>
        <v>1466315000</v>
      </c>
      <c r="D9" s="51"/>
    </row>
    <row r="10" spans="1:16" ht="18" customHeight="1" x14ac:dyDescent="0.15">
      <c r="A10" s="52" t="s">
        <v>292</v>
      </c>
      <c r="B10" s="17">
        <f>'P87'!C23</f>
        <v>7588</v>
      </c>
      <c r="C10" s="48">
        <f>'P87'!C49*1000</f>
        <v>1454958000</v>
      </c>
      <c r="D10" s="51"/>
    </row>
    <row r="11" spans="1:16" ht="18" customHeight="1" x14ac:dyDescent="0.15">
      <c r="A11" s="218"/>
      <c r="B11" s="219"/>
    </row>
    <row r="12" spans="1:16" x14ac:dyDescent="0.15">
      <c r="A12" s="10"/>
      <c r="B12" s="220"/>
      <c r="C12" s="221"/>
    </row>
    <row r="13" spans="1:16" x14ac:dyDescent="0.15">
      <c r="A13" s="10"/>
      <c r="B13" s="18"/>
      <c r="C13" s="4"/>
    </row>
    <row r="31" spans="1:3" x14ac:dyDescent="0.15">
      <c r="B31" s="11"/>
      <c r="C31" s="11"/>
    </row>
    <row r="32" spans="1:3" x14ac:dyDescent="0.15">
      <c r="A32" s="1"/>
      <c r="B32" s="3" t="s">
        <v>98</v>
      </c>
      <c r="C32" s="3" t="s">
        <v>96</v>
      </c>
    </row>
    <row r="33" spans="1:4" x14ac:dyDescent="0.15">
      <c r="A33" s="52" t="s">
        <v>293</v>
      </c>
      <c r="B33" s="182">
        <v>36940</v>
      </c>
      <c r="C33" s="182">
        <v>186526000</v>
      </c>
    </row>
    <row r="34" spans="1:4" x14ac:dyDescent="0.15">
      <c r="A34" s="52" t="s">
        <v>135</v>
      </c>
      <c r="B34" s="19">
        <f>'P90'!D45</f>
        <v>38175</v>
      </c>
      <c r="C34" s="19">
        <f>'P90'!F45*1000</f>
        <v>196803000</v>
      </c>
    </row>
    <row r="35" spans="1:4" x14ac:dyDescent="0.15">
      <c r="A35" s="52" t="s">
        <v>150</v>
      </c>
      <c r="B35" s="19">
        <f>'P90'!D46</f>
        <v>42336</v>
      </c>
      <c r="C35" s="19">
        <f>'P90'!F46*1000</f>
        <v>217972000</v>
      </c>
    </row>
    <row r="36" spans="1:4" x14ac:dyDescent="0.15">
      <c r="A36" s="52" t="s">
        <v>157</v>
      </c>
      <c r="B36" s="19">
        <f>'P90'!D47</f>
        <v>39804</v>
      </c>
      <c r="C36" s="19">
        <f>'P90'!F47*1000</f>
        <v>205996000</v>
      </c>
    </row>
    <row r="37" spans="1:4" x14ac:dyDescent="0.15">
      <c r="A37" s="52" t="s">
        <v>167</v>
      </c>
      <c r="B37" s="19">
        <f>'P90'!D48</f>
        <v>40473</v>
      </c>
      <c r="C37" s="19">
        <f>'P90'!F48*1000</f>
        <v>208838000</v>
      </c>
    </row>
    <row r="38" spans="1:4" x14ac:dyDescent="0.15">
      <c r="A38" s="52" t="s">
        <v>222</v>
      </c>
      <c r="B38" s="19">
        <f>'P90'!D49</f>
        <v>40932</v>
      </c>
      <c r="C38" s="19">
        <f>'P90'!F49*1000</f>
        <v>212395000</v>
      </c>
    </row>
    <row r="39" spans="1:4" x14ac:dyDescent="0.15">
      <c r="A39" s="52" t="s">
        <v>256</v>
      </c>
      <c r="B39" s="19">
        <f>'P90'!D50</f>
        <v>41734</v>
      </c>
      <c r="C39" s="19">
        <f>'P90'!F50*1000</f>
        <v>214895000</v>
      </c>
    </row>
    <row r="40" spans="1:4" x14ac:dyDescent="0.15">
      <c r="A40" s="52" t="s">
        <v>258</v>
      </c>
      <c r="B40" s="19">
        <f>'P90'!D51</f>
        <v>41986</v>
      </c>
      <c r="C40" s="19">
        <f>'P90'!F51*1000</f>
        <v>206538000</v>
      </c>
    </row>
    <row r="41" spans="1:4" x14ac:dyDescent="0.15">
      <c r="A41" s="52" t="s">
        <v>294</v>
      </c>
      <c r="B41" s="19">
        <f>'P90'!D52</f>
        <v>41105</v>
      </c>
      <c r="C41" s="19">
        <f>'P90'!F52*1000</f>
        <v>195894000</v>
      </c>
      <c r="D41" s="11"/>
    </row>
  </sheetData>
  <mergeCells count="3">
    <mergeCell ref="H1:P1"/>
    <mergeCell ref="A11:B11"/>
    <mergeCell ref="B12:C12"/>
  </mergeCells>
  <phoneticPr fontId="2"/>
  <pageMargins left="0.78700000000000003" right="0.61" top="0.98399999999999999" bottom="0.84" header="0.51" footer="0.51200000000000001"/>
  <pageSetup paperSize="9" scale="93" orientation="portrait" r:id="rId1"/>
  <headerFooter alignWithMargins="0">
    <oddFooter>&amp;C&amp;"ＭＳ Ｐ明朝,標準"
- 85 -</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9"/>
  <sheetViews>
    <sheetView topLeftCell="A28" zoomScale="85" zoomScaleNormal="85" workbookViewId="0">
      <selection activeCell="N27" sqref="N27"/>
    </sheetView>
  </sheetViews>
  <sheetFormatPr defaultRowHeight="13.5" x14ac:dyDescent="0.15"/>
  <cols>
    <col min="1" max="1" width="6.75" style="29" customWidth="1"/>
    <col min="2" max="2" width="1.875" style="29" customWidth="1"/>
    <col min="3" max="10" width="3.125" style="29" customWidth="1"/>
    <col min="11" max="11" width="3" style="29" customWidth="1"/>
    <col min="12" max="30" width="3.125" style="29" customWidth="1"/>
    <col min="31" max="16384" width="9" style="29"/>
  </cols>
  <sheetData>
    <row r="1" spans="1:30" ht="21" x14ac:dyDescent="0.15">
      <c r="A1" s="222" t="s">
        <v>374</v>
      </c>
      <c r="B1" s="222"/>
      <c r="C1" s="222"/>
      <c r="D1" s="222"/>
      <c r="E1" s="222"/>
      <c r="F1" s="222"/>
      <c r="G1" s="222"/>
      <c r="H1" s="222"/>
      <c r="I1" s="222"/>
      <c r="J1" s="222"/>
      <c r="K1" s="222"/>
      <c r="L1" s="222"/>
      <c r="M1" s="222"/>
      <c r="N1" s="222"/>
      <c r="O1" s="222"/>
      <c r="P1" s="222"/>
      <c r="Q1" s="222"/>
      <c r="R1" s="222"/>
      <c r="S1" s="222"/>
      <c r="T1" s="222"/>
      <c r="U1" s="222"/>
      <c r="V1" s="222"/>
      <c r="W1" s="222"/>
      <c r="X1" s="222"/>
      <c r="Y1" s="222"/>
      <c r="Z1" s="222"/>
      <c r="AA1" s="339"/>
      <c r="AB1" s="339"/>
      <c r="AC1" s="339"/>
      <c r="AD1" s="339"/>
    </row>
    <row r="2" spans="1:30" ht="12" customHeight="1" x14ac:dyDescent="0.15">
      <c r="A2" s="113"/>
      <c r="B2" s="113"/>
      <c r="C2" s="113"/>
      <c r="D2" s="113"/>
      <c r="E2" s="113"/>
      <c r="F2" s="113"/>
      <c r="G2" s="113"/>
      <c r="H2" s="113"/>
      <c r="I2" s="113"/>
      <c r="J2" s="113"/>
      <c r="K2" s="113"/>
      <c r="L2" s="113"/>
      <c r="M2" s="113"/>
      <c r="N2" s="113"/>
      <c r="O2" s="113"/>
      <c r="P2" s="113"/>
      <c r="Q2" s="113"/>
      <c r="R2" s="113"/>
      <c r="S2" s="113"/>
      <c r="T2" s="113"/>
      <c r="U2" s="113"/>
      <c r="V2" s="113"/>
      <c r="W2" s="113"/>
      <c r="X2" s="113"/>
      <c r="Y2" s="113"/>
      <c r="Z2" s="113"/>
      <c r="AA2" s="42"/>
      <c r="AB2" s="42"/>
      <c r="AC2" s="42"/>
    </row>
    <row r="3" spans="1:30" ht="15" customHeight="1" x14ac:dyDescent="0.15">
      <c r="A3" s="284" t="s">
        <v>125</v>
      </c>
      <c r="B3" s="275"/>
      <c r="C3" s="367" t="s">
        <v>137</v>
      </c>
      <c r="D3" s="402"/>
      <c r="E3" s="402"/>
      <c r="F3" s="402"/>
      <c r="G3" s="367" t="s">
        <v>175</v>
      </c>
      <c r="H3" s="402"/>
      <c r="I3" s="402"/>
      <c r="J3" s="402"/>
      <c r="K3" s="367" t="s">
        <v>176</v>
      </c>
      <c r="L3" s="402"/>
      <c r="M3" s="402"/>
      <c r="N3" s="402"/>
      <c r="O3" s="367" t="s">
        <v>138</v>
      </c>
      <c r="P3" s="402"/>
      <c r="Q3" s="402"/>
      <c r="R3" s="402"/>
      <c r="S3" s="367" t="s">
        <v>139</v>
      </c>
      <c r="T3" s="402"/>
      <c r="U3" s="402"/>
      <c r="V3" s="402"/>
      <c r="W3" s="381" t="s">
        <v>140</v>
      </c>
      <c r="X3" s="402"/>
      <c r="Y3" s="402"/>
      <c r="Z3" s="402"/>
      <c r="AA3" s="367" t="s">
        <v>141</v>
      </c>
      <c r="AB3" s="402"/>
      <c r="AC3" s="402"/>
      <c r="AD3" s="403"/>
    </row>
    <row r="4" spans="1:30" ht="15" customHeight="1" x14ac:dyDescent="0.15">
      <c r="A4" s="270"/>
      <c r="B4" s="277"/>
      <c r="C4" s="404"/>
      <c r="D4" s="404"/>
      <c r="E4" s="404"/>
      <c r="F4" s="404"/>
      <c r="G4" s="404"/>
      <c r="H4" s="404"/>
      <c r="I4" s="404"/>
      <c r="J4" s="404"/>
      <c r="K4" s="404"/>
      <c r="L4" s="404"/>
      <c r="M4" s="404"/>
      <c r="N4" s="404"/>
      <c r="O4" s="404"/>
      <c r="P4" s="404"/>
      <c r="Q4" s="404"/>
      <c r="R4" s="404"/>
      <c r="S4" s="404"/>
      <c r="T4" s="404"/>
      <c r="U4" s="404"/>
      <c r="V4" s="404"/>
      <c r="W4" s="404"/>
      <c r="X4" s="404"/>
      <c r="Y4" s="404"/>
      <c r="Z4" s="404"/>
      <c r="AA4" s="404"/>
      <c r="AB4" s="404"/>
      <c r="AC4" s="404"/>
      <c r="AD4" s="405"/>
    </row>
    <row r="5" spans="1:30" x14ac:dyDescent="0.15">
      <c r="A5" s="21"/>
      <c r="B5" s="5"/>
      <c r="C5" s="73"/>
      <c r="D5" s="59"/>
      <c r="E5" s="69"/>
      <c r="F5" s="69" t="s">
        <v>142</v>
      </c>
      <c r="G5" s="69"/>
      <c r="H5" s="69"/>
      <c r="I5" s="69"/>
      <c r="J5" s="69" t="s">
        <v>142</v>
      </c>
      <c r="K5" s="69"/>
      <c r="L5" s="69"/>
      <c r="M5" s="69"/>
      <c r="N5" s="69" t="s">
        <v>142</v>
      </c>
      <c r="O5" s="69"/>
      <c r="P5" s="69"/>
      <c r="Q5" s="69"/>
      <c r="R5" s="69" t="s">
        <v>142</v>
      </c>
      <c r="S5" s="179"/>
      <c r="T5" s="69"/>
      <c r="U5" s="69"/>
      <c r="V5" s="69" t="s">
        <v>142</v>
      </c>
      <c r="W5" s="179"/>
      <c r="X5" s="69"/>
      <c r="Y5" s="69"/>
      <c r="Z5" s="69" t="s">
        <v>142</v>
      </c>
      <c r="AA5" s="59"/>
      <c r="AB5" s="69"/>
      <c r="AC5" s="59"/>
      <c r="AD5" s="69" t="s">
        <v>142</v>
      </c>
    </row>
    <row r="6" spans="1:30" ht="18.75" customHeight="1" x14ac:dyDescent="0.15">
      <c r="A6" s="4" t="s">
        <v>345</v>
      </c>
      <c r="B6" s="5"/>
      <c r="C6" s="334">
        <f>SUM(G6:AD6)</f>
        <v>8308174</v>
      </c>
      <c r="D6" s="327"/>
      <c r="E6" s="327"/>
      <c r="F6" s="327"/>
      <c r="G6" s="309">
        <v>6174700</v>
      </c>
      <c r="H6" s="327"/>
      <c r="I6" s="327"/>
      <c r="J6" s="327"/>
      <c r="K6" s="309">
        <v>542890</v>
      </c>
      <c r="L6" s="309"/>
      <c r="M6" s="309"/>
      <c r="N6" s="406"/>
      <c r="O6" s="309">
        <v>198809</v>
      </c>
      <c r="P6" s="406"/>
      <c r="Q6" s="406"/>
      <c r="R6" s="406"/>
      <c r="S6" s="309">
        <v>605775</v>
      </c>
      <c r="T6" s="406"/>
      <c r="U6" s="406"/>
      <c r="V6" s="406"/>
      <c r="W6" s="309">
        <v>299000</v>
      </c>
      <c r="X6" s="406"/>
      <c r="Y6" s="406"/>
      <c r="Z6" s="406"/>
      <c r="AA6" s="309">
        <v>487000</v>
      </c>
      <c r="AB6" s="327"/>
      <c r="AC6" s="327"/>
      <c r="AD6" s="327"/>
    </row>
    <row r="7" spans="1:30" ht="9" customHeight="1" x14ac:dyDescent="0.15">
      <c r="A7" s="4"/>
      <c r="B7" s="5"/>
      <c r="C7" s="206"/>
      <c r="D7" s="189"/>
      <c r="E7" s="189"/>
      <c r="F7" s="189"/>
      <c r="G7" s="189"/>
      <c r="H7" s="189"/>
      <c r="I7" s="189"/>
      <c r="J7" s="189"/>
      <c r="K7" s="189"/>
      <c r="L7" s="189"/>
      <c r="M7" s="189"/>
      <c r="N7" s="177"/>
      <c r="O7" s="189"/>
      <c r="P7" s="189"/>
      <c r="Q7" s="177"/>
      <c r="R7" s="177"/>
      <c r="S7" s="177"/>
      <c r="T7" s="189"/>
      <c r="U7" s="189"/>
      <c r="V7" s="189"/>
      <c r="W7" s="177"/>
      <c r="X7" s="189"/>
      <c r="Y7" s="189"/>
      <c r="Z7" s="189"/>
      <c r="AA7" s="189"/>
      <c r="AB7" s="189"/>
      <c r="AC7" s="189"/>
      <c r="AD7" s="189"/>
    </row>
    <row r="8" spans="1:30" ht="18.75" customHeight="1" x14ac:dyDescent="0.15">
      <c r="A8" s="4">
        <v>24</v>
      </c>
      <c r="B8" s="7"/>
      <c r="C8" s="334">
        <v>8539378</v>
      </c>
      <c r="D8" s="327"/>
      <c r="E8" s="327"/>
      <c r="F8" s="327"/>
      <c r="G8" s="309">
        <v>6229450</v>
      </c>
      <c r="H8" s="327"/>
      <c r="I8" s="327"/>
      <c r="J8" s="327"/>
      <c r="K8" s="309">
        <v>641571</v>
      </c>
      <c r="L8" s="309"/>
      <c r="M8" s="309"/>
      <c r="N8" s="406"/>
      <c r="O8" s="309">
        <v>199249</v>
      </c>
      <c r="P8" s="406"/>
      <c r="Q8" s="406"/>
      <c r="R8" s="406"/>
      <c r="S8" s="309">
        <v>672924</v>
      </c>
      <c r="T8" s="406"/>
      <c r="U8" s="406"/>
      <c r="V8" s="406"/>
      <c r="W8" s="309">
        <v>399184</v>
      </c>
      <c r="X8" s="406"/>
      <c r="Y8" s="406"/>
      <c r="Z8" s="406"/>
      <c r="AA8" s="309">
        <v>397000</v>
      </c>
      <c r="AB8" s="327"/>
      <c r="AC8" s="327"/>
      <c r="AD8" s="327"/>
    </row>
    <row r="9" spans="1:30" ht="9" customHeight="1" x14ac:dyDescent="0.15">
      <c r="A9" s="40"/>
      <c r="B9" s="5"/>
      <c r="C9" s="216"/>
      <c r="D9" s="214"/>
      <c r="E9" s="214"/>
      <c r="F9" s="214"/>
      <c r="G9" s="214"/>
      <c r="H9" s="214"/>
      <c r="I9" s="214"/>
      <c r="J9" s="214"/>
      <c r="K9" s="214"/>
      <c r="L9" s="214"/>
      <c r="M9" s="214"/>
      <c r="N9" s="177"/>
      <c r="O9" s="214"/>
      <c r="P9" s="214"/>
      <c r="Q9" s="177"/>
      <c r="R9" s="177"/>
      <c r="S9" s="177"/>
      <c r="T9" s="214"/>
      <c r="U9" s="214"/>
      <c r="V9" s="214"/>
      <c r="W9" s="177"/>
      <c r="X9" s="214"/>
      <c r="Y9" s="214"/>
      <c r="Z9" s="214"/>
      <c r="AA9" s="214"/>
      <c r="AB9" s="214"/>
      <c r="AC9" s="214"/>
      <c r="AD9" s="214"/>
    </row>
    <row r="10" spans="1:30" ht="18.75" customHeight="1" x14ac:dyDescent="0.15">
      <c r="A10" s="4">
        <v>25</v>
      </c>
      <c r="B10" s="7"/>
      <c r="C10" s="334">
        <v>8181123</v>
      </c>
      <c r="D10" s="327"/>
      <c r="E10" s="327"/>
      <c r="F10" s="327"/>
      <c r="G10" s="309">
        <v>6138000</v>
      </c>
      <c r="H10" s="327"/>
      <c r="I10" s="327"/>
      <c r="J10" s="327"/>
      <c r="K10" s="309">
        <v>579784</v>
      </c>
      <c r="L10" s="309"/>
      <c r="M10" s="309"/>
      <c r="N10" s="406"/>
      <c r="O10" s="309">
        <v>141827</v>
      </c>
      <c r="P10" s="406"/>
      <c r="Q10" s="406"/>
      <c r="R10" s="406"/>
      <c r="S10" s="309">
        <v>639813</v>
      </c>
      <c r="T10" s="406"/>
      <c r="U10" s="406"/>
      <c r="V10" s="406"/>
      <c r="W10" s="309">
        <v>206699</v>
      </c>
      <c r="X10" s="406"/>
      <c r="Y10" s="406"/>
      <c r="Z10" s="406"/>
      <c r="AA10" s="309">
        <v>475000</v>
      </c>
      <c r="AB10" s="327"/>
      <c r="AC10" s="327"/>
      <c r="AD10" s="327"/>
    </row>
    <row r="11" spans="1:30" ht="9" customHeight="1" x14ac:dyDescent="0.15">
      <c r="A11" s="40"/>
      <c r="B11" s="5"/>
      <c r="C11" s="180"/>
      <c r="D11" s="127"/>
      <c r="E11" s="127"/>
      <c r="F11" s="127"/>
      <c r="G11" s="127"/>
      <c r="H11" s="127"/>
      <c r="I11" s="127"/>
      <c r="J11" s="127"/>
      <c r="K11" s="127"/>
      <c r="L11" s="127"/>
      <c r="M11" s="127"/>
      <c r="N11" s="177"/>
      <c r="O11" s="127"/>
      <c r="P11" s="127"/>
      <c r="Q11" s="177"/>
      <c r="R11" s="177"/>
      <c r="S11" s="177"/>
      <c r="T11" s="127"/>
      <c r="U11" s="127"/>
      <c r="V11" s="127"/>
      <c r="W11" s="177"/>
      <c r="X11" s="127"/>
      <c r="Y11" s="127"/>
      <c r="Z11" s="127"/>
      <c r="AA11" s="127"/>
      <c r="AB11" s="127"/>
      <c r="AC11" s="127"/>
      <c r="AD11" s="127"/>
    </row>
    <row r="12" spans="1:30" ht="18.75" customHeight="1" x14ac:dyDescent="0.15">
      <c r="A12" s="4">
        <v>26</v>
      </c>
      <c r="B12" s="7"/>
      <c r="C12" s="334">
        <v>8131071</v>
      </c>
      <c r="D12" s="327"/>
      <c r="E12" s="327"/>
      <c r="F12" s="327"/>
      <c r="G12" s="309">
        <v>5890350</v>
      </c>
      <c r="H12" s="327"/>
      <c r="I12" s="327"/>
      <c r="J12" s="327"/>
      <c r="K12" s="309">
        <v>733989</v>
      </c>
      <c r="L12" s="309"/>
      <c r="M12" s="309"/>
      <c r="N12" s="406"/>
      <c r="O12" s="309">
        <v>131499</v>
      </c>
      <c r="P12" s="406"/>
      <c r="Q12" s="406"/>
      <c r="R12" s="406"/>
      <c r="S12" s="309">
        <v>732244</v>
      </c>
      <c r="T12" s="406"/>
      <c r="U12" s="406"/>
      <c r="V12" s="406"/>
      <c r="W12" s="309">
        <v>189989</v>
      </c>
      <c r="X12" s="406"/>
      <c r="Y12" s="406"/>
      <c r="Z12" s="406"/>
      <c r="AA12" s="309">
        <v>453000</v>
      </c>
      <c r="AB12" s="327"/>
      <c r="AC12" s="327"/>
      <c r="AD12" s="327"/>
    </row>
    <row r="13" spans="1:30" ht="9" customHeight="1" x14ac:dyDescent="0.15">
      <c r="A13" s="40"/>
      <c r="B13" s="7"/>
      <c r="C13" s="180"/>
      <c r="D13" s="127"/>
      <c r="E13" s="127"/>
      <c r="F13" s="127"/>
      <c r="G13" s="127"/>
      <c r="H13" s="127"/>
      <c r="I13" s="127"/>
      <c r="J13" s="127"/>
      <c r="K13" s="127"/>
      <c r="L13" s="127"/>
      <c r="M13" s="127"/>
      <c r="N13" s="177"/>
      <c r="O13" s="127"/>
      <c r="P13" s="127"/>
      <c r="Q13" s="177"/>
      <c r="R13" s="177"/>
      <c r="S13" s="177"/>
      <c r="T13" s="127"/>
      <c r="U13" s="127"/>
      <c r="V13" s="127"/>
      <c r="W13" s="177"/>
      <c r="X13" s="127"/>
      <c r="Y13" s="127"/>
      <c r="Z13" s="127"/>
      <c r="AA13" s="127"/>
      <c r="AB13" s="127"/>
      <c r="AC13" s="127"/>
      <c r="AD13" s="127"/>
    </row>
    <row r="14" spans="1:30" ht="18.75" customHeight="1" x14ac:dyDescent="0.15">
      <c r="A14" s="4">
        <v>27</v>
      </c>
      <c r="B14" s="7"/>
      <c r="C14" s="334">
        <v>6638518</v>
      </c>
      <c r="D14" s="327"/>
      <c r="E14" s="327"/>
      <c r="F14" s="327"/>
      <c r="G14" s="309">
        <v>4545859</v>
      </c>
      <c r="H14" s="327"/>
      <c r="I14" s="327"/>
      <c r="J14" s="327"/>
      <c r="K14" s="309">
        <v>585626</v>
      </c>
      <c r="L14" s="309"/>
      <c r="M14" s="309"/>
      <c r="N14" s="406"/>
      <c r="O14" s="309">
        <v>151430</v>
      </c>
      <c r="P14" s="406"/>
      <c r="Q14" s="406"/>
      <c r="R14" s="406"/>
      <c r="S14" s="309">
        <v>734625</v>
      </c>
      <c r="T14" s="406"/>
      <c r="U14" s="406"/>
      <c r="V14" s="406"/>
      <c r="W14" s="309">
        <v>180407</v>
      </c>
      <c r="X14" s="406"/>
      <c r="Y14" s="406"/>
      <c r="Z14" s="406"/>
      <c r="AA14" s="309">
        <v>440571</v>
      </c>
      <c r="AB14" s="327"/>
      <c r="AC14" s="327"/>
      <c r="AD14" s="327"/>
    </row>
    <row r="15" spans="1:30" ht="9" customHeight="1" x14ac:dyDescent="0.15">
      <c r="A15" s="40"/>
      <c r="B15" s="5"/>
      <c r="C15" s="180"/>
      <c r="D15" s="127"/>
      <c r="E15" s="127"/>
      <c r="F15" s="127"/>
      <c r="G15" s="127"/>
      <c r="H15" s="127"/>
      <c r="I15" s="127"/>
      <c r="J15" s="127"/>
      <c r="K15" s="127"/>
      <c r="L15" s="127"/>
      <c r="M15" s="127"/>
      <c r="N15" s="177"/>
      <c r="O15" s="127"/>
      <c r="P15" s="127"/>
      <c r="Q15" s="177"/>
      <c r="R15" s="177"/>
      <c r="S15" s="177"/>
      <c r="T15" s="127"/>
      <c r="U15" s="127"/>
      <c r="V15" s="127"/>
      <c r="W15" s="177"/>
      <c r="X15" s="127"/>
      <c r="Y15" s="127"/>
      <c r="Z15" s="127"/>
      <c r="AA15" s="127"/>
      <c r="AB15" s="127"/>
      <c r="AC15" s="127"/>
      <c r="AD15" s="127"/>
    </row>
    <row r="16" spans="1:30" ht="18.75" customHeight="1" x14ac:dyDescent="0.15">
      <c r="A16" s="4">
        <v>28</v>
      </c>
      <c r="B16" s="7"/>
      <c r="C16" s="334">
        <v>6428435</v>
      </c>
      <c r="D16" s="327"/>
      <c r="E16" s="327"/>
      <c r="F16" s="327"/>
      <c r="G16" s="309">
        <v>4312772</v>
      </c>
      <c r="H16" s="327"/>
      <c r="I16" s="327"/>
      <c r="J16" s="327"/>
      <c r="K16" s="309">
        <v>604547</v>
      </c>
      <c r="L16" s="309"/>
      <c r="M16" s="309"/>
      <c r="N16" s="406"/>
      <c r="O16" s="309">
        <v>152258</v>
      </c>
      <c r="P16" s="406"/>
      <c r="Q16" s="406"/>
      <c r="R16" s="406"/>
      <c r="S16" s="309">
        <v>697169</v>
      </c>
      <c r="T16" s="406"/>
      <c r="U16" s="406"/>
      <c r="V16" s="406"/>
      <c r="W16" s="309">
        <v>283689</v>
      </c>
      <c r="X16" s="406"/>
      <c r="Y16" s="406"/>
      <c r="Z16" s="406"/>
      <c r="AA16" s="309">
        <v>378000</v>
      </c>
      <c r="AB16" s="327"/>
      <c r="AC16" s="327"/>
      <c r="AD16" s="327"/>
    </row>
    <row r="17" spans="1:30" ht="9" customHeight="1" x14ac:dyDescent="0.15">
      <c r="A17" s="40"/>
      <c r="B17" s="5"/>
      <c r="C17" s="180"/>
      <c r="D17" s="127"/>
      <c r="E17" s="127"/>
      <c r="F17" s="127"/>
      <c r="G17" s="127"/>
      <c r="H17" s="127"/>
      <c r="I17" s="127"/>
      <c r="J17" s="127"/>
      <c r="K17" s="127"/>
      <c r="L17" s="127"/>
      <c r="M17" s="127"/>
      <c r="N17" s="177"/>
      <c r="O17" s="127"/>
      <c r="P17" s="127"/>
      <c r="Q17" s="177"/>
      <c r="R17" s="177"/>
      <c r="S17" s="177"/>
      <c r="T17" s="127"/>
      <c r="U17" s="127"/>
      <c r="V17" s="127"/>
      <c r="W17" s="177"/>
      <c r="X17" s="127"/>
      <c r="Y17" s="127"/>
      <c r="Z17" s="127"/>
      <c r="AA17" s="127"/>
      <c r="AB17" s="127"/>
      <c r="AC17" s="127"/>
      <c r="AD17" s="127"/>
    </row>
    <row r="18" spans="1:30" ht="18.75" customHeight="1" x14ac:dyDescent="0.15">
      <c r="A18" s="4">
        <v>29</v>
      </c>
      <c r="B18" s="7"/>
      <c r="C18" s="334">
        <v>6663573</v>
      </c>
      <c r="D18" s="327"/>
      <c r="E18" s="327"/>
      <c r="F18" s="327"/>
      <c r="G18" s="309">
        <v>4552572</v>
      </c>
      <c r="H18" s="327"/>
      <c r="I18" s="327"/>
      <c r="J18" s="327"/>
      <c r="K18" s="309">
        <v>563635</v>
      </c>
      <c r="L18" s="309"/>
      <c r="M18" s="309"/>
      <c r="N18" s="406"/>
      <c r="O18" s="309">
        <v>138807</v>
      </c>
      <c r="P18" s="406"/>
      <c r="Q18" s="406"/>
      <c r="R18" s="406"/>
      <c r="S18" s="309">
        <v>720986</v>
      </c>
      <c r="T18" s="406"/>
      <c r="U18" s="406"/>
      <c r="V18" s="406"/>
      <c r="W18" s="309">
        <v>224573</v>
      </c>
      <c r="X18" s="406"/>
      <c r="Y18" s="406"/>
      <c r="Z18" s="406"/>
      <c r="AA18" s="309">
        <v>463000</v>
      </c>
      <c r="AB18" s="327"/>
      <c r="AC18" s="327"/>
      <c r="AD18" s="327"/>
    </row>
    <row r="19" spans="1:30" ht="9" customHeight="1" x14ac:dyDescent="0.15">
      <c r="A19" s="12"/>
      <c r="B19" s="13"/>
      <c r="C19" s="176"/>
      <c r="D19" s="12"/>
      <c r="E19" s="12"/>
      <c r="F19" s="178"/>
      <c r="G19" s="178"/>
      <c r="H19" s="178"/>
      <c r="I19" s="178"/>
      <c r="J19" s="178"/>
      <c r="K19" s="178"/>
      <c r="L19" s="178"/>
      <c r="M19" s="178"/>
      <c r="N19" s="178"/>
      <c r="O19" s="178"/>
      <c r="P19" s="178"/>
      <c r="Q19" s="43"/>
      <c r="R19" s="43"/>
      <c r="S19" s="43"/>
      <c r="T19" s="178"/>
      <c r="U19" s="178"/>
      <c r="V19" s="178"/>
      <c r="W19" s="43"/>
      <c r="X19" s="178"/>
      <c r="Y19" s="178"/>
      <c r="Z19" s="178"/>
      <c r="AA19" s="178"/>
      <c r="AB19" s="178"/>
      <c r="AC19" s="178"/>
      <c r="AD19" s="178"/>
    </row>
    <row r="20" spans="1:30" ht="24.75" customHeight="1" x14ac:dyDescent="0.15">
      <c r="A20" s="254" t="s">
        <v>351</v>
      </c>
      <c r="B20" s="254"/>
      <c r="C20" s="254"/>
      <c r="D20" s="254"/>
      <c r="E20" s="254"/>
      <c r="F20" s="254"/>
      <c r="G20" s="254"/>
      <c r="H20" s="254"/>
      <c r="I20" s="254"/>
      <c r="J20" s="254"/>
      <c r="K20" s="254"/>
      <c r="L20" s="254"/>
      <c r="M20" s="254"/>
      <c r="N20" s="254"/>
      <c r="O20" s="254"/>
      <c r="P20" s="254"/>
      <c r="Q20" s="254"/>
      <c r="R20" s="254"/>
      <c r="S20" s="254"/>
      <c r="T20" s="254"/>
      <c r="U20" s="254"/>
      <c r="V20" s="298" t="s">
        <v>266</v>
      </c>
      <c r="W20" s="298"/>
      <c r="X20" s="298"/>
      <c r="Y20" s="298"/>
      <c r="Z20" s="298"/>
      <c r="AA20" s="298"/>
      <c r="AB20" s="298"/>
      <c r="AC20" s="298"/>
      <c r="AD20" s="298"/>
    </row>
    <row r="21" spans="1:30" ht="24.75" customHeight="1" x14ac:dyDescent="0.15">
      <c r="A21" s="411" t="s">
        <v>267</v>
      </c>
      <c r="B21" s="411"/>
      <c r="C21" s="411"/>
      <c r="D21" s="411"/>
      <c r="E21" s="411"/>
      <c r="F21" s="411"/>
      <c r="G21" s="411"/>
      <c r="H21" s="411"/>
      <c r="I21" s="411"/>
      <c r="J21" s="411"/>
      <c r="K21" s="411"/>
      <c r="L21" s="411"/>
      <c r="M21" s="411"/>
      <c r="N21" s="411"/>
      <c r="O21" s="411"/>
      <c r="P21" s="411"/>
      <c r="Q21" s="411"/>
      <c r="R21" s="411"/>
      <c r="S21" s="411"/>
      <c r="T21" s="411"/>
      <c r="U21" s="411"/>
      <c r="V21" s="411"/>
      <c r="W21" s="411"/>
      <c r="X21" s="411"/>
      <c r="Y21" s="411"/>
      <c r="Z21" s="411"/>
      <c r="AA21" s="411"/>
      <c r="AB21" s="411"/>
      <c r="AC21" s="411"/>
      <c r="AD21" s="411"/>
    </row>
    <row r="22" spans="1:30" ht="15" customHeight="1" x14ac:dyDescent="0.15">
      <c r="A22" s="45"/>
      <c r="B22" s="45"/>
      <c r="C22" s="45"/>
      <c r="D22" s="45"/>
      <c r="E22" s="45"/>
      <c r="F22" s="127"/>
      <c r="G22" s="127"/>
      <c r="H22" s="127"/>
      <c r="I22" s="127"/>
      <c r="J22" s="127"/>
      <c r="K22" s="127"/>
      <c r="L22" s="127"/>
      <c r="M22" s="127"/>
      <c r="N22" s="127"/>
      <c r="O22" s="127"/>
      <c r="P22" s="127"/>
      <c r="Q22" s="127"/>
      <c r="R22" s="127"/>
      <c r="S22" s="127"/>
      <c r="T22" s="127"/>
      <c r="U22" s="127"/>
      <c r="V22" s="127"/>
      <c r="W22" s="15"/>
      <c r="X22" s="127"/>
      <c r="Y22" s="127"/>
      <c r="Z22" s="127"/>
      <c r="AA22" s="127"/>
      <c r="AB22" s="127"/>
      <c r="AC22" s="127"/>
    </row>
    <row r="23" spans="1:30" ht="21" x14ac:dyDescent="0.15">
      <c r="A23" s="222" t="s">
        <v>375</v>
      </c>
      <c r="B23" s="222"/>
      <c r="C23" s="222"/>
      <c r="D23" s="222"/>
      <c r="E23" s="222"/>
      <c r="F23" s="222"/>
      <c r="G23" s="222"/>
      <c r="H23" s="222"/>
      <c r="I23" s="222"/>
      <c r="J23" s="222"/>
      <c r="K23" s="222"/>
      <c r="L23" s="222"/>
      <c r="M23" s="222"/>
      <c r="N23" s="222"/>
      <c r="O23" s="222"/>
      <c r="P23" s="222"/>
      <c r="Q23" s="222"/>
      <c r="R23" s="222"/>
      <c r="S23" s="222"/>
      <c r="T23" s="222"/>
      <c r="U23" s="222"/>
      <c r="V23" s="222"/>
      <c r="W23" s="222"/>
      <c r="X23" s="222"/>
      <c r="Y23" s="222"/>
      <c r="Z23" s="222"/>
      <c r="AA23" s="339"/>
      <c r="AB23" s="339"/>
      <c r="AC23" s="339"/>
      <c r="AD23" s="339"/>
    </row>
    <row r="24" spans="1:30" ht="12" customHeight="1" x14ac:dyDescent="0.15">
      <c r="B24" s="181"/>
      <c r="C24" s="181"/>
      <c r="D24" s="181"/>
      <c r="E24" s="181"/>
      <c r="F24" s="181"/>
      <c r="G24" s="181"/>
      <c r="H24" s="181"/>
      <c r="I24" s="181"/>
      <c r="J24" s="181"/>
      <c r="K24" s="181"/>
      <c r="L24" s="181"/>
      <c r="M24" s="181"/>
      <c r="N24" s="181"/>
      <c r="O24" s="181"/>
      <c r="P24" s="181"/>
      <c r="Q24" s="181"/>
      <c r="R24" s="181"/>
      <c r="S24" s="181"/>
      <c r="T24" s="181"/>
      <c r="U24" s="181"/>
      <c r="V24" s="181"/>
      <c r="W24" s="181"/>
      <c r="X24" s="181"/>
      <c r="Y24" s="181"/>
      <c r="Z24" s="181"/>
      <c r="AA24" s="181"/>
      <c r="AB24" s="181"/>
      <c r="AC24" s="181"/>
      <c r="AD24" s="181"/>
    </row>
    <row r="25" spans="1:30" ht="15" customHeight="1" x14ac:dyDescent="0.15">
      <c r="A25" s="284" t="s">
        <v>151</v>
      </c>
      <c r="B25" s="275"/>
      <c r="C25" s="274" t="s">
        <v>347</v>
      </c>
      <c r="D25" s="284"/>
      <c r="E25" s="284"/>
      <c r="F25" s="275"/>
      <c r="G25" s="274" t="s">
        <v>348</v>
      </c>
      <c r="H25" s="284"/>
      <c r="I25" s="284"/>
      <c r="J25" s="275"/>
      <c r="K25" s="274" t="s">
        <v>349</v>
      </c>
      <c r="L25" s="284"/>
      <c r="M25" s="284"/>
      <c r="N25" s="275"/>
      <c r="O25" s="274" t="s">
        <v>350</v>
      </c>
      <c r="P25" s="284"/>
      <c r="Q25" s="284"/>
      <c r="R25" s="275"/>
      <c r="S25" s="274" t="s">
        <v>234</v>
      </c>
      <c r="T25" s="284"/>
      <c r="U25" s="284"/>
      <c r="V25" s="284"/>
      <c r="W25" s="274" t="s">
        <v>268</v>
      </c>
      <c r="X25" s="284"/>
      <c r="Y25" s="284"/>
      <c r="Z25" s="284"/>
      <c r="AA25" s="274" t="s">
        <v>346</v>
      </c>
      <c r="AB25" s="284"/>
      <c r="AC25" s="284"/>
      <c r="AD25" s="284"/>
    </row>
    <row r="26" spans="1:30" ht="15" customHeight="1" x14ac:dyDescent="0.15">
      <c r="A26" s="270"/>
      <c r="B26" s="277"/>
      <c r="C26" s="276"/>
      <c r="D26" s="270"/>
      <c r="E26" s="270"/>
      <c r="F26" s="277"/>
      <c r="G26" s="276"/>
      <c r="H26" s="270"/>
      <c r="I26" s="270"/>
      <c r="J26" s="277"/>
      <c r="K26" s="276"/>
      <c r="L26" s="270"/>
      <c r="M26" s="270"/>
      <c r="N26" s="277"/>
      <c r="O26" s="276"/>
      <c r="P26" s="270"/>
      <c r="Q26" s="270"/>
      <c r="R26" s="277"/>
      <c r="S26" s="276"/>
      <c r="T26" s="270"/>
      <c r="U26" s="270"/>
      <c r="V26" s="270"/>
      <c r="W26" s="276"/>
      <c r="X26" s="270"/>
      <c r="Y26" s="270"/>
      <c r="Z26" s="270"/>
      <c r="AA26" s="276"/>
      <c r="AB26" s="270"/>
      <c r="AC26" s="270"/>
      <c r="AD26" s="270"/>
    </row>
    <row r="27" spans="1:30" x14ac:dyDescent="0.15">
      <c r="A27" s="21"/>
      <c r="B27" s="5"/>
      <c r="C27" s="73"/>
      <c r="D27" s="59"/>
      <c r="E27" s="69"/>
      <c r="F27" s="69" t="s">
        <v>142</v>
      </c>
      <c r="G27" s="69"/>
      <c r="H27" s="69"/>
      <c r="I27" s="69"/>
      <c r="J27" s="69" t="s">
        <v>142</v>
      </c>
      <c r="K27" s="69"/>
      <c r="L27" s="69"/>
      <c r="M27" s="69"/>
      <c r="N27" s="69" t="s">
        <v>142</v>
      </c>
      <c r="O27" s="69"/>
      <c r="P27" s="59"/>
      <c r="Q27" s="69"/>
      <c r="R27" s="69" t="s">
        <v>142</v>
      </c>
      <c r="S27" s="21"/>
      <c r="T27" s="145"/>
      <c r="U27" s="66"/>
      <c r="V27" s="69" t="s">
        <v>142</v>
      </c>
      <c r="W27" s="21"/>
      <c r="X27" s="145"/>
      <c r="Y27" s="66"/>
      <c r="Z27" s="69" t="s">
        <v>142</v>
      </c>
      <c r="AA27" s="21"/>
      <c r="AB27" s="145"/>
      <c r="AC27" s="66"/>
      <c r="AD27" s="69" t="s">
        <v>142</v>
      </c>
    </row>
    <row r="28" spans="1:30" ht="13.5" customHeight="1" x14ac:dyDescent="0.15">
      <c r="A28" s="408" t="s">
        <v>147</v>
      </c>
      <c r="B28" s="409"/>
      <c r="C28" s="309">
        <v>3080775</v>
      </c>
      <c r="D28" s="309"/>
      <c r="E28" s="309"/>
      <c r="F28" s="309"/>
      <c r="G28" s="309">
        <v>3225830</v>
      </c>
      <c r="H28" s="309"/>
      <c r="I28" s="309"/>
      <c r="J28" s="309"/>
      <c r="K28" s="309">
        <v>3314923</v>
      </c>
      <c r="L28" s="309"/>
      <c r="M28" s="309"/>
      <c r="N28" s="309"/>
      <c r="O28" s="309">
        <v>3519887</v>
      </c>
      <c r="P28" s="309"/>
      <c r="Q28" s="309"/>
      <c r="R28" s="309"/>
      <c r="S28" s="309">
        <v>3349658</v>
      </c>
      <c r="T28" s="309"/>
      <c r="U28" s="309"/>
      <c r="V28" s="309"/>
      <c r="W28" s="309">
        <v>3254387</v>
      </c>
      <c r="X28" s="309"/>
      <c r="Y28" s="309"/>
      <c r="Z28" s="309"/>
      <c r="AA28" s="309">
        <v>2653786</v>
      </c>
      <c r="AB28" s="309"/>
      <c r="AC28" s="309"/>
      <c r="AD28" s="309"/>
    </row>
    <row r="29" spans="1:30" x14ac:dyDescent="0.15">
      <c r="A29" s="408"/>
      <c r="B29" s="409"/>
      <c r="C29" s="309"/>
      <c r="D29" s="309"/>
      <c r="E29" s="309"/>
      <c r="F29" s="309"/>
      <c r="G29" s="309"/>
      <c r="H29" s="309"/>
      <c r="I29" s="309"/>
      <c r="J29" s="309"/>
      <c r="K29" s="309"/>
      <c r="L29" s="309"/>
      <c r="M29" s="309"/>
      <c r="N29" s="309"/>
      <c r="O29" s="309"/>
      <c r="P29" s="309"/>
      <c r="Q29" s="309"/>
      <c r="R29" s="309"/>
      <c r="S29" s="309"/>
      <c r="T29" s="309"/>
      <c r="U29" s="309"/>
      <c r="V29" s="309"/>
      <c r="W29" s="309"/>
      <c r="X29" s="309"/>
      <c r="Y29" s="309"/>
      <c r="Z29" s="309"/>
      <c r="AA29" s="309"/>
      <c r="AB29" s="309"/>
      <c r="AC29" s="309"/>
      <c r="AD29" s="309"/>
    </row>
    <row r="30" spans="1:30" ht="13.5" customHeight="1" x14ac:dyDescent="0.15">
      <c r="A30" s="408"/>
      <c r="B30" s="409"/>
      <c r="C30" s="309"/>
      <c r="D30" s="309"/>
      <c r="E30" s="309"/>
      <c r="F30" s="309"/>
      <c r="G30" s="309"/>
      <c r="H30" s="309"/>
      <c r="I30" s="309"/>
      <c r="J30" s="309"/>
      <c r="K30" s="309"/>
      <c r="L30" s="309"/>
      <c r="M30" s="309"/>
      <c r="N30" s="309"/>
      <c r="O30" s="309"/>
      <c r="P30" s="309"/>
      <c r="Q30" s="309"/>
      <c r="R30" s="309"/>
      <c r="S30" s="309"/>
      <c r="T30" s="309"/>
      <c r="U30" s="309"/>
      <c r="V30" s="309"/>
      <c r="W30" s="309"/>
      <c r="X30" s="309"/>
      <c r="Y30" s="309"/>
      <c r="Z30" s="309"/>
      <c r="AA30" s="309"/>
      <c r="AB30" s="309"/>
      <c r="AC30" s="309"/>
      <c r="AD30" s="309"/>
    </row>
    <row r="31" spans="1:30" ht="9" customHeight="1" x14ac:dyDescent="0.15">
      <c r="A31" s="41"/>
      <c r="B31" s="58"/>
      <c r="C31" s="117"/>
      <c r="D31" s="117"/>
      <c r="E31" s="117"/>
      <c r="F31" s="117"/>
      <c r="G31" s="117"/>
      <c r="H31" s="117"/>
      <c r="I31" s="117"/>
      <c r="J31" s="117"/>
      <c r="K31" s="117"/>
      <c r="L31" s="117"/>
      <c r="M31" s="117"/>
      <c r="N31" s="117"/>
      <c r="O31" s="117"/>
      <c r="P31" s="117"/>
      <c r="Q31" s="117"/>
      <c r="R31" s="117"/>
      <c r="S31" s="117"/>
      <c r="T31" s="117"/>
      <c r="U31" s="117"/>
      <c r="V31" s="117"/>
      <c r="W31" s="34"/>
      <c r="X31" s="34"/>
      <c r="Y31" s="34"/>
      <c r="Z31" s="34"/>
      <c r="AA31" s="117"/>
      <c r="AB31" s="117"/>
      <c r="AC31" s="117"/>
      <c r="AD31" s="43"/>
    </row>
    <row r="32" spans="1:30" ht="42" customHeight="1" x14ac:dyDescent="0.15">
      <c r="A32" s="254" t="s">
        <v>224</v>
      </c>
      <c r="B32" s="389"/>
      <c r="C32" s="389"/>
      <c r="D32" s="389"/>
      <c r="E32" s="389"/>
      <c r="F32" s="389"/>
      <c r="G32" s="389"/>
      <c r="H32" s="389"/>
      <c r="I32" s="389"/>
      <c r="J32" s="389"/>
      <c r="K32" s="389"/>
      <c r="L32" s="389"/>
      <c r="M32" s="389"/>
      <c r="N32" s="389"/>
      <c r="O32" s="389"/>
      <c r="P32" s="389"/>
      <c r="Q32" s="389"/>
      <c r="R32" s="389"/>
      <c r="S32" s="389"/>
      <c r="T32" s="389"/>
      <c r="U32" s="389"/>
      <c r="V32" s="298" t="s">
        <v>143</v>
      </c>
      <c r="W32" s="330"/>
      <c r="X32" s="330"/>
      <c r="Y32" s="330"/>
      <c r="Z32" s="330"/>
      <c r="AA32" s="330"/>
      <c r="AB32" s="330"/>
      <c r="AC32" s="330"/>
      <c r="AD32" s="330"/>
    </row>
    <row r="33" spans="1:30" ht="15" customHeight="1" x14ac:dyDescent="0.15"/>
    <row r="34" spans="1:30" ht="21" x14ac:dyDescent="0.15">
      <c r="A34" s="222" t="s">
        <v>376</v>
      </c>
      <c r="B34" s="222"/>
      <c r="C34" s="222"/>
      <c r="D34" s="222"/>
      <c r="E34" s="222"/>
      <c r="F34" s="222"/>
      <c r="G34" s="222"/>
      <c r="H34" s="222"/>
      <c r="I34" s="222"/>
      <c r="J34" s="222"/>
      <c r="K34" s="222"/>
      <c r="L34" s="222"/>
      <c r="M34" s="222"/>
      <c r="N34" s="222"/>
      <c r="O34" s="222"/>
      <c r="P34" s="222"/>
      <c r="Q34" s="222"/>
      <c r="R34" s="222"/>
      <c r="S34" s="222"/>
      <c r="T34" s="222"/>
      <c r="U34" s="222"/>
      <c r="V34" s="222"/>
      <c r="W34" s="222"/>
      <c r="X34" s="222"/>
      <c r="Y34" s="222"/>
      <c r="Z34" s="222"/>
      <c r="AA34" s="339"/>
      <c r="AB34" s="339"/>
      <c r="AC34" s="339"/>
    </row>
    <row r="35" spans="1:30" ht="12" customHeight="1" x14ac:dyDescent="0.15">
      <c r="A35" s="33"/>
      <c r="B35" s="33"/>
      <c r="C35" s="33"/>
      <c r="D35" s="33"/>
      <c r="E35" s="33"/>
      <c r="F35" s="33"/>
      <c r="G35" s="33"/>
      <c r="H35" s="33"/>
      <c r="I35" s="33"/>
      <c r="J35" s="33"/>
      <c r="K35" s="33"/>
      <c r="L35" s="33"/>
      <c r="M35" s="33"/>
      <c r="N35" s="33"/>
      <c r="O35" s="33"/>
      <c r="P35" s="33"/>
      <c r="Q35" s="33"/>
      <c r="R35" s="33"/>
      <c r="S35" s="33"/>
      <c r="T35" s="33"/>
      <c r="U35" s="33"/>
      <c r="V35" s="33"/>
      <c r="W35" s="33"/>
      <c r="X35" s="407"/>
      <c r="Y35" s="407"/>
      <c r="Z35" s="407"/>
    </row>
    <row r="36" spans="1:30" ht="15" customHeight="1" x14ac:dyDescent="0.15">
      <c r="A36" s="284" t="s">
        <v>6</v>
      </c>
      <c r="B36" s="275"/>
      <c r="C36" s="274" t="s">
        <v>144</v>
      </c>
      <c r="D36" s="330"/>
      <c r="E36" s="330"/>
      <c r="F36" s="330"/>
      <c r="G36" s="330"/>
      <c r="H36" s="330"/>
      <c r="I36" s="330"/>
      <c r="J36" s="330"/>
      <c r="K36" s="330"/>
      <c r="L36" s="412"/>
      <c r="M36" s="274" t="s">
        <v>145</v>
      </c>
      <c r="N36" s="330"/>
      <c r="O36" s="330"/>
      <c r="P36" s="330"/>
      <c r="Q36" s="330"/>
      <c r="R36" s="330"/>
      <c r="S36" s="330"/>
      <c r="T36" s="330"/>
      <c r="U36" s="412"/>
      <c r="V36" s="274" t="s">
        <v>146</v>
      </c>
      <c r="W36" s="330"/>
      <c r="X36" s="330"/>
      <c r="Y36" s="330"/>
      <c r="Z36" s="330"/>
      <c r="AA36" s="330"/>
      <c r="AB36" s="330"/>
      <c r="AC36" s="330"/>
      <c r="AD36" s="330"/>
    </row>
    <row r="37" spans="1:30" ht="15" customHeight="1" x14ac:dyDescent="0.15">
      <c r="A37" s="270"/>
      <c r="B37" s="277"/>
      <c r="C37" s="405"/>
      <c r="D37" s="366"/>
      <c r="E37" s="366"/>
      <c r="F37" s="366"/>
      <c r="G37" s="366"/>
      <c r="H37" s="366"/>
      <c r="I37" s="366"/>
      <c r="J37" s="366"/>
      <c r="K37" s="366"/>
      <c r="L37" s="413"/>
      <c r="M37" s="405"/>
      <c r="N37" s="366"/>
      <c r="O37" s="366"/>
      <c r="P37" s="366"/>
      <c r="Q37" s="366"/>
      <c r="R37" s="366"/>
      <c r="S37" s="366"/>
      <c r="T37" s="366"/>
      <c r="U37" s="413"/>
      <c r="V37" s="405"/>
      <c r="W37" s="366"/>
      <c r="X37" s="366"/>
      <c r="Y37" s="366"/>
      <c r="Z37" s="366"/>
      <c r="AA37" s="366"/>
      <c r="AB37" s="366"/>
      <c r="AC37" s="366"/>
      <c r="AD37" s="366"/>
    </row>
    <row r="38" spans="1:30" x14ac:dyDescent="0.15">
      <c r="A38" s="21"/>
      <c r="B38" s="5"/>
      <c r="C38" s="73"/>
      <c r="D38" s="59"/>
      <c r="E38" s="69"/>
      <c r="F38" s="59"/>
      <c r="G38" s="59"/>
      <c r="H38" s="69"/>
      <c r="I38" s="69"/>
      <c r="J38" s="69"/>
      <c r="K38" s="69"/>
      <c r="L38" s="69" t="s">
        <v>142</v>
      </c>
      <c r="M38" s="69"/>
      <c r="N38" s="69"/>
      <c r="O38" s="69"/>
      <c r="P38" s="69"/>
      <c r="Q38" s="69"/>
      <c r="R38" s="69"/>
      <c r="S38" s="69"/>
      <c r="T38" s="69"/>
      <c r="U38" s="69" t="s">
        <v>142</v>
      </c>
      <c r="V38" s="69"/>
      <c r="W38" s="69"/>
      <c r="X38" s="59"/>
      <c r="Y38" s="110"/>
      <c r="Z38" s="69"/>
      <c r="AA38" s="59"/>
      <c r="AB38" s="110"/>
      <c r="AC38" s="69"/>
      <c r="AD38" s="69" t="s">
        <v>265</v>
      </c>
    </row>
    <row r="39" spans="1:30" ht="18.75" customHeight="1" x14ac:dyDescent="0.15">
      <c r="A39" s="4" t="s">
        <v>342</v>
      </c>
      <c r="B39" s="7"/>
      <c r="C39" s="334">
        <v>4661300</v>
      </c>
      <c r="D39" s="327"/>
      <c r="E39" s="327"/>
      <c r="F39" s="327"/>
      <c r="G39" s="327"/>
      <c r="H39" s="327"/>
      <c r="I39" s="327"/>
      <c r="J39" s="327"/>
      <c r="K39" s="327"/>
      <c r="L39" s="410"/>
      <c r="M39" s="309">
        <v>5267525</v>
      </c>
      <c r="N39" s="339"/>
      <c r="O39" s="339"/>
      <c r="P39" s="339"/>
      <c r="Q39" s="339"/>
      <c r="R39" s="339"/>
      <c r="S39" s="339"/>
      <c r="T39" s="339"/>
      <c r="U39" s="339"/>
      <c r="V39" s="309">
        <v>113</v>
      </c>
      <c r="W39" s="339"/>
      <c r="X39" s="339"/>
      <c r="Y39" s="339"/>
      <c r="Z39" s="339"/>
      <c r="AA39" s="339"/>
      <c r="AB39" s="339"/>
      <c r="AC39" s="339"/>
      <c r="AD39" s="339"/>
    </row>
    <row r="40" spans="1:30" ht="9" customHeight="1" x14ac:dyDescent="0.15">
      <c r="A40" s="4"/>
      <c r="B40" s="5"/>
      <c r="C40" s="189"/>
      <c r="D40" s="189"/>
      <c r="E40" s="189"/>
      <c r="F40" s="189"/>
      <c r="G40" s="189"/>
      <c r="H40" s="189"/>
      <c r="I40" s="189"/>
      <c r="J40" s="189"/>
      <c r="K40" s="189"/>
      <c r="L40" s="189"/>
      <c r="M40" s="189"/>
      <c r="N40" s="189"/>
      <c r="O40" s="189"/>
      <c r="P40" s="189"/>
      <c r="Q40" s="189"/>
      <c r="R40" s="189"/>
      <c r="S40" s="189"/>
      <c r="T40" s="189"/>
      <c r="V40" s="189"/>
      <c r="W40" s="210"/>
      <c r="X40" s="210"/>
      <c r="Y40" s="210"/>
      <c r="Z40" s="210"/>
      <c r="AA40" s="210"/>
      <c r="AB40" s="210"/>
      <c r="AC40" s="210"/>
    </row>
    <row r="41" spans="1:30" ht="18.75" customHeight="1" x14ac:dyDescent="0.15">
      <c r="A41" s="4">
        <v>25</v>
      </c>
      <c r="B41" s="7"/>
      <c r="C41" s="334">
        <v>4661300</v>
      </c>
      <c r="D41" s="327"/>
      <c r="E41" s="327"/>
      <c r="F41" s="327"/>
      <c r="G41" s="327"/>
      <c r="H41" s="327"/>
      <c r="I41" s="327"/>
      <c r="J41" s="327"/>
      <c r="K41" s="327"/>
      <c r="L41" s="410"/>
      <c r="M41" s="309">
        <v>5129180</v>
      </c>
      <c r="N41" s="339"/>
      <c r="O41" s="339"/>
      <c r="P41" s="339"/>
      <c r="Q41" s="339"/>
      <c r="R41" s="339"/>
      <c r="S41" s="339"/>
      <c r="T41" s="339"/>
      <c r="U41" s="339"/>
      <c r="V41" s="309">
        <v>110</v>
      </c>
      <c r="W41" s="339"/>
      <c r="X41" s="339"/>
      <c r="Y41" s="339"/>
      <c r="Z41" s="339"/>
      <c r="AA41" s="339"/>
      <c r="AB41" s="339"/>
      <c r="AC41" s="339"/>
      <c r="AD41" s="339"/>
    </row>
    <row r="42" spans="1:30" ht="9" customHeight="1" x14ac:dyDescent="0.15">
      <c r="A42" s="40"/>
      <c r="B42" s="5"/>
      <c r="C42" s="40"/>
      <c r="D42" s="40"/>
      <c r="E42" s="40"/>
      <c r="F42" s="127"/>
      <c r="G42" s="127"/>
      <c r="H42" s="127"/>
      <c r="I42" s="127"/>
      <c r="J42" s="127"/>
      <c r="K42" s="127"/>
      <c r="L42" s="127"/>
      <c r="M42" s="127"/>
      <c r="N42" s="40"/>
      <c r="O42" s="40"/>
      <c r="P42" s="40"/>
      <c r="Q42" s="40"/>
      <c r="R42" s="40"/>
      <c r="S42" s="40"/>
      <c r="T42" s="40"/>
      <c r="V42" s="40"/>
      <c r="W42" s="40"/>
      <c r="X42" s="40"/>
      <c r="Y42" s="40"/>
      <c r="Z42" s="40"/>
      <c r="AA42" s="40"/>
      <c r="AB42" s="40"/>
      <c r="AC42" s="40"/>
    </row>
    <row r="43" spans="1:30" ht="18.75" customHeight="1" x14ac:dyDescent="0.15">
      <c r="A43" s="4">
        <v>26</v>
      </c>
      <c r="B43" s="7"/>
      <c r="C43" s="334">
        <v>4661300</v>
      </c>
      <c r="D43" s="327"/>
      <c r="E43" s="327"/>
      <c r="F43" s="327"/>
      <c r="G43" s="327"/>
      <c r="H43" s="327"/>
      <c r="I43" s="327"/>
      <c r="J43" s="327"/>
      <c r="K43" s="327"/>
      <c r="L43" s="410"/>
      <c r="M43" s="309">
        <v>4965975</v>
      </c>
      <c r="N43" s="339"/>
      <c r="O43" s="339"/>
      <c r="P43" s="339"/>
      <c r="Q43" s="339"/>
      <c r="R43" s="339"/>
      <c r="S43" s="339"/>
      <c r="T43" s="339"/>
      <c r="U43" s="339"/>
      <c r="V43" s="309">
        <v>107</v>
      </c>
      <c r="W43" s="339"/>
      <c r="X43" s="339"/>
      <c r="Y43" s="339"/>
      <c r="Z43" s="339"/>
      <c r="AA43" s="339"/>
      <c r="AB43" s="339"/>
      <c r="AC43" s="339"/>
      <c r="AD43" s="339"/>
    </row>
    <row r="44" spans="1:30" ht="9" customHeight="1" x14ac:dyDescent="0.15">
      <c r="A44" s="40"/>
      <c r="B44" s="7"/>
      <c r="C44" s="40"/>
      <c r="D44" s="40"/>
      <c r="E44" s="40"/>
      <c r="F44" s="127"/>
      <c r="G44" s="127"/>
      <c r="H44" s="127"/>
      <c r="I44" s="127"/>
      <c r="J44" s="127"/>
      <c r="K44" s="127"/>
      <c r="L44" s="127"/>
      <c r="M44" s="127"/>
      <c r="N44" s="40"/>
      <c r="O44" s="40"/>
      <c r="P44" s="40"/>
      <c r="Q44" s="40"/>
      <c r="R44" s="40"/>
      <c r="S44" s="40"/>
      <c r="T44" s="40"/>
      <c r="V44" s="40"/>
      <c r="W44" s="40"/>
      <c r="X44" s="40"/>
      <c r="Y44" s="40"/>
      <c r="Z44" s="40"/>
      <c r="AA44" s="40"/>
      <c r="AB44" s="40"/>
      <c r="AC44" s="40"/>
    </row>
    <row r="45" spans="1:30" ht="18.75" customHeight="1" x14ac:dyDescent="0.15">
      <c r="A45" s="4">
        <v>27</v>
      </c>
      <c r="B45" s="7"/>
      <c r="C45" s="334">
        <v>4661300</v>
      </c>
      <c r="D45" s="327"/>
      <c r="E45" s="327"/>
      <c r="F45" s="327"/>
      <c r="G45" s="327"/>
      <c r="H45" s="327"/>
      <c r="I45" s="327"/>
      <c r="J45" s="327"/>
      <c r="K45" s="327"/>
      <c r="L45" s="410"/>
      <c r="M45" s="309">
        <v>4548250</v>
      </c>
      <c r="N45" s="339"/>
      <c r="O45" s="339"/>
      <c r="P45" s="339"/>
      <c r="Q45" s="339"/>
      <c r="R45" s="339"/>
      <c r="S45" s="339"/>
      <c r="T45" s="339"/>
      <c r="U45" s="339"/>
      <c r="V45" s="309">
        <v>98</v>
      </c>
      <c r="W45" s="339"/>
      <c r="X45" s="339"/>
      <c r="Y45" s="339"/>
      <c r="Z45" s="339"/>
      <c r="AA45" s="339"/>
      <c r="AB45" s="339"/>
      <c r="AC45" s="339"/>
      <c r="AD45" s="339"/>
    </row>
    <row r="46" spans="1:30" ht="9" customHeight="1" x14ac:dyDescent="0.15">
      <c r="A46" s="40"/>
      <c r="B46" s="5"/>
      <c r="C46" s="40"/>
      <c r="D46" s="40"/>
      <c r="E46" s="40"/>
      <c r="F46" s="127"/>
      <c r="G46" s="127"/>
      <c r="H46" s="127"/>
      <c r="I46" s="127"/>
      <c r="J46" s="127"/>
      <c r="K46" s="127"/>
      <c r="L46" s="127"/>
      <c r="M46" s="127"/>
      <c r="N46" s="40"/>
      <c r="O46" s="40"/>
      <c r="P46" s="40"/>
      <c r="Q46" s="40"/>
      <c r="R46" s="40"/>
      <c r="S46" s="40"/>
      <c r="T46" s="40"/>
      <c r="V46" s="40"/>
      <c r="W46" s="40"/>
      <c r="X46" s="40"/>
      <c r="Y46" s="40"/>
      <c r="Z46" s="40"/>
      <c r="AA46" s="40"/>
      <c r="AB46" s="40"/>
      <c r="AC46" s="40"/>
    </row>
    <row r="47" spans="1:30" ht="18.75" customHeight="1" x14ac:dyDescent="0.15">
      <c r="A47" s="4">
        <v>28</v>
      </c>
      <c r="B47" s="7"/>
      <c r="C47" s="334">
        <v>4661300</v>
      </c>
      <c r="D47" s="327"/>
      <c r="E47" s="327"/>
      <c r="F47" s="327"/>
      <c r="G47" s="327"/>
      <c r="H47" s="327"/>
      <c r="I47" s="327"/>
      <c r="J47" s="327"/>
      <c r="K47" s="327"/>
      <c r="L47" s="410"/>
      <c r="M47" s="309">
        <v>4158706</v>
      </c>
      <c r="N47" s="339"/>
      <c r="O47" s="339"/>
      <c r="P47" s="339"/>
      <c r="Q47" s="339"/>
      <c r="R47" s="339"/>
      <c r="S47" s="339"/>
      <c r="T47" s="339"/>
      <c r="U47" s="339"/>
      <c r="V47" s="309">
        <v>89</v>
      </c>
      <c r="W47" s="339"/>
      <c r="X47" s="339"/>
      <c r="Y47" s="339"/>
      <c r="Z47" s="339"/>
      <c r="AA47" s="339"/>
      <c r="AB47" s="339"/>
      <c r="AC47" s="339"/>
      <c r="AD47" s="339"/>
    </row>
    <row r="48" spans="1:30" ht="9" customHeight="1" x14ac:dyDescent="0.15">
      <c r="A48" s="40"/>
      <c r="B48" s="5"/>
      <c r="C48" s="40"/>
      <c r="D48" s="40"/>
      <c r="E48" s="40"/>
      <c r="F48" s="127"/>
      <c r="G48" s="127"/>
      <c r="H48" s="127"/>
      <c r="I48" s="127"/>
      <c r="J48" s="127"/>
      <c r="K48" s="127"/>
      <c r="L48" s="127"/>
      <c r="M48" s="40"/>
      <c r="N48" s="40"/>
      <c r="O48" s="40"/>
      <c r="P48" s="40"/>
      <c r="Q48" s="40"/>
      <c r="R48" s="40"/>
      <c r="S48" s="40"/>
      <c r="T48" s="40"/>
      <c r="U48" s="40"/>
      <c r="V48" s="178"/>
      <c r="W48" s="178"/>
      <c r="X48" s="178"/>
      <c r="Y48" s="178"/>
      <c r="Z48" s="178"/>
      <c r="AA48" s="178"/>
      <c r="AB48" s="178"/>
      <c r="AC48" s="178"/>
      <c r="AD48" s="43"/>
    </row>
    <row r="49" spans="1:30" x14ac:dyDescent="0.15">
      <c r="A49" s="76"/>
      <c r="B49" s="76"/>
      <c r="C49" s="76"/>
      <c r="D49" s="76"/>
      <c r="E49" s="76"/>
      <c r="F49" s="76"/>
      <c r="G49" s="76"/>
      <c r="H49" s="76"/>
      <c r="I49" s="76"/>
      <c r="J49" s="76"/>
      <c r="K49" s="76"/>
      <c r="L49" s="76"/>
      <c r="M49" s="76"/>
      <c r="N49" s="76"/>
      <c r="O49" s="76"/>
      <c r="P49" s="76"/>
      <c r="Q49" s="76"/>
      <c r="R49" s="76"/>
      <c r="S49" s="76"/>
      <c r="T49" s="76"/>
      <c r="U49" s="77"/>
      <c r="V49" s="338" t="s">
        <v>233</v>
      </c>
      <c r="W49" s="338"/>
      <c r="X49" s="338"/>
      <c r="Y49" s="338"/>
      <c r="Z49" s="338"/>
      <c r="AA49" s="406"/>
      <c r="AB49" s="406"/>
      <c r="AC49" s="406"/>
      <c r="AD49" s="339"/>
    </row>
  </sheetData>
  <mergeCells count="102">
    <mergeCell ref="V47:AD47"/>
    <mergeCell ref="AA25:AD26"/>
    <mergeCell ref="A21:AD21"/>
    <mergeCell ref="M47:U47"/>
    <mergeCell ref="A3:B4"/>
    <mergeCell ref="C47:L47"/>
    <mergeCell ref="M36:U37"/>
    <mergeCell ref="C36:L37"/>
    <mergeCell ref="A32:U32"/>
    <mergeCell ref="V32:AD32"/>
    <mergeCell ref="G12:J12"/>
    <mergeCell ref="C3:F4"/>
    <mergeCell ref="C6:F6"/>
    <mergeCell ref="C8:F8"/>
    <mergeCell ref="C10:F10"/>
    <mergeCell ref="C12:F12"/>
    <mergeCell ref="K3:N4"/>
    <mergeCell ref="K6:N6"/>
    <mergeCell ref="K8:N8"/>
    <mergeCell ref="K10:N10"/>
    <mergeCell ref="K12:N12"/>
    <mergeCell ref="O3:R4"/>
    <mergeCell ref="O6:R6"/>
    <mergeCell ref="G25:J26"/>
    <mergeCell ref="V49:AD49"/>
    <mergeCell ref="V39:AD39"/>
    <mergeCell ref="V41:AD41"/>
    <mergeCell ref="V43:AD43"/>
    <mergeCell ref="V45:AD45"/>
    <mergeCell ref="G14:J14"/>
    <mergeCell ref="A23:AD23"/>
    <mergeCell ref="A20:U20"/>
    <mergeCell ref="V20:AD20"/>
    <mergeCell ref="V36:AD37"/>
    <mergeCell ref="W25:Z26"/>
    <mergeCell ref="G16:J16"/>
    <mergeCell ref="G18:J18"/>
    <mergeCell ref="C14:F14"/>
    <mergeCell ref="C16:F16"/>
    <mergeCell ref="C18:F18"/>
    <mergeCell ref="O16:R16"/>
    <mergeCell ref="O18:R18"/>
    <mergeCell ref="O14:R14"/>
    <mergeCell ref="K16:N16"/>
    <mergeCell ref="K18:N18"/>
    <mergeCell ref="K14:N14"/>
    <mergeCell ref="A25:B26"/>
    <mergeCell ref="C25:F26"/>
    <mergeCell ref="K25:N26"/>
    <mergeCell ref="O25:R26"/>
    <mergeCell ref="O8:R8"/>
    <mergeCell ref="O10:R10"/>
    <mergeCell ref="O12:R12"/>
    <mergeCell ref="S25:V26"/>
    <mergeCell ref="W28:Z30"/>
    <mergeCell ref="AA28:AD30"/>
    <mergeCell ref="A34:AC34"/>
    <mergeCell ref="W14:Z14"/>
    <mergeCell ref="S16:V16"/>
    <mergeCell ref="S18:V18"/>
    <mergeCell ref="AA14:AD14"/>
    <mergeCell ref="AA16:AD16"/>
    <mergeCell ref="AA18:AD18"/>
    <mergeCell ref="W16:Z16"/>
    <mergeCell ref="W18:Z18"/>
    <mergeCell ref="S14:V14"/>
    <mergeCell ref="X35:Z35"/>
    <mergeCell ref="A36:B37"/>
    <mergeCell ref="A28:B30"/>
    <mergeCell ref="C28:F30"/>
    <mergeCell ref="G28:J30"/>
    <mergeCell ref="K28:N30"/>
    <mergeCell ref="O28:R30"/>
    <mergeCell ref="M43:U43"/>
    <mergeCell ref="M45:U45"/>
    <mergeCell ref="C43:L43"/>
    <mergeCell ref="C45:L45"/>
    <mergeCell ref="M39:U39"/>
    <mergeCell ref="M41:U41"/>
    <mergeCell ref="C39:L39"/>
    <mergeCell ref="C41:L41"/>
    <mergeCell ref="S28:V30"/>
    <mergeCell ref="A1:AD1"/>
    <mergeCell ref="AA3:AD4"/>
    <mergeCell ref="AA6:AD6"/>
    <mergeCell ref="AA8:AD8"/>
    <mergeCell ref="AA10:AD10"/>
    <mergeCell ref="AA12:AD12"/>
    <mergeCell ref="G3:J4"/>
    <mergeCell ref="G6:J6"/>
    <mergeCell ref="G8:J8"/>
    <mergeCell ref="G10:J10"/>
    <mergeCell ref="W3:Z4"/>
    <mergeCell ref="W6:Z6"/>
    <mergeCell ref="W8:Z8"/>
    <mergeCell ref="W10:Z10"/>
    <mergeCell ref="W12:Z12"/>
    <mergeCell ref="S3:V4"/>
    <mergeCell ref="S6:V6"/>
    <mergeCell ref="S8:V8"/>
    <mergeCell ref="S10:V10"/>
    <mergeCell ref="S12:V12"/>
  </mergeCells>
  <phoneticPr fontId="2"/>
  <pageMargins left="0.34" right="0.28000000000000003" top="0.98399999999999999" bottom="0.98399999999999999" header="0.51" footer="0.51200000000000001"/>
  <pageSetup paperSize="9" orientation="portrait" r:id="rId1"/>
  <headerFooter alignWithMargins="0">
    <oddFooter>&amp;C&amp;"ＭＳ Ｐ明朝,標準"&amp;12
&amp;10- 94 -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2"/>
  <sheetViews>
    <sheetView zoomScaleNormal="100" workbookViewId="0">
      <selection activeCell="A2" sqref="A2"/>
    </sheetView>
  </sheetViews>
  <sheetFormatPr defaultRowHeight="13.5" x14ac:dyDescent="0.15"/>
  <cols>
    <col min="1" max="1" width="7.5" style="183" customWidth="1"/>
    <col min="2" max="2" width="1.375" style="183" customWidth="1"/>
    <col min="3" max="3" width="8.875" style="183" customWidth="1"/>
    <col min="4" max="4" width="9.75" style="183" customWidth="1"/>
    <col min="5" max="5" width="9.375" style="183" customWidth="1"/>
    <col min="6" max="6" width="9.25" style="183" customWidth="1"/>
    <col min="7" max="7" width="9.125" style="183" bestFit="1" customWidth="1"/>
    <col min="8" max="8" width="2.5" style="183" customWidth="1"/>
    <col min="9" max="10" width="4.75" style="183" customWidth="1"/>
    <col min="11" max="11" width="4.875" style="183" customWidth="1"/>
    <col min="12" max="12" width="4.25" style="183" customWidth="1"/>
    <col min="13" max="13" width="6.125" style="183" customWidth="1"/>
    <col min="14" max="14" width="6.375" style="183" customWidth="1"/>
    <col min="15" max="15" width="4.75" style="183" customWidth="1"/>
    <col min="16" max="16384" width="9" style="183"/>
  </cols>
  <sheetData>
    <row r="1" spans="1:15" ht="24.75" customHeight="1" x14ac:dyDescent="0.15">
      <c r="A1" s="222" t="s">
        <v>352</v>
      </c>
      <c r="B1" s="222"/>
      <c r="C1" s="222"/>
      <c r="D1" s="222"/>
      <c r="E1" s="222"/>
      <c r="F1" s="222"/>
      <c r="G1" s="222"/>
      <c r="H1" s="222"/>
      <c r="I1" s="222"/>
      <c r="J1" s="222"/>
      <c r="K1" s="222"/>
      <c r="L1" s="222"/>
      <c r="M1" s="222"/>
      <c r="N1" s="222"/>
      <c r="O1" s="222"/>
    </row>
    <row r="2" spans="1:15" ht="4.5" customHeight="1" x14ac:dyDescent="0.15">
      <c r="A2" s="54"/>
      <c r="B2" s="54"/>
      <c r="C2" s="54"/>
      <c r="D2" s="54"/>
      <c r="E2" s="54"/>
      <c r="F2" s="223"/>
      <c r="G2" s="223"/>
      <c r="H2" s="223"/>
      <c r="I2" s="223"/>
      <c r="J2" s="223"/>
      <c r="K2" s="223"/>
      <c r="L2" s="223"/>
      <c r="M2" s="223"/>
      <c r="N2" s="54"/>
      <c r="O2" s="54"/>
    </row>
    <row r="3" spans="1:15" ht="20.25" customHeight="1" x14ac:dyDescent="0.15">
      <c r="A3" s="184"/>
      <c r="B3" s="184"/>
      <c r="C3" s="184"/>
      <c r="D3" s="184"/>
      <c r="E3" s="184"/>
      <c r="F3" s="184"/>
      <c r="G3" s="184"/>
      <c r="H3" s="184"/>
      <c r="I3" s="184"/>
      <c r="J3" s="184"/>
      <c r="K3" s="184"/>
      <c r="L3" s="184"/>
      <c r="M3" s="224" t="s">
        <v>0</v>
      </c>
      <c r="N3" s="224"/>
      <c r="O3" s="224"/>
    </row>
    <row r="4" spans="1:15" ht="18" customHeight="1" x14ac:dyDescent="0.15">
      <c r="A4" s="229" t="s">
        <v>6</v>
      </c>
      <c r="B4" s="230"/>
      <c r="C4" s="233" t="s">
        <v>9</v>
      </c>
      <c r="D4" s="234"/>
      <c r="E4" s="234"/>
      <c r="F4" s="234"/>
      <c r="G4" s="234"/>
      <c r="H4" s="235"/>
      <c r="I4" s="233" t="s">
        <v>10</v>
      </c>
      <c r="J4" s="234"/>
      <c r="K4" s="234"/>
      <c r="L4" s="234"/>
      <c r="M4" s="234"/>
      <c r="N4" s="234"/>
      <c r="O4" s="234"/>
    </row>
    <row r="5" spans="1:15" ht="41.25" customHeight="1" x14ac:dyDescent="0.15">
      <c r="A5" s="231"/>
      <c r="B5" s="232"/>
      <c r="C5" s="56" t="s">
        <v>1</v>
      </c>
      <c r="D5" s="53" t="s">
        <v>11</v>
      </c>
      <c r="E5" s="53" t="s">
        <v>12</v>
      </c>
      <c r="F5" s="53" t="s">
        <v>13</v>
      </c>
      <c r="G5" s="236" t="s">
        <v>2</v>
      </c>
      <c r="H5" s="237"/>
      <c r="I5" s="236" t="s">
        <v>153</v>
      </c>
      <c r="J5" s="245"/>
      <c r="K5" s="237"/>
      <c r="L5" s="246" t="s">
        <v>154</v>
      </c>
      <c r="M5" s="247"/>
      <c r="N5" s="238" t="s">
        <v>14</v>
      </c>
      <c r="O5" s="239"/>
    </row>
    <row r="6" spans="1:15" x14ac:dyDescent="0.15">
      <c r="A6" s="21"/>
      <c r="B6" s="5"/>
      <c r="C6" s="63" t="s">
        <v>15</v>
      </c>
      <c r="D6" s="63" t="s">
        <v>15</v>
      </c>
      <c r="E6" s="63" t="s">
        <v>15</v>
      </c>
      <c r="F6" s="63" t="s">
        <v>15</v>
      </c>
      <c r="G6" s="227" t="s">
        <v>15</v>
      </c>
      <c r="H6" s="227"/>
      <c r="I6" s="227" t="s">
        <v>15</v>
      </c>
      <c r="J6" s="227"/>
      <c r="K6" s="227"/>
      <c r="L6" s="227" t="s">
        <v>15</v>
      </c>
      <c r="M6" s="227"/>
      <c r="N6" s="227" t="s">
        <v>15</v>
      </c>
      <c r="O6" s="227"/>
    </row>
    <row r="7" spans="1:15" ht="24" customHeight="1" x14ac:dyDescent="0.15">
      <c r="A7" s="4" t="s">
        <v>295</v>
      </c>
      <c r="B7" s="5"/>
      <c r="C7" s="190">
        <v>5462</v>
      </c>
      <c r="D7" s="190">
        <v>2023</v>
      </c>
      <c r="E7" s="190">
        <v>409</v>
      </c>
      <c r="F7" s="190">
        <v>2207</v>
      </c>
      <c r="G7" s="225">
        <v>823</v>
      </c>
      <c r="H7" s="225"/>
      <c r="I7" s="225">
        <v>7877</v>
      </c>
      <c r="J7" s="226"/>
      <c r="K7" s="226"/>
      <c r="L7" s="225">
        <v>4623</v>
      </c>
      <c r="M7" s="226"/>
      <c r="N7" s="225">
        <v>6663</v>
      </c>
      <c r="O7" s="225"/>
    </row>
    <row r="8" spans="1:15" ht="24" customHeight="1" x14ac:dyDescent="0.15">
      <c r="A8" s="21"/>
      <c r="B8" s="5"/>
      <c r="C8" s="190">
        <v>389</v>
      </c>
      <c r="D8" s="190">
        <v>43</v>
      </c>
      <c r="E8" s="190">
        <v>78</v>
      </c>
      <c r="F8" s="190">
        <v>253</v>
      </c>
      <c r="G8" s="225">
        <v>15</v>
      </c>
      <c r="H8" s="226"/>
      <c r="I8" s="225">
        <v>83</v>
      </c>
      <c r="J8" s="225"/>
      <c r="K8" s="226"/>
      <c r="L8" s="225">
        <v>490</v>
      </c>
      <c r="M8" s="226"/>
      <c r="N8" s="225">
        <v>378</v>
      </c>
      <c r="O8" s="226"/>
    </row>
    <row r="9" spans="1:15" ht="24" customHeight="1" x14ac:dyDescent="0.15">
      <c r="A9" s="4">
        <v>23</v>
      </c>
      <c r="B9" s="5"/>
      <c r="C9" s="190">
        <v>5512</v>
      </c>
      <c r="D9" s="190">
        <v>2260</v>
      </c>
      <c r="E9" s="190">
        <v>474</v>
      </c>
      <c r="F9" s="190">
        <v>1958</v>
      </c>
      <c r="G9" s="225">
        <v>820</v>
      </c>
      <c r="H9" s="225"/>
      <c r="I9" s="225">
        <v>7123</v>
      </c>
      <c r="J9" s="226"/>
      <c r="K9" s="226"/>
      <c r="L9" s="225">
        <v>4514</v>
      </c>
      <c r="M9" s="226"/>
      <c r="N9" s="225">
        <v>8160</v>
      </c>
      <c r="O9" s="225"/>
    </row>
    <row r="10" spans="1:15" ht="24" customHeight="1" x14ac:dyDescent="0.15">
      <c r="A10" s="4"/>
      <c r="B10" s="5"/>
      <c r="C10" s="190">
        <v>483</v>
      </c>
      <c r="D10" s="190">
        <v>34</v>
      </c>
      <c r="E10" s="190">
        <v>75</v>
      </c>
      <c r="F10" s="190">
        <v>347</v>
      </c>
      <c r="G10" s="225">
        <v>27</v>
      </c>
      <c r="H10" s="226"/>
      <c r="I10" s="225">
        <v>136</v>
      </c>
      <c r="J10" s="225"/>
      <c r="K10" s="226"/>
      <c r="L10" s="225">
        <v>544</v>
      </c>
      <c r="M10" s="226"/>
      <c r="N10" s="225">
        <v>656</v>
      </c>
      <c r="O10" s="226"/>
    </row>
    <row r="11" spans="1:15" ht="24" customHeight="1" x14ac:dyDescent="0.15">
      <c r="A11" s="4">
        <v>24</v>
      </c>
      <c r="B11" s="5"/>
      <c r="C11" s="190">
        <v>5210</v>
      </c>
      <c r="D11" s="190">
        <v>2478</v>
      </c>
      <c r="E11" s="190">
        <v>453</v>
      </c>
      <c r="F11" s="190">
        <v>1429</v>
      </c>
      <c r="G11" s="225">
        <v>850</v>
      </c>
      <c r="H11" s="225"/>
      <c r="I11" s="225">
        <v>6096</v>
      </c>
      <c r="J11" s="226"/>
      <c r="K11" s="226"/>
      <c r="L11" s="225">
        <v>4839</v>
      </c>
      <c r="M11" s="226"/>
      <c r="N11" s="225">
        <v>7615</v>
      </c>
      <c r="O11" s="225"/>
    </row>
    <row r="12" spans="1:15" ht="24" customHeight="1" x14ac:dyDescent="0.15">
      <c r="A12" s="4"/>
      <c r="B12" s="5"/>
      <c r="C12" s="190">
        <v>566</v>
      </c>
      <c r="D12" s="190">
        <v>116</v>
      </c>
      <c r="E12" s="190">
        <v>56</v>
      </c>
      <c r="F12" s="190">
        <v>387</v>
      </c>
      <c r="G12" s="225">
        <v>7</v>
      </c>
      <c r="H12" s="226"/>
      <c r="I12" s="225">
        <v>142</v>
      </c>
      <c r="J12" s="225"/>
      <c r="K12" s="226"/>
      <c r="L12" s="225">
        <v>604</v>
      </c>
      <c r="M12" s="226"/>
      <c r="N12" s="225">
        <v>735</v>
      </c>
      <c r="O12" s="226"/>
    </row>
    <row r="13" spans="1:15" ht="24" customHeight="1" x14ac:dyDescent="0.15">
      <c r="A13" s="4">
        <v>25</v>
      </c>
      <c r="B13" s="5"/>
      <c r="C13" s="190">
        <v>4574</v>
      </c>
      <c r="D13" s="190">
        <v>2400</v>
      </c>
      <c r="E13" s="190">
        <v>379</v>
      </c>
      <c r="F13" s="190">
        <v>811</v>
      </c>
      <c r="G13" s="225">
        <v>984</v>
      </c>
      <c r="H13" s="225"/>
      <c r="I13" s="225">
        <v>7162</v>
      </c>
      <c r="J13" s="226"/>
      <c r="K13" s="226"/>
      <c r="L13" s="225">
        <v>4252</v>
      </c>
      <c r="M13" s="226"/>
      <c r="N13" s="225">
        <v>7953</v>
      </c>
      <c r="O13" s="225"/>
    </row>
    <row r="14" spans="1:15" ht="24" customHeight="1" x14ac:dyDescent="0.15">
      <c r="A14" s="4"/>
      <c r="B14" s="5"/>
      <c r="C14" s="190">
        <v>524</v>
      </c>
      <c r="D14" s="190">
        <v>93</v>
      </c>
      <c r="E14" s="190">
        <v>39</v>
      </c>
      <c r="F14" s="190">
        <v>371</v>
      </c>
      <c r="G14" s="225">
        <v>21</v>
      </c>
      <c r="H14" s="226"/>
      <c r="I14" s="225">
        <v>97</v>
      </c>
      <c r="J14" s="225"/>
      <c r="K14" s="226"/>
      <c r="L14" s="225">
        <v>597</v>
      </c>
      <c r="M14" s="226"/>
      <c r="N14" s="225">
        <v>696</v>
      </c>
      <c r="O14" s="226"/>
    </row>
    <row r="15" spans="1:15" ht="24" customHeight="1" x14ac:dyDescent="0.15">
      <c r="A15" s="4">
        <v>26</v>
      </c>
      <c r="B15" s="5"/>
      <c r="C15" s="190">
        <v>3323</v>
      </c>
      <c r="D15" s="190">
        <v>1820</v>
      </c>
      <c r="E15" s="190">
        <v>267</v>
      </c>
      <c r="F15" s="190">
        <v>385</v>
      </c>
      <c r="G15" s="225">
        <v>851</v>
      </c>
      <c r="H15" s="225"/>
      <c r="I15" s="225">
        <v>6592</v>
      </c>
      <c r="J15" s="226"/>
      <c r="K15" s="226"/>
      <c r="L15" s="225">
        <v>4444</v>
      </c>
      <c r="M15" s="226"/>
      <c r="N15" s="225">
        <v>8980</v>
      </c>
      <c r="O15" s="225"/>
    </row>
    <row r="16" spans="1:15" ht="24" customHeight="1" x14ac:dyDescent="0.15">
      <c r="A16" s="4"/>
      <c r="B16" s="5"/>
      <c r="C16" s="190">
        <v>346</v>
      </c>
      <c r="D16" s="190">
        <v>94</v>
      </c>
      <c r="E16" s="190">
        <v>51</v>
      </c>
      <c r="F16" s="190">
        <v>168</v>
      </c>
      <c r="G16" s="225">
        <v>33</v>
      </c>
      <c r="H16" s="226"/>
      <c r="I16" s="225">
        <v>125</v>
      </c>
      <c r="J16" s="225"/>
      <c r="K16" s="226"/>
      <c r="L16" s="225">
        <v>624</v>
      </c>
      <c r="M16" s="226"/>
      <c r="N16" s="225">
        <v>1051</v>
      </c>
      <c r="O16" s="226"/>
    </row>
    <row r="17" spans="1:15" ht="24" customHeight="1" x14ac:dyDescent="0.15">
      <c r="A17" s="4">
        <v>27</v>
      </c>
      <c r="B17" s="5"/>
      <c r="C17" s="190">
        <v>3275</v>
      </c>
      <c r="D17" s="190">
        <v>1852</v>
      </c>
      <c r="E17" s="190">
        <v>258</v>
      </c>
      <c r="F17" s="190">
        <v>479</v>
      </c>
      <c r="G17" s="225">
        <v>686</v>
      </c>
      <c r="H17" s="225"/>
      <c r="I17" s="225">
        <v>5940</v>
      </c>
      <c r="J17" s="226"/>
      <c r="K17" s="226"/>
      <c r="L17" s="225">
        <v>4656</v>
      </c>
      <c r="M17" s="226"/>
      <c r="N17" s="225">
        <v>9692</v>
      </c>
      <c r="O17" s="225"/>
    </row>
    <row r="18" spans="1:15" ht="24" customHeight="1" x14ac:dyDescent="0.15">
      <c r="A18" s="4"/>
      <c r="B18" s="5"/>
      <c r="C18" s="190">
        <v>424</v>
      </c>
      <c r="D18" s="190">
        <v>127</v>
      </c>
      <c r="E18" s="190">
        <v>25</v>
      </c>
      <c r="F18" s="190">
        <v>264</v>
      </c>
      <c r="G18" s="225">
        <v>8</v>
      </c>
      <c r="H18" s="226"/>
      <c r="I18" s="225">
        <v>224</v>
      </c>
      <c r="J18" s="225"/>
      <c r="K18" s="226"/>
      <c r="L18" s="225">
        <v>619</v>
      </c>
      <c r="M18" s="226"/>
      <c r="N18" s="225">
        <v>1254</v>
      </c>
      <c r="O18" s="226"/>
    </row>
    <row r="19" spans="1:15" ht="24" customHeight="1" x14ac:dyDescent="0.15">
      <c r="A19" s="4">
        <v>28</v>
      </c>
      <c r="B19" s="5"/>
      <c r="C19" s="190">
        <v>3381</v>
      </c>
      <c r="D19" s="190">
        <v>1818</v>
      </c>
      <c r="E19" s="190">
        <v>218</v>
      </c>
      <c r="F19" s="190">
        <v>616</v>
      </c>
      <c r="G19" s="225">
        <v>729</v>
      </c>
      <c r="H19" s="225"/>
      <c r="I19" s="225">
        <v>5735</v>
      </c>
      <c r="J19" s="226"/>
      <c r="K19" s="226"/>
      <c r="L19" s="225">
        <v>4220</v>
      </c>
      <c r="M19" s="226"/>
      <c r="N19" s="225">
        <v>9299</v>
      </c>
      <c r="O19" s="225"/>
    </row>
    <row r="20" spans="1:15" ht="24" customHeight="1" x14ac:dyDescent="0.15">
      <c r="A20" s="4"/>
      <c r="B20" s="5"/>
      <c r="C20" s="190">
        <v>431</v>
      </c>
      <c r="D20" s="190">
        <v>145</v>
      </c>
      <c r="E20" s="190">
        <v>24</v>
      </c>
      <c r="F20" s="190">
        <v>244</v>
      </c>
      <c r="G20" s="225">
        <v>18</v>
      </c>
      <c r="H20" s="226"/>
      <c r="I20" s="225">
        <v>240</v>
      </c>
      <c r="J20" s="225"/>
      <c r="K20" s="226"/>
      <c r="L20" s="225">
        <v>609</v>
      </c>
      <c r="M20" s="226"/>
      <c r="N20" s="225">
        <v>879</v>
      </c>
      <c r="O20" s="226"/>
    </row>
    <row r="21" spans="1:15" ht="13.5" customHeight="1" x14ac:dyDescent="0.15">
      <c r="A21" s="62"/>
      <c r="B21" s="58"/>
      <c r="C21" s="16"/>
      <c r="D21" s="16"/>
      <c r="E21" s="16"/>
      <c r="F21" s="16"/>
      <c r="G21" s="64"/>
      <c r="H21" s="64"/>
      <c r="I21" s="64"/>
      <c r="J21" s="64"/>
      <c r="K21" s="64"/>
      <c r="L21" s="64"/>
      <c r="M21" s="64"/>
      <c r="N21" s="16"/>
      <c r="O21" s="16"/>
    </row>
    <row r="22" spans="1:15" ht="16.5" customHeight="1" x14ac:dyDescent="0.15">
      <c r="A22" s="248" t="s">
        <v>260</v>
      </c>
      <c r="B22" s="248"/>
      <c r="C22" s="248"/>
      <c r="D22" s="6"/>
      <c r="E22" s="6"/>
      <c r="F22" s="6"/>
      <c r="G22" s="240"/>
      <c r="H22" s="240"/>
      <c r="I22" s="240"/>
      <c r="J22" s="240"/>
      <c r="K22" s="240"/>
      <c r="L22" s="240"/>
      <c r="M22" s="240"/>
      <c r="N22" s="240"/>
      <c r="O22" s="240"/>
    </row>
    <row r="23" spans="1:15" ht="16.5" customHeight="1" x14ac:dyDescent="0.15">
      <c r="A23" s="229" t="s">
        <v>6</v>
      </c>
      <c r="B23" s="230"/>
      <c r="C23" s="233"/>
      <c r="D23" s="234"/>
      <c r="E23" s="235"/>
      <c r="F23" s="233" t="s">
        <v>261</v>
      </c>
      <c r="G23" s="234"/>
      <c r="H23" s="235"/>
      <c r="I23" s="249" t="s">
        <v>262</v>
      </c>
      <c r="J23" s="250"/>
      <c r="K23" s="250"/>
      <c r="L23" s="250"/>
      <c r="M23" s="251"/>
      <c r="N23" s="241" t="s">
        <v>3</v>
      </c>
      <c r="O23" s="242"/>
    </row>
    <row r="24" spans="1:15" ht="41.25" customHeight="1" x14ac:dyDescent="0.15">
      <c r="A24" s="231"/>
      <c r="B24" s="232"/>
      <c r="C24" s="65" t="s">
        <v>264</v>
      </c>
      <c r="D24" s="55" t="s">
        <v>4</v>
      </c>
      <c r="E24" s="65" t="s">
        <v>16</v>
      </c>
      <c r="F24" s="47" t="s">
        <v>155</v>
      </c>
      <c r="G24" s="236" t="s">
        <v>8</v>
      </c>
      <c r="H24" s="237"/>
      <c r="I24" s="233" t="s">
        <v>5</v>
      </c>
      <c r="J24" s="234"/>
      <c r="K24" s="235"/>
      <c r="L24" s="246" t="s">
        <v>17</v>
      </c>
      <c r="M24" s="247"/>
      <c r="N24" s="243"/>
      <c r="O24" s="244"/>
    </row>
    <row r="25" spans="1:15" x14ac:dyDescent="0.15">
      <c r="A25" s="185"/>
      <c r="B25" s="186"/>
      <c r="C25" s="66" t="s">
        <v>15</v>
      </c>
      <c r="D25" s="67" t="s">
        <v>15</v>
      </c>
      <c r="E25" s="67" t="s">
        <v>15</v>
      </c>
      <c r="F25" s="67" t="s">
        <v>18</v>
      </c>
      <c r="G25" s="68"/>
      <c r="H25" s="68" t="s">
        <v>263</v>
      </c>
      <c r="I25" s="69"/>
      <c r="J25" s="69"/>
      <c r="K25" s="69" t="s">
        <v>18</v>
      </c>
      <c r="L25" s="69"/>
      <c r="M25" s="69" t="s">
        <v>18</v>
      </c>
      <c r="N25" s="66"/>
      <c r="O25" s="70" t="s">
        <v>19</v>
      </c>
    </row>
    <row r="26" spans="1:15" ht="24" customHeight="1" x14ac:dyDescent="0.15">
      <c r="A26" s="4" t="s">
        <v>295</v>
      </c>
      <c r="B26" s="199"/>
      <c r="C26" s="190">
        <v>7173</v>
      </c>
      <c r="D26" s="200">
        <v>146</v>
      </c>
      <c r="E26" s="201">
        <v>23</v>
      </c>
      <c r="F26" s="201">
        <v>12321</v>
      </c>
      <c r="G26" s="225">
        <v>11303</v>
      </c>
      <c r="H26" s="225"/>
      <c r="I26" s="228">
        <v>15510</v>
      </c>
      <c r="J26" s="226"/>
      <c r="K26" s="226"/>
      <c r="L26" s="228">
        <v>6630</v>
      </c>
      <c r="M26" s="226"/>
      <c r="N26" s="228">
        <v>24828</v>
      </c>
      <c r="O26" s="228"/>
    </row>
    <row r="27" spans="1:15" ht="24" customHeight="1" x14ac:dyDescent="0.15">
      <c r="A27" s="21"/>
      <c r="B27" s="199"/>
      <c r="C27" s="190">
        <v>909</v>
      </c>
      <c r="D27" s="200">
        <v>6</v>
      </c>
      <c r="E27" s="201">
        <v>1</v>
      </c>
      <c r="F27" s="201">
        <v>208</v>
      </c>
      <c r="G27" s="225">
        <v>78</v>
      </c>
      <c r="H27" s="225"/>
      <c r="I27" s="228">
        <v>1610</v>
      </c>
      <c r="J27" s="226"/>
      <c r="K27" s="226"/>
      <c r="L27" s="228">
        <v>705</v>
      </c>
      <c r="M27" s="226"/>
      <c r="N27" s="228">
        <v>2336</v>
      </c>
      <c r="O27" s="228"/>
    </row>
    <row r="28" spans="1:15" ht="24" customHeight="1" x14ac:dyDescent="0.15">
      <c r="A28" s="4">
        <v>23</v>
      </c>
      <c r="B28" s="5"/>
      <c r="C28" s="190">
        <v>6294</v>
      </c>
      <c r="D28" s="200">
        <v>120</v>
      </c>
      <c r="E28" s="201">
        <v>44</v>
      </c>
      <c r="F28" s="201">
        <v>13960</v>
      </c>
      <c r="G28" s="225">
        <v>12445</v>
      </c>
      <c r="H28" s="225"/>
      <c r="I28" s="228">
        <v>13491</v>
      </c>
      <c r="J28" s="226"/>
      <c r="K28" s="226"/>
      <c r="L28" s="228">
        <v>7120</v>
      </c>
      <c r="M28" s="226"/>
      <c r="N28" s="228">
        <v>26186</v>
      </c>
      <c r="O28" s="228"/>
    </row>
    <row r="29" spans="1:15" ht="24" customHeight="1" x14ac:dyDescent="0.15">
      <c r="A29" s="4"/>
      <c r="B29" s="199"/>
      <c r="C29" s="190">
        <v>887</v>
      </c>
      <c r="D29" s="200">
        <v>12</v>
      </c>
      <c r="E29" s="201">
        <v>5</v>
      </c>
      <c r="F29" s="201">
        <v>242</v>
      </c>
      <c r="G29" s="225">
        <v>138</v>
      </c>
      <c r="H29" s="225"/>
      <c r="I29" s="228">
        <v>1695</v>
      </c>
      <c r="J29" s="226"/>
      <c r="K29" s="226"/>
      <c r="L29" s="228">
        <v>780</v>
      </c>
      <c r="M29" s="226"/>
      <c r="N29" s="228">
        <v>2831</v>
      </c>
      <c r="O29" s="228"/>
    </row>
    <row r="30" spans="1:15" ht="24" customHeight="1" x14ac:dyDescent="0.15">
      <c r="A30" s="4">
        <v>24</v>
      </c>
      <c r="B30" s="5"/>
      <c r="C30" s="190">
        <v>6227</v>
      </c>
      <c r="D30" s="200">
        <v>99</v>
      </c>
      <c r="E30" s="201">
        <v>47</v>
      </c>
      <c r="F30" s="201">
        <v>16040</v>
      </c>
      <c r="G30" s="225">
        <v>11210</v>
      </c>
      <c r="H30" s="225"/>
      <c r="I30" s="228">
        <v>14071</v>
      </c>
      <c r="J30" s="226"/>
      <c r="K30" s="226"/>
      <c r="L30" s="228">
        <v>7293</v>
      </c>
      <c r="M30" s="226"/>
      <c r="N30" s="228">
        <v>27025</v>
      </c>
      <c r="O30" s="228"/>
    </row>
    <row r="31" spans="1:15" ht="24" customHeight="1" x14ac:dyDescent="0.15">
      <c r="A31" s="4"/>
      <c r="B31" s="5"/>
      <c r="C31" s="190">
        <v>959</v>
      </c>
      <c r="D31" s="200">
        <v>13</v>
      </c>
      <c r="E31" s="201">
        <v>8</v>
      </c>
      <c r="F31" s="201">
        <v>327</v>
      </c>
      <c r="G31" s="225">
        <v>109</v>
      </c>
      <c r="H31" s="225"/>
      <c r="I31" s="228">
        <v>2053</v>
      </c>
      <c r="J31" s="226"/>
      <c r="K31" s="226"/>
      <c r="L31" s="228">
        <v>976</v>
      </c>
      <c r="M31" s="226"/>
      <c r="N31" s="228">
        <v>2994</v>
      </c>
      <c r="O31" s="228"/>
    </row>
    <row r="32" spans="1:15" ht="24" customHeight="1" x14ac:dyDescent="0.15">
      <c r="A32" s="4">
        <v>25</v>
      </c>
      <c r="B32" s="5"/>
      <c r="C32" s="190">
        <v>6830</v>
      </c>
      <c r="D32" s="200">
        <v>85</v>
      </c>
      <c r="E32" s="201">
        <v>20</v>
      </c>
      <c r="F32" s="201">
        <v>15558</v>
      </c>
      <c r="G32" s="225">
        <v>14335</v>
      </c>
      <c r="H32" s="225"/>
      <c r="I32" s="228">
        <v>15161</v>
      </c>
      <c r="J32" s="226"/>
      <c r="K32" s="226"/>
      <c r="L32" s="228">
        <v>7556</v>
      </c>
      <c r="M32" s="226"/>
      <c r="N32" s="228">
        <v>25645</v>
      </c>
      <c r="O32" s="228"/>
    </row>
    <row r="33" spans="1:15" ht="24" customHeight="1" x14ac:dyDescent="0.15">
      <c r="A33" s="4"/>
      <c r="B33" s="5"/>
      <c r="C33" s="190">
        <v>942</v>
      </c>
      <c r="D33" s="200">
        <v>9</v>
      </c>
      <c r="E33" s="201">
        <v>3</v>
      </c>
      <c r="F33" s="201">
        <v>254</v>
      </c>
      <c r="G33" s="225">
        <v>126</v>
      </c>
      <c r="H33" s="225"/>
      <c r="I33" s="228">
        <v>1914</v>
      </c>
      <c r="J33" s="226"/>
      <c r="K33" s="226"/>
      <c r="L33" s="228">
        <v>885</v>
      </c>
      <c r="M33" s="226"/>
      <c r="N33" s="228">
        <v>2835</v>
      </c>
      <c r="O33" s="228"/>
    </row>
    <row r="34" spans="1:15" ht="24" customHeight="1" x14ac:dyDescent="0.15">
      <c r="A34" s="4">
        <v>26</v>
      </c>
      <c r="B34" s="5"/>
      <c r="C34" s="190">
        <v>5975</v>
      </c>
      <c r="D34" s="200">
        <v>92</v>
      </c>
      <c r="E34" s="201">
        <v>14</v>
      </c>
      <c r="F34" s="201">
        <v>14457</v>
      </c>
      <c r="G34" s="225">
        <v>11374</v>
      </c>
      <c r="H34" s="225"/>
      <c r="I34" s="228">
        <v>13958</v>
      </c>
      <c r="J34" s="226"/>
      <c r="K34" s="226"/>
      <c r="L34" s="228">
        <v>6105</v>
      </c>
      <c r="M34" s="226"/>
      <c r="N34" s="228">
        <v>24933</v>
      </c>
      <c r="O34" s="228"/>
    </row>
    <row r="35" spans="1:15" ht="24" customHeight="1" x14ac:dyDescent="0.15">
      <c r="A35" s="4"/>
      <c r="B35" s="5"/>
      <c r="C35" s="190">
        <v>714</v>
      </c>
      <c r="D35" s="200">
        <v>8</v>
      </c>
      <c r="E35" s="201">
        <v>6</v>
      </c>
      <c r="F35" s="201">
        <v>402</v>
      </c>
      <c r="G35" s="225">
        <v>118</v>
      </c>
      <c r="H35" s="225"/>
      <c r="I35" s="228">
        <v>1688</v>
      </c>
      <c r="J35" s="226"/>
      <c r="K35" s="226"/>
      <c r="L35" s="228">
        <v>811</v>
      </c>
      <c r="M35" s="226"/>
      <c r="N35" s="228">
        <v>2995</v>
      </c>
      <c r="O35" s="228"/>
    </row>
    <row r="36" spans="1:15" ht="24" customHeight="1" x14ac:dyDescent="0.15">
      <c r="A36" s="4">
        <v>27</v>
      </c>
      <c r="B36" s="5"/>
      <c r="C36" s="190">
        <v>6243</v>
      </c>
      <c r="D36" s="200">
        <v>83</v>
      </c>
      <c r="E36" s="201">
        <v>24</v>
      </c>
      <c r="F36" s="201">
        <v>15406</v>
      </c>
      <c r="G36" s="225">
        <v>12848</v>
      </c>
      <c r="H36" s="225"/>
      <c r="I36" s="228">
        <v>12477</v>
      </c>
      <c r="J36" s="226"/>
      <c r="K36" s="226"/>
      <c r="L36" s="228">
        <v>5772</v>
      </c>
      <c r="M36" s="226"/>
      <c r="N36" s="228">
        <v>24882</v>
      </c>
      <c r="O36" s="228"/>
    </row>
    <row r="37" spans="1:15" ht="24" customHeight="1" x14ac:dyDescent="0.15">
      <c r="A37" s="4"/>
      <c r="B37" s="5"/>
      <c r="C37" s="190">
        <v>708</v>
      </c>
      <c r="D37" s="200">
        <v>7</v>
      </c>
      <c r="E37" s="201">
        <v>21</v>
      </c>
      <c r="F37" s="201">
        <v>528</v>
      </c>
      <c r="G37" s="225">
        <v>264</v>
      </c>
      <c r="H37" s="225"/>
      <c r="I37" s="228">
        <v>1675</v>
      </c>
      <c r="J37" s="226"/>
      <c r="K37" s="226"/>
      <c r="L37" s="228">
        <v>854</v>
      </c>
      <c r="M37" s="226"/>
      <c r="N37" s="228">
        <v>3107</v>
      </c>
      <c r="O37" s="228"/>
    </row>
    <row r="38" spans="1:15" ht="24" customHeight="1" x14ac:dyDescent="0.15">
      <c r="A38" s="4">
        <v>28</v>
      </c>
      <c r="B38" s="5"/>
      <c r="C38" s="190">
        <v>6987</v>
      </c>
      <c r="D38" s="200">
        <v>232</v>
      </c>
      <c r="E38" s="201">
        <v>55</v>
      </c>
      <c r="F38" s="201">
        <v>14581</v>
      </c>
      <c r="G38" s="225">
        <v>9663</v>
      </c>
      <c r="H38" s="225"/>
      <c r="I38" s="228">
        <v>12021</v>
      </c>
      <c r="J38" s="226"/>
      <c r="K38" s="226"/>
      <c r="L38" s="228">
        <v>6095</v>
      </c>
      <c r="M38" s="226"/>
      <c r="N38" s="228">
        <v>24326</v>
      </c>
      <c r="O38" s="228"/>
    </row>
    <row r="39" spans="1:15" ht="24" customHeight="1" x14ac:dyDescent="0.15">
      <c r="A39" s="4"/>
      <c r="B39" s="5"/>
      <c r="C39" s="190">
        <v>721</v>
      </c>
      <c r="D39" s="200">
        <v>30</v>
      </c>
      <c r="E39" s="201">
        <v>32</v>
      </c>
      <c r="F39" s="201">
        <v>440</v>
      </c>
      <c r="G39" s="225">
        <v>152</v>
      </c>
      <c r="H39" s="225"/>
      <c r="I39" s="228">
        <v>1616</v>
      </c>
      <c r="J39" s="226"/>
      <c r="K39" s="226"/>
      <c r="L39" s="228">
        <v>930</v>
      </c>
      <c r="M39" s="226"/>
      <c r="N39" s="228">
        <v>2747</v>
      </c>
      <c r="O39" s="228"/>
    </row>
    <row r="40" spans="1:15" ht="13.5" customHeight="1" x14ac:dyDescent="0.15">
      <c r="A40" s="252"/>
      <c r="B40" s="253"/>
      <c r="C40" s="71"/>
      <c r="D40" s="71"/>
      <c r="E40" s="71"/>
      <c r="F40" s="71"/>
      <c r="G40" s="258"/>
      <c r="H40" s="258"/>
      <c r="I40" s="258"/>
      <c r="J40" s="258"/>
      <c r="K40" s="258"/>
      <c r="L40" s="256"/>
      <c r="M40" s="256"/>
      <c r="N40" s="256"/>
      <c r="O40" s="256"/>
    </row>
    <row r="41" spans="1:15" ht="16.5" customHeight="1" x14ac:dyDescent="0.15">
      <c r="A41" s="254" t="s">
        <v>152</v>
      </c>
      <c r="B41" s="254"/>
      <c r="C41" s="254"/>
      <c r="D41" s="254"/>
      <c r="E41" s="254"/>
      <c r="F41" s="254"/>
      <c r="G41" s="254"/>
      <c r="H41" s="254"/>
      <c r="I41" s="257"/>
      <c r="J41" s="257"/>
      <c r="K41" s="257"/>
      <c r="L41" s="255" t="s">
        <v>233</v>
      </c>
      <c r="M41" s="255"/>
      <c r="N41" s="255"/>
      <c r="O41" s="255"/>
    </row>
    <row r="42" spans="1:15" ht="16.5" customHeight="1" x14ac:dyDescent="0.15"/>
    <row r="43" spans="1:15" ht="16.5" customHeight="1" x14ac:dyDescent="0.15"/>
    <row r="44" spans="1:15" ht="16.5" customHeight="1" x14ac:dyDescent="0.15"/>
    <row r="45" spans="1:15" ht="16.5" customHeight="1" x14ac:dyDescent="0.15"/>
    <row r="46" spans="1:15" ht="16.5" customHeight="1" x14ac:dyDescent="0.15"/>
    <row r="47" spans="1:15" ht="16.5" customHeight="1" x14ac:dyDescent="0.15"/>
    <row r="48" spans="1:15" ht="16.5" customHeight="1" x14ac:dyDescent="0.15"/>
    <row r="49" ht="16.5" customHeight="1" x14ac:dyDescent="0.15"/>
    <row r="50" ht="16.5" customHeight="1" x14ac:dyDescent="0.15"/>
    <row r="51" ht="12.75" customHeight="1" x14ac:dyDescent="0.15"/>
    <row r="52" ht="21" customHeight="1" x14ac:dyDescent="0.15"/>
  </sheetData>
  <mergeCells count="147">
    <mergeCell ref="I36:K36"/>
    <mergeCell ref="L36:M36"/>
    <mergeCell ref="I37:K37"/>
    <mergeCell ref="L37:M37"/>
    <mergeCell ref="I38:K38"/>
    <mergeCell ref="L38:M38"/>
    <mergeCell ref="I19:K19"/>
    <mergeCell ref="L19:M19"/>
    <mergeCell ref="I20:K20"/>
    <mergeCell ref="L20:M20"/>
    <mergeCell ref="L34:M34"/>
    <mergeCell ref="L26:M26"/>
    <mergeCell ref="I27:K27"/>
    <mergeCell ref="L16:M16"/>
    <mergeCell ref="N16:O16"/>
    <mergeCell ref="L17:M17"/>
    <mergeCell ref="I18:K18"/>
    <mergeCell ref="L18:M18"/>
    <mergeCell ref="N18:O18"/>
    <mergeCell ref="A40:B40"/>
    <mergeCell ref="A41:H41"/>
    <mergeCell ref="L41:O41"/>
    <mergeCell ref="N37:O37"/>
    <mergeCell ref="N38:O38"/>
    <mergeCell ref="G39:H39"/>
    <mergeCell ref="N39:O39"/>
    <mergeCell ref="N40:O40"/>
    <mergeCell ref="I41:K41"/>
    <mergeCell ref="I39:K39"/>
    <mergeCell ref="I40:K40"/>
    <mergeCell ref="G40:H40"/>
    <mergeCell ref="L40:M40"/>
    <mergeCell ref="G38:H38"/>
    <mergeCell ref="G37:H37"/>
    <mergeCell ref="L39:M39"/>
    <mergeCell ref="G35:H35"/>
    <mergeCell ref="I35:K35"/>
    <mergeCell ref="N35:O35"/>
    <mergeCell ref="G34:H34"/>
    <mergeCell ref="I34:K34"/>
    <mergeCell ref="G20:H20"/>
    <mergeCell ref="I28:K28"/>
    <mergeCell ref="I33:K33"/>
    <mergeCell ref="G32:H32"/>
    <mergeCell ref="N33:O33"/>
    <mergeCell ref="N26:O26"/>
    <mergeCell ref="L31:M31"/>
    <mergeCell ref="L30:M30"/>
    <mergeCell ref="L32:M32"/>
    <mergeCell ref="N30:O30"/>
    <mergeCell ref="I31:K31"/>
    <mergeCell ref="L33:M33"/>
    <mergeCell ref="N31:O31"/>
    <mergeCell ref="I32:K32"/>
    <mergeCell ref="N32:O32"/>
    <mergeCell ref="G31:H31"/>
    <mergeCell ref="N20:O20"/>
    <mergeCell ref="L35:M35"/>
    <mergeCell ref="N34:O34"/>
    <mergeCell ref="A22:C22"/>
    <mergeCell ref="A23:B24"/>
    <mergeCell ref="C23:E23"/>
    <mergeCell ref="F23:H23"/>
    <mergeCell ref="I23:M23"/>
    <mergeCell ref="L24:M24"/>
    <mergeCell ref="I22:K22"/>
    <mergeCell ref="G22:H22"/>
    <mergeCell ref="G24:H24"/>
    <mergeCell ref="I24:K24"/>
    <mergeCell ref="G16:H16"/>
    <mergeCell ref="N15:O15"/>
    <mergeCell ref="I17:K17"/>
    <mergeCell ref="N17:O17"/>
    <mergeCell ref="G18:H18"/>
    <mergeCell ref="G19:H19"/>
    <mergeCell ref="N19:O19"/>
    <mergeCell ref="G17:H17"/>
    <mergeCell ref="L15:M15"/>
    <mergeCell ref="I16:K16"/>
    <mergeCell ref="I12:K12"/>
    <mergeCell ref="N8:O8"/>
    <mergeCell ref="G9:H9"/>
    <mergeCell ref="I9:K9"/>
    <mergeCell ref="L9:M9"/>
    <mergeCell ref="N9:O9"/>
    <mergeCell ref="G10:H10"/>
    <mergeCell ref="I10:K10"/>
    <mergeCell ref="L10:M10"/>
    <mergeCell ref="N10:O10"/>
    <mergeCell ref="G8:H8"/>
    <mergeCell ref="I5:K5"/>
    <mergeCell ref="L5:M5"/>
    <mergeCell ref="G6:H6"/>
    <mergeCell ref="I6:K6"/>
    <mergeCell ref="L6:M6"/>
    <mergeCell ref="G7:H7"/>
    <mergeCell ref="L7:M7"/>
    <mergeCell ref="I8:K8"/>
    <mergeCell ref="L8:M8"/>
    <mergeCell ref="N36:O36"/>
    <mergeCell ref="G36:H36"/>
    <mergeCell ref="N22:O22"/>
    <mergeCell ref="L22:M22"/>
    <mergeCell ref="N23:O24"/>
    <mergeCell ref="G30:H30"/>
    <mergeCell ref="I30:K30"/>
    <mergeCell ref="N7:O7"/>
    <mergeCell ref="L12:M12"/>
    <mergeCell ref="G14:H14"/>
    <mergeCell ref="G33:H33"/>
    <mergeCell ref="G27:H27"/>
    <mergeCell ref="L27:M27"/>
    <mergeCell ref="N12:O12"/>
    <mergeCell ref="G15:H15"/>
    <mergeCell ref="G26:H26"/>
    <mergeCell ref="I26:K26"/>
    <mergeCell ref="N11:O11"/>
    <mergeCell ref="G13:H13"/>
    <mergeCell ref="I13:K13"/>
    <mergeCell ref="L13:M13"/>
    <mergeCell ref="N13:O13"/>
    <mergeCell ref="G12:H12"/>
    <mergeCell ref="I11:K11"/>
    <mergeCell ref="A1:O1"/>
    <mergeCell ref="F2:M2"/>
    <mergeCell ref="M3:O3"/>
    <mergeCell ref="I15:K15"/>
    <mergeCell ref="G11:H11"/>
    <mergeCell ref="L11:M11"/>
    <mergeCell ref="N6:O6"/>
    <mergeCell ref="N27:O27"/>
    <mergeCell ref="N29:O29"/>
    <mergeCell ref="I14:K14"/>
    <mergeCell ref="N14:O14"/>
    <mergeCell ref="L29:M29"/>
    <mergeCell ref="N28:O28"/>
    <mergeCell ref="L28:M28"/>
    <mergeCell ref="G28:H28"/>
    <mergeCell ref="I29:K29"/>
    <mergeCell ref="G29:H29"/>
    <mergeCell ref="L14:M14"/>
    <mergeCell ref="A4:B5"/>
    <mergeCell ref="C4:H4"/>
    <mergeCell ref="I4:O4"/>
    <mergeCell ref="G5:H5"/>
    <mergeCell ref="N5:O5"/>
    <mergeCell ref="I7:K7"/>
  </mergeCells>
  <phoneticPr fontId="2"/>
  <pageMargins left="0.82677165354330717" right="0.43307086614173229" top="0.67" bottom="0.70866141732283472" header="0.51181102362204722" footer="0.51181102362204722"/>
  <pageSetup paperSize="9" scale="87" orientation="portrait" r:id="rId1"/>
  <headerFooter alignWithMargins="0">
    <oddFooter>&amp;C&amp;"ＭＳ Ｐ明朝,標準"
- 86 -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
  <sheetViews>
    <sheetView topLeftCell="A7" zoomScaleNormal="100" workbookViewId="0">
      <selection activeCell="A27" sqref="A27:R27"/>
    </sheetView>
  </sheetViews>
  <sheetFormatPr defaultRowHeight="13.5" x14ac:dyDescent="0.15"/>
  <cols>
    <col min="1" max="1" width="8.25" style="29" customWidth="1"/>
    <col min="2" max="2" width="2.125" style="29" customWidth="1"/>
    <col min="3" max="3" width="5.625" style="29" customWidth="1"/>
    <col min="4" max="4" width="7.375" style="29" customWidth="1"/>
    <col min="5" max="6" width="5.625" style="29" customWidth="1"/>
    <col min="7" max="7" width="6.125" style="29" customWidth="1"/>
    <col min="8" max="8" width="6" style="29" customWidth="1"/>
    <col min="9" max="9" width="4" style="29" customWidth="1"/>
    <col min="10" max="10" width="6.625" style="29" customWidth="1"/>
    <col min="11" max="11" width="3.25" style="29" customWidth="1"/>
    <col min="12" max="12" width="7.375" style="29" customWidth="1"/>
    <col min="13" max="13" width="5.625" style="29" customWidth="1"/>
    <col min="14" max="14" width="5.125" style="29" customWidth="1"/>
    <col min="15" max="15" width="5.625" style="29" customWidth="1"/>
    <col min="16" max="16" width="5.125" style="29" customWidth="1"/>
    <col min="17" max="17" width="5.25" style="29" customWidth="1"/>
    <col min="18" max="18" width="3.25" style="29" customWidth="1"/>
    <col min="19" max="16384" width="9" style="29"/>
  </cols>
  <sheetData>
    <row r="1" spans="1:18" ht="27" customHeight="1" x14ac:dyDescent="0.15">
      <c r="A1" s="222" t="s">
        <v>353</v>
      </c>
      <c r="B1" s="222"/>
      <c r="C1" s="222"/>
      <c r="D1" s="222"/>
      <c r="E1" s="222"/>
      <c r="F1" s="222"/>
      <c r="G1" s="222"/>
      <c r="H1" s="222"/>
      <c r="I1" s="222"/>
      <c r="J1" s="222"/>
      <c r="K1" s="222"/>
      <c r="L1" s="222"/>
      <c r="M1" s="222"/>
      <c r="N1" s="222"/>
      <c r="O1" s="222"/>
      <c r="P1" s="222"/>
      <c r="Q1" s="222"/>
      <c r="R1" s="222"/>
    </row>
    <row r="2" spans="1:18" ht="14.25" customHeight="1" x14ac:dyDescent="0.15">
      <c r="A2" s="33"/>
      <c r="B2" s="33"/>
      <c r="C2" s="33"/>
      <c r="D2" s="33"/>
      <c r="E2" s="33"/>
      <c r="F2" s="33"/>
      <c r="G2" s="33"/>
      <c r="H2" s="33"/>
      <c r="I2" s="33"/>
      <c r="J2" s="33"/>
      <c r="K2" s="33"/>
      <c r="L2" s="33"/>
      <c r="M2" s="33"/>
      <c r="N2" s="33"/>
      <c r="O2" s="33"/>
      <c r="P2" s="270"/>
      <c r="Q2" s="270"/>
      <c r="R2" s="270"/>
    </row>
    <row r="3" spans="1:18" ht="18" customHeight="1" x14ac:dyDescent="0.15">
      <c r="A3" s="235" t="s">
        <v>37</v>
      </c>
      <c r="B3" s="267"/>
      <c r="C3" s="268" t="s">
        <v>21</v>
      </c>
      <c r="D3" s="230"/>
      <c r="E3" s="268" t="s">
        <v>22</v>
      </c>
      <c r="F3" s="230"/>
      <c r="G3" s="267" t="s">
        <v>23</v>
      </c>
      <c r="H3" s="267"/>
      <c r="I3" s="267"/>
      <c r="J3" s="267"/>
      <c r="K3" s="267"/>
      <c r="L3" s="267"/>
      <c r="M3" s="267"/>
      <c r="N3" s="267"/>
      <c r="O3" s="267"/>
      <c r="P3" s="267"/>
      <c r="Q3" s="267"/>
      <c r="R3" s="233"/>
    </row>
    <row r="4" spans="1:18" ht="19.5" customHeight="1" x14ac:dyDescent="0.15">
      <c r="A4" s="235"/>
      <c r="B4" s="267"/>
      <c r="C4" s="269"/>
      <c r="D4" s="232"/>
      <c r="E4" s="269"/>
      <c r="F4" s="232"/>
      <c r="G4" s="272" t="s">
        <v>24</v>
      </c>
      <c r="H4" s="272"/>
      <c r="I4" s="272" t="s">
        <v>25</v>
      </c>
      <c r="J4" s="272"/>
      <c r="K4" s="267" t="s">
        <v>26</v>
      </c>
      <c r="L4" s="267"/>
      <c r="M4" s="233" t="s">
        <v>27</v>
      </c>
      <c r="N4" s="235"/>
      <c r="O4" s="272" t="s">
        <v>28</v>
      </c>
      <c r="P4" s="272"/>
      <c r="Q4" s="267" t="s">
        <v>8</v>
      </c>
      <c r="R4" s="233"/>
    </row>
    <row r="5" spans="1:18" ht="16.5" customHeight="1" x14ac:dyDescent="0.15">
      <c r="A5" s="21"/>
      <c r="B5" s="5"/>
      <c r="C5" s="273" t="s">
        <v>29</v>
      </c>
      <c r="D5" s="271"/>
      <c r="E5" s="271" t="s">
        <v>30</v>
      </c>
      <c r="F5" s="271"/>
      <c r="G5" s="271" t="s">
        <v>31</v>
      </c>
      <c r="H5" s="271"/>
      <c r="I5" s="271" t="s">
        <v>31</v>
      </c>
      <c r="J5" s="271"/>
      <c r="K5" s="271" t="s">
        <v>31</v>
      </c>
      <c r="L5" s="271"/>
      <c r="M5" s="271" t="s">
        <v>31</v>
      </c>
      <c r="N5" s="271"/>
      <c r="O5" s="271" t="s">
        <v>31</v>
      </c>
      <c r="P5" s="271"/>
      <c r="Q5" s="271" t="s">
        <v>31</v>
      </c>
      <c r="R5" s="271"/>
    </row>
    <row r="6" spans="1:18" ht="12.95" customHeight="1" x14ac:dyDescent="0.15">
      <c r="A6" s="4"/>
      <c r="B6" s="5"/>
      <c r="C6" s="23"/>
      <c r="D6" s="20"/>
      <c r="E6" s="20"/>
      <c r="F6" s="20"/>
      <c r="G6" s="20"/>
      <c r="H6" s="20"/>
      <c r="I6" s="20"/>
      <c r="J6" s="20"/>
      <c r="K6" s="20"/>
      <c r="L6" s="20"/>
      <c r="M6" s="4"/>
      <c r="N6" s="4"/>
      <c r="O6" s="20"/>
      <c r="P6" s="20"/>
      <c r="Q6" s="20"/>
      <c r="R6" s="20"/>
    </row>
    <row r="7" spans="1:18" ht="18" customHeight="1" x14ac:dyDescent="0.15">
      <c r="A7" s="4" t="s">
        <v>296</v>
      </c>
      <c r="B7" s="5"/>
      <c r="C7" s="264">
        <v>4835</v>
      </c>
      <c r="D7" s="220"/>
      <c r="E7" s="262">
        <v>6956</v>
      </c>
      <c r="F7" s="262"/>
      <c r="G7" s="262">
        <v>5697</v>
      </c>
      <c r="H7" s="262"/>
      <c r="I7" s="262">
        <v>5206</v>
      </c>
      <c r="J7" s="262"/>
      <c r="K7" s="221">
        <v>596</v>
      </c>
      <c r="L7" s="221"/>
      <c r="M7" s="221">
        <v>827</v>
      </c>
      <c r="N7" s="221"/>
      <c r="O7" s="262">
        <v>4855</v>
      </c>
      <c r="P7" s="262"/>
      <c r="Q7" s="221">
        <v>318</v>
      </c>
      <c r="R7" s="221"/>
    </row>
    <row r="8" spans="1:18" ht="13.5" customHeight="1" x14ac:dyDescent="0.15">
      <c r="A8" s="4"/>
      <c r="B8" s="5"/>
      <c r="C8" s="202"/>
      <c r="D8" s="203"/>
      <c r="E8" s="203"/>
      <c r="F8" s="203"/>
      <c r="G8" s="203"/>
      <c r="H8" s="203"/>
      <c r="I8" s="203"/>
      <c r="J8" s="203"/>
      <c r="K8" s="203"/>
      <c r="L8" s="203"/>
      <c r="M8" s="4"/>
      <c r="N8" s="4"/>
      <c r="O8" s="203"/>
      <c r="P8" s="203"/>
      <c r="Q8" s="203"/>
      <c r="R8" s="203"/>
    </row>
    <row r="9" spans="1:18" ht="18" customHeight="1" x14ac:dyDescent="0.15">
      <c r="A9" s="4">
        <v>21</v>
      </c>
      <c r="B9" s="5"/>
      <c r="C9" s="264">
        <v>5561</v>
      </c>
      <c r="D9" s="220"/>
      <c r="E9" s="262">
        <v>7866</v>
      </c>
      <c r="F9" s="262"/>
      <c r="G9" s="262">
        <v>6663</v>
      </c>
      <c r="H9" s="262"/>
      <c r="I9" s="262">
        <v>5988</v>
      </c>
      <c r="J9" s="262"/>
      <c r="K9" s="221">
        <v>612</v>
      </c>
      <c r="L9" s="221"/>
      <c r="M9" s="221">
        <v>984</v>
      </c>
      <c r="N9" s="221"/>
      <c r="O9" s="262">
        <v>5336</v>
      </c>
      <c r="P9" s="262"/>
      <c r="Q9" s="221">
        <v>345</v>
      </c>
      <c r="R9" s="221"/>
    </row>
    <row r="10" spans="1:18" ht="12.95" customHeight="1" x14ac:dyDescent="0.15">
      <c r="A10" s="40"/>
      <c r="B10" s="5"/>
      <c r="C10" s="202"/>
      <c r="D10" s="203"/>
      <c r="E10" s="203"/>
      <c r="F10" s="203"/>
      <c r="G10" s="203"/>
      <c r="H10" s="203"/>
      <c r="I10" s="203"/>
      <c r="J10" s="203"/>
      <c r="K10" s="203"/>
      <c r="L10" s="203"/>
      <c r="M10" s="4"/>
      <c r="N10" s="4"/>
      <c r="O10" s="203"/>
      <c r="P10" s="203"/>
      <c r="Q10" s="203"/>
      <c r="R10" s="203"/>
    </row>
    <row r="11" spans="1:18" ht="18" customHeight="1" x14ac:dyDescent="0.15">
      <c r="A11" s="4">
        <v>22</v>
      </c>
      <c r="B11" s="5"/>
      <c r="C11" s="264">
        <v>5978</v>
      </c>
      <c r="D11" s="220"/>
      <c r="E11" s="262">
        <v>8488</v>
      </c>
      <c r="F11" s="262"/>
      <c r="G11" s="262">
        <v>7317</v>
      </c>
      <c r="H11" s="262"/>
      <c r="I11" s="262">
        <v>6477</v>
      </c>
      <c r="J11" s="262"/>
      <c r="K11" s="221">
        <v>621</v>
      </c>
      <c r="L11" s="221"/>
      <c r="M11" s="221">
        <v>987</v>
      </c>
      <c r="N11" s="221"/>
      <c r="O11" s="262">
        <v>5763</v>
      </c>
      <c r="P11" s="262"/>
      <c r="Q11" s="221">
        <v>258</v>
      </c>
      <c r="R11" s="221"/>
    </row>
    <row r="12" spans="1:18" ht="12.95" customHeight="1" x14ac:dyDescent="0.15">
      <c r="A12" s="40"/>
      <c r="B12" s="5"/>
      <c r="K12" s="107"/>
      <c r="L12" s="107"/>
      <c r="M12" s="107"/>
      <c r="N12" s="107"/>
      <c r="O12" s="107"/>
      <c r="P12" s="107"/>
      <c r="Q12" s="107"/>
      <c r="R12" s="107"/>
    </row>
    <row r="13" spans="1:18" ht="18" customHeight="1" x14ac:dyDescent="0.15">
      <c r="A13" s="4">
        <v>23</v>
      </c>
      <c r="B13" s="5"/>
      <c r="C13" s="264">
        <v>6163</v>
      </c>
      <c r="D13" s="220"/>
      <c r="E13" s="262">
        <v>8791</v>
      </c>
      <c r="F13" s="262"/>
      <c r="G13" s="262">
        <v>7679</v>
      </c>
      <c r="H13" s="262"/>
      <c r="I13" s="262">
        <v>6846</v>
      </c>
      <c r="J13" s="262"/>
      <c r="K13" s="221">
        <v>688</v>
      </c>
      <c r="L13" s="221"/>
      <c r="M13" s="261">
        <v>1088</v>
      </c>
      <c r="N13" s="261"/>
      <c r="O13" s="262">
        <v>6381</v>
      </c>
      <c r="P13" s="262"/>
      <c r="Q13" s="221">
        <v>240</v>
      </c>
      <c r="R13" s="221"/>
    </row>
    <row r="14" spans="1:18" ht="12.95" customHeight="1" x14ac:dyDescent="0.15">
      <c r="A14" s="40"/>
      <c r="B14" s="5"/>
      <c r="K14" s="107"/>
      <c r="L14" s="107"/>
      <c r="M14" s="107"/>
      <c r="N14" s="107"/>
      <c r="O14" s="107"/>
      <c r="P14" s="107"/>
      <c r="Q14" s="107"/>
      <c r="R14" s="107"/>
    </row>
    <row r="15" spans="1:18" ht="18" customHeight="1" x14ac:dyDescent="0.15">
      <c r="A15" s="4">
        <v>24</v>
      </c>
      <c r="B15" s="5"/>
      <c r="C15" s="264">
        <v>6565</v>
      </c>
      <c r="D15" s="220"/>
      <c r="E15" s="262">
        <v>9400</v>
      </c>
      <c r="F15" s="262"/>
      <c r="G15" s="262">
        <v>8127</v>
      </c>
      <c r="H15" s="262"/>
      <c r="I15" s="262">
        <v>7398</v>
      </c>
      <c r="J15" s="262"/>
      <c r="K15" s="221">
        <v>831</v>
      </c>
      <c r="L15" s="221"/>
      <c r="M15" s="261">
        <v>1252</v>
      </c>
      <c r="N15" s="261"/>
      <c r="O15" s="262">
        <v>5369</v>
      </c>
      <c r="P15" s="262"/>
      <c r="Q15" s="221">
        <v>275</v>
      </c>
      <c r="R15" s="221"/>
    </row>
    <row r="16" spans="1:18" ht="12.95" customHeight="1" x14ac:dyDescent="0.15">
      <c r="A16" s="40"/>
      <c r="B16" s="5"/>
    </row>
    <row r="17" spans="1:18" ht="18" customHeight="1" x14ac:dyDescent="0.15">
      <c r="A17" s="4">
        <v>25</v>
      </c>
      <c r="B17" s="5"/>
      <c r="C17" s="264">
        <v>7113</v>
      </c>
      <c r="D17" s="220"/>
      <c r="E17" s="262">
        <v>10271</v>
      </c>
      <c r="F17" s="262"/>
      <c r="G17" s="262">
        <v>8892</v>
      </c>
      <c r="H17" s="262"/>
      <c r="I17" s="262">
        <v>8184</v>
      </c>
      <c r="J17" s="262"/>
      <c r="K17" s="221">
        <v>848</v>
      </c>
      <c r="L17" s="221"/>
      <c r="M17" s="261">
        <v>1318</v>
      </c>
      <c r="N17" s="261"/>
      <c r="O17" s="262">
        <v>5879</v>
      </c>
      <c r="P17" s="262"/>
      <c r="Q17" s="221">
        <v>342</v>
      </c>
      <c r="R17" s="221"/>
    </row>
    <row r="18" spans="1:18" ht="12.95" customHeight="1" x14ac:dyDescent="0.15">
      <c r="A18" s="40"/>
      <c r="B18" s="5"/>
    </row>
    <row r="19" spans="1:18" ht="18" customHeight="1" x14ac:dyDescent="0.15">
      <c r="A19" s="4">
        <v>26</v>
      </c>
      <c r="B19" s="5"/>
      <c r="C19" s="264">
        <v>7322</v>
      </c>
      <c r="D19" s="220"/>
      <c r="E19" s="262">
        <v>10470</v>
      </c>
      <c r="F19" s="262"/>
      <c r="G19" s="262">
        <v>8976</v>
      </c>
      <c r="H19" s="262"/>
      <c r="I19" s="262">
        <v>8373</v>
      </c>
      <c r="J19" s="262"/>
      <c r="K19" s="221">
        <v>739</v>
      </c>
      <c r="L19" s="221"/>
      <c r="M19" s="261">
        <v>1339</v>
      </c>
      <c r="N19" s="261"/>
      <c r="O19" s="262">
        <v>6085</v>
      </c>
      <c r="P19" s="262"/>
      <c r="Q19" s="221">
        <v>346</v>
      </c>
      <c r="R19" s="221"/>
    </row>
    <row r="20" spans="1:18" ht="12.95" customHeight="1" x14ac:dyDescent="0.15">
      <c r="A20" s="40"/>
      <c r="B20" s="5"/>
    </row>
    <row r="21" spans="1:18" ht="18" customHeight="1" x14ac:dyDescent="0.15">
      <c r="A21" s="4">
        <v>27</v>
      </c>
      <c r="B21" s="5"/>
      <c r="C21" s="264">
        <v>7498</v>
      </c>
      <c r="D21" s="220"/>
      <c r="E21" s="262">
        <v>10501</v>
      </c>
      <c r="F21" s="262"/>
      <c r="G21" s="262">
        <v>8936</v>
      </c>
      <c r="H21" s="262"/>
      <c r="I21" s="262">
        <v>8396</v>
      </c>
      <c r="J21" s="262"/>
      <c r="K21" s="221">
        <v>661</v>
      </c>
      <c r="L21" s="221"/>
      <c r="M21" s="261">
        <v>1505</v>
      </c>
      <c r="N21" s="261"/>
      <c r="O21" s="262">
        <v>6435</v>
      </c>
      <c r="P21" s="262"/>
      <c r="Q21" s="221">
        <v>309</v>
      </c>
      <c r="R21" s="221"/>
    </row>
    <row r="22" spans="1:18" ht="12.75" customHeight="1" x14ac:dyDescent="0.15">
      <c r="A22" s="40"/>
      <c r="B22" s="5"/>
    </row>
    <row r="23" spans="1:18" ht="18" customHeight="1" x14ac:dyDescent="0.15">
      <c r="A23" s="4">
        <v>28</v>
      </c>
      <c r="B23" s="5"/>
      <c r="C23" s="264">
        <v>7588</v>
      </c>
      <c r="D23" s="220"/>
      <c r="E23" s="262">
        <v>10573</v>
      </c>
      <c r="F23" s="262"/>
      <c r="G23" s="262">
        <v>9101</v>
      </c>
      <c r="H23" s="262"/>
      <c r="I23" s="262">
        <v>8423</v>
      </c>
      <c r="J23" s="262"/>
      <c r="K23" s="221">
        <v>699</v>
      </c>
      <c r="L23" s="221"/>
      <c r="M23" s="261">
        <v>1563</v>
      </c>
      <c r="N23" s="261"/>
      <c r="O23" s="262">
        <v>6715</v>
      </c>
      <c r="P23" s="262"/>
      <c r="Q23" s="221">
        <v>299</v>
      </c>
      <c r="R23" s="221"/>
    </row>
    <row r="24" spans="1:18" ht="12.95" customHeight="1" x14ac:dyDescent="0.15">
      <c r="A24" s="12"/>
      <c r="B24" s="13"/>
      <c r="C24" s="281"/>
      <c r="D24" s="282"/>
      <c r="E24" s="282"/>
      <c r="F24" s="282"/>
      <c r="G24" s="282"/>
      <c r="H24" s="282"/>
      <c r="I24" s="282"/>
      <c r="J24" s="282"/>
      <c r="K24" s="282"/>
      <c r="L24" s="282"/>
      <c r="M24" s="16"/>
      <c r="N24" s="16"/>
      <c r="O24" s="282"/>
      <c r="P24" s="282"/>
      <c r="Q24" s="159"/>
      <c r="R24" s="159"/>
    </row>
    <row r="25" spans="1:18" ht="18" customHeight="1" x14ac:dyDescent="0.15">
      <c r="A25" s="263"/>
      <c r="B25" s="263"/>
      <c r="C25" s="263"/>
      <c r="D25" s="263"/>
      <c r="E25" s="263"/>
      <c r="F25" s="263"/>
      <c r="G25" s="61"/>
      <c r="H25" s="266" t="s">
        <v>233</v>
      </c>
      <c r="I25" s="266"/>
      <c r="J25" s="266"/>
      <c r="K25" s="266"/>
      <c r="L25" s="266"/>
      <c r="M25" s="266"/>
      <c r="N25" s="266"/>
      <c r="O25" s="266"/>
      <c r="P25" s="266"/>
      <c r="Q25" s="266"/>
      <c r="R25" s="266"/>
    </row>
    <row r="26" spans="1:18" ht="42" customHeight="1" x14ac:dyDescent="0.15">
      <c r="A26" s="33"/>
      <c r="B26" s="33"/>
      <c r="C26" s="33"/>
      <c r="D26" s="33"/>
      <c r="E26" s="33"/>
      <c r="F26" s="33"/>
      <c r="G26" s="33"/>
      <c r="H26" s="33"/>
      <c r="I26" s="33"/>
      <c r="J26" s="33"/>
      <c r="K26" s="33"/>
      <c r="L26" s="33"/>
      <c r="M26" s="33"/>
      <c r="N26" s="33"/>
      <c r="O26" s="33"/>
      <c r="P26" s="33"/>
      <c r="Q26" s="33"/>
      <c r="R26" s="33"/>
    </row>
    <row r="27" spans="1:18" ht="30" customHeight="1" x14ac:dyDescent="0.15">
      <c r="A27" s="222" t="s">
        <v>354</v>
      </c>
      <c r="B27" s="222"/>
      <c r="C27" s="222"/>
      <c r="D27" s="222"/>
      <c r="E27" s="222"/>
      <c r="F27" s="222"/>
      <c r="G27" s="222"/>
      <c r="H27" s="222"/>
      <c r="I27" s="222"/>
      <c r="J27" s="222"/>
      <c r="K27" s="222"/>
      <c r="L27" s="222"/>
      <c r="M27" s="222"/>
      <c r="N27" s="222"/>
      <c r="O27" s="222"/>
      <c r="P27" s="222"/>
      <c r="Q27" s="222"/>
      <c r="R27" s="222"/>
    </row>
    <row r="28" spans="1:18" ht="14.25" customHeight="1" x14ac:dyDescent="0.15">
      <c r="A28" s="33"/>
      <c r="B28" s="33"/>
      <c r="C28" s="33"/>
      <c r="D28" s="33"/>
      <c r="E28" s="33"/>
      <c r="F28" s="33"/>
      <c r="G28" s="33"/>
      <c r="H28" s="33"/>
      <c r="I28" s="33"/>
      <c r="J28" s="33"/>
      <c r="K28" s="33"/>
      <c r="L28" s="33"/>
      <c r="M28" s="33"/>
      <c r="N28" s="33"/>
      <c r="O28" s="283" t="s">
        <v>33</v>
      </c>
      <c r="P28" s="283"/>
      <c r="Q28" s="283"/>
      <c r="R28" s="283"/>
    </row>
    <row r="29" spans="1:18" ht="18" customHeight="1" x14ac:dyDescent="0.15">
      <c r="A29" s="235" t="s">
        <v>6</v>
      </c>
      <c r="B29" s="267"/>
      <c r="C29" s="279" t="s">
        <v>34</v>
      </c>
      <c r="D29" s="279"/>
      <c r="E29" s="279" t="s">
        <v>24</v>
      </c>
      <c r="F29" s="279"/>
      <c r="G29" s="279" t="s">
        <v>25</v>
      </c>
      <c r="H29" s="279"/>
      <c r="I29" s="279" t="s">
        <v>26</v>
      </c>
      <c r="J29" s="279"/>
      <c r="K29" s="279"/>
      <c r="L29" s="274" t="s">
        <v>27</v>
      </c>
      <c r="M29" s="275"/>
      <c r="N29" s="274" t="s">
        <v>28</v>
      </c>
      <c r="O29" s="275"/>
      <c r="P29" s="274" t="s">
        <v>8</v>
      </c>
      <c r="Q29" s="284"/>
      <c r="R29" s="284"/>
    </row>
    <row r="30" spans="1:18" ht="18" customHeight="1" x14ac:dyDescent="0.15">
      <c r="A30" s="235"/>
      <c r="B30" s="267"/>
      <c r="C30" s="280"/>
      <c r="D30" s="280"/>
      <c r="E30" s="280"/>
      <c r="F30" s="280"/>
      <c r="G30" s="280"/>
      <c r="H30" s="280"/>
      <c r="I30" s="280"/>
      <c r="J30" s="280"/>
      <c r="K30" s="280"/>
      <c r="L30" s="276"/>
      <c r="M30" s="277"/>
      <c r="N30" s="276"/>
      <c r="O30" s="277"/>
      <c r="P30" s="276"/>
      <c r="Q30" s="270"/>
      <c r="R30" s="270"/>
    </row>
    <row r="31" spans="1:18" ht="12.95" customHeight="1" x14ac:dyDescent="0.15">
      <c r="A31" s="21"/>
      <c r="B31" s="5"/>
      <c r="C31" s="21"/>
      <c r="D31" s="75"/>
      <c r="E31" s="75"/>
      <c r="F31" s="75"/>
      <c r="G31" s="75"/>
      <c r="H31" s="75"/>
      <c r="I31" s="75"/>
      <c r="J31" s="75"/>
      <c r="K31" s="75"/>
      <c r="L31" s="75"/>
      <c r="M31" s="75"/>
      <c r="N31" s="75"/>
      <c r="O31" s="75"/>
      <c r="P31" s="75"/>
      <c r="Q31" s="75"/>
      <c r="R31" s="21"/>
    </row>
    <row r="32" spans="1:18" ht="12.95" customHeight="1" x14ac:dyDescent="0.15">
      <c r="A32" s="4"/>
      <c r="B32" s="5"/>
      <c r="C32" s="259"/>
      <c r="D32" s="260"/>
      <c r="E32" s="278"/>
      <c r="F32" s="278"/>
      <c r="G32" s="278"/>
      <c r="H32" s="278"/>
      <c r="I32" s="153"/>
      <c r="J32" s="278"/>
      <c r="K32" s="278"/>
      <c r="L32" s="278"/>
      <c r="M32" s="278"/>
      <c r="N32" s="278"/>
      <c r="O32" s="278"/>
      <c r="P32" s="278"/>
      <c r="Q32" s="278"/>
      <c r="R32" s="278"/>
    </row>
    <row r="33" spans="1:18" ht="18" customHeight="1" x14ac:dyDescent="0.15">
      <c r="A33" s="4" t="s">
        <v>296</v>
      </c>
      <c r="B33" s="5"/>
      <c r="C33" s="259">
        <v>969399</v>
      </c>
      <c r="D33" s="260"/>
      <c r="E33" s="261">
        <v>260211</v>
      </c>
      <c r="F33" s="261"/>
      <c r="G33" s="261">
        <v>124695</v>
      </c>
      <c r="H33" s="261"/>
      <c r="I33" s="205"/>
      <c r="J33" s="261">
        <v>4501</v>
      </c>
      <c r="K33" s="261"/>
      <c r="L33" s="261">
        <v>14957</v>
      </c>
      <c r="M33" s="261"/>
      <c r="N33" s="261">
        <v>551403</v>
      </c>
      <c r="O33" s="261"/>
      <c r="P33" s="261">
        <v>13632</v>
      </c>
      <c r="Q33" s="261"/>
      <c r="R33" s="261"/>
    </row>
    <row r="34" spans="1:18" ht="12.95" customHeight="1" x14ac:dyDescent="0.15">
      <c r="A34" s="4"/>
      <c r="B34" s="5"/>
      <c r="C34" s="259"/>
      <c r="D34" s="260"/>
      <c r="E34" s="261"/>
      <c r="F34" s="261"/>
      <c r="G34" s="261"/>
      <c r="H34" s="261"/>
      <c r="I34" s="205"/>
      <c r="J34" s="261"/>
      <c r="K34" s="261"/>
      <c r="L34" s="261"/>
      <c r="M34" s="261"/>
      <c r="N34" s="261"/>
      <c r="O34" s="261"/>
      <c r="P34" s="261"/>
      <c r="Q34" s="261"/>
      <c r="R34" s="261"/>
    </row>
    <row r="35" spans="1:18" ht="18" customHeight="1" x14ac:dyDescent="0.15">
      <c r="A35" s="4">
        <v>21</v>
      </c>
      <c r="B35" s="5"/>
      <c r="C35" s="264">
        <v>1047899</v>
      </c>
      <c r="D35" s="220"/>
      <c r="E35" s="262">
        <v>314205</v>
      </c>
      <c r="F35" s="262"/>
      <c r="G35" s="262">
        <v>146205</v>
      </c>
      <c r="H35" s="262"/>
      <c r="I35" s="129"/>
      <c r="J35" s="262">
        <v>6171</v>
      </c>
      <c r="K35" s="262"/>
      <c r="L35" s="261">
        <v>16456</v>
      </c>
      <c r="M35" s="261"/>
      <c r="N35" s="261">
        <v>548919</v>
      </c>
      <c r="O35" s="261"/>
      <c r="P35" s="261">
        <v>15943</v>
      </c>
      <c r="Q35" s="265"/>
      <c r="R35" s="265"/>
    </row>
    <row r="36" spans="1:18" ht="12.95" customHeight="1" x14ac:dyDescent="0.15">
      <c r="A36" s="40"/>
      <c r="B36" s="5"/>
      <c r="C36" s="259"/>
      <c r="D36" s="260"/>
      <c r="E36" s="261"/>
      <c r="F36" s="261"/>
      <c r="G36" s="261"/>
      <c r="H36" s="261"/>
      <c r="I36" s="205"/>
      <c r="J36" s="261"/>
      <c r="K36" s="261"/>
      <c r="L36" s="261"/>
      <c r="M36" s="261"/>
      <c r="N36" s="261"/>
      <c r="O36" s="261"/>
      <c r="P36" s="261"/>
      <c r="Q36" s="261"/>
      <c r="R36" s="261"/>
    </row>
    <row r="37" spans="1:18" ht="18" customHeight="1" x14ac:dyDescent="0.15">
      <c r="A37" s="4">
        <v>22</v>
      </c>
      <c r="B37" s="5"/>
      <c r="C37" s="264">
        <v>1216791</v>
      </c>
      <c r="D37" s="220"/>
      <c r="E37" s="262">
        <v>354779</v>
      </c>
      <c r="F37" s="262"/>
      <c r="G37" s="262">
        <v>158704</v>
      </c>
      <c r="H37" s="262"/>
      <c r="I37" s="129"/>
      <c r="J37" s="262">
        <v>6891</v>
      </c>
      <c r="K37" s="262"/>
      <c r="L37" s="261">
        <v>20769</v>
      </c>
      <c r="M37" s="261"/>
      <c r="N37" s="261">
        <v>661152</v>
      </c>
      <c r="O37" s="261"/>
      <c r="P37" s="261">
        <v>14496</v>
      </c>
      <c r="Q37" s="265"/>
      <c r="R37" s="265"/>
    </row>
    <row r="38" spans="1:18" ht="12.95" customHeight="1" x14ac:dyDescent="0.15">
      <c r="A38" s="40"/>
      <c r="B38" s="5"/>
      <c r="C38" s="259"/>
      <c r="D38" s="260"/>
      <c r="E38" s="261"/>
      <c r="F38" s="261"/>
      <c r="G38" s="261"/>
      <c r="H38" s="261"/>
      <c r="I38" s="205"/>
      <c r="J38" s="261"/>
      <c r="K38" s="261"/>
      <c r="L38" s="261"/>
      <c r="M38" s="261"/>
      <c r="N38" s="261"/>
      <c r="O38" s="261"/>
      <c r="P38" s="261"/>
      <c r="Q38" s="261"/>
      <c r="R38" s="261"/>
    </row>
    <row r="39" spans="1:18" ht="18" customHeight="1" x14ac:dyDescent="0.15">
      <c r="A39" s="4">
        <v>23</v>
      </c>
      <c r="B39" s="5"/>
      <c r="C39" s="264">
        <v>1300115</v>
      </c>
      <c r="D39" s="220"/>
      <c r="E39" s="262">
        <v>375003</v>
      </c>
      <c r="F39" s="262"/>
      <c r="G39" s="262">
        <v>167869</v>
      </c>
      <c r="H39" s="262"/>
      <c r="I39" s="129"/>
      <c r="J39" s="262">
        <v>7522</v>
      </c>
      <c r="K39" s="262"/>
      <c r="L39" s="261">
        <v>29958</v>
      </c>
      <c r="M39" s="261"/>
      <c r="N39" s="261">
        <v>704348</v>
      </c>
      <c r="O39" s="261"/>
      <c r="P39" s="261">
        <v>15415</v>
      </c>
      <c r="Q39" s="265"/>
      <c r="R39" s="265"/>
    </row>
    <row r="40" spans="1:18" ht="12.95" customHeight="1" x14ac:dyDescent="0.15">
      <c r="A40" s="40"/>
      <c r="B40" s="5"/>
      <c r="C40" s="259"/>
      <c r="D40" s="260"/>
      <c r="E40" s="261"/>
      <c r="F40" s="261"/>
      <c r="G40" s="261"/>
      <c r="H40" s="261"/>
      <c r="I40" s="205"/>
      <c r="J40" s="261"/>
      <c r="K40" s="261"/>
      <c r="L40" s="261"/>
      <c r="M40" s="261"/>
      <c r="N40" s="261"/>
      <c r="O40" s="261"/>
      <c r="P40" s="261"/>
      <c r="Q40" s="261"/>
      <c r="R40" s="261"/>
    </row>
    <row r="41" spans="1:18" ht="18" customHeight="1" x14ac:dyDescent="0.15">
      <c r="A41" s="4">
        <v>24</v>
      </c>
      <c r="B41" s="5"/>
      <c r="C41" s="264">
        <v>1265130</v>
      </c>
      <c r="D41" s="220"/>
      <c r="E41" s="262">
        <v>394253</v>
      </c>
      <c r="F41" s="262"/>
      <c r="G41" s="262">
        <v>182426</v>
      </c>
      <c r="H41" s="262"/>
      <c r="I41" s="129"/>
      <c r="J41" s="262">
        <v>9123</v>
      </c>
      <c r="K41" s="262"/>
      <c r="L41" s="261">
        <v>30184</v>
      </c>
      <c r="M41" s="261"/>
      <c r="N41" s="261">
        <v>633940</v>
      </c>
      <c r="O41" s="261"/>
      <c r="P41" s="261">
        <v>15204</v>
      </c>
      <c r="Q41" s="265"/>
      <c r="R41" s="265"/>
    </row>
    <row r="42" spans="1:18" ht="12.95" customHeight="1" x14ac:dyDescent="0.15">
      <c r="A42" s="40"/>
      <c r="B42" s="5"/>
      <c r="C42" s="259"/>
      <c r="D42" s="260"/>
      <c r="E42" s="261"/>
      <c r="F42" s="261"/>
      <c r="G42" s="261"/>
      <c r="H42" s="261"/>
      <c r="I42" s="205"/>
      <c r="J42" s="261"/>
      <c r="K42" s="261"/>
      <c r="L42" s="261"/>
      <c r="M42" s="261"/>
      <c r="N42" s="261"/>
      <c r="O42" s="261"/>
      <c r="P42" s="261"/>
      <c r="Q42" s="261"/>
      <c r="R42" s="261"/>
    </row>
    <row r="43" spans="1:18" ht="18" customHeight="1" x14ac:dyDescent="0.15">
      <c r="A43" s="4">
        <v>25</v>
      </c>
      <c r="B43" s="5"/>
      <c r="C43" s="264">
        <v>1372825</v>
      </c>
      <c r="D43" s="220"/>
      <c r="E43" s="262">
        <v>415574</v>
      </c>
      <c r="F43" s="262"/>
      <c r="G43" s="262">
        <v>203315</v>
      </c>
      <c r="H43" s="262"/>
      <c r="I43" s="129"/>
      <c r="J43" s="262">
        <v>9024</v>
      </c>
      <c r="K43" s="262"/>
      <c r="L43" s="261">
        <v>28734</v>
      </c>
      <c r="M43" s="261"/>
      <c r="N43" s="261">
        <v>699902</v>
      </c>
      <c r="O43" s="261"/>
      <c r="P43" s="261">
        <v>16276</v>
      </c>
      <c r="Q43" s="265"/>
      <c r="R43" s="265"/>
    </row>
    <row r="44" spans="1:18" ht="12.95" customHeight="1" x14ac:dyDescent="0.15">
      <c r="A44" s="40"/>
      <c r="B44" s="5"/>
      <c r="C44" s="259"/>
      <c r="D44" s="260"/>
      <c r="E44" s="261"/>
      <c r="F44" s="261"/>
      <c r="G44" s="261"/>
      <c r="H44" s="261"/>
      <c r="I44" s="205"/>
      <c r="J44" s="261"/>
      <c r="K44" s="261"/>
      <c r="L44" s="261"/>
      <c r="M44" s="261"/>
      <c r="N44" s="261"/>
      <c r="O44" s="261"/>
      <c r="P44" s="261"/>
      <c r="Q44" s="261"/>
      <c r="R44" s="261"/>
    </row>
    <row r="45" spans="1:18" ht="18" customHeight="1" x14ac:dyDescent="0.15">
      <c r="A45" s="4">
        <v>26</v>
      </c>
      <c r="B45" s="5"/>
      <c r="C45" s="264">
        <v>1461385</v>
      </c>
      <c r="D45" s="220"/>
      <c r="E45" s="262">
        <v>417711</v>
      </c>
      <c r="F45" s="262"/>
      <c r="G45" s="262">
        <v>209708</v>
      </c>
      <c r="H45" s="262"/>
      <c r="I45" s="129"/>
      <c r="J45" s="262">
        <v>8166</v>
      </c>
      <c r="K45" s="262"/>
      <c r="L45" s="261">
        <v>29222</v>
      </c>
      <c r="M45" s="261"/>
      <c r="N45" s="261">
        <v>778760</v>
      </c>
      <c r="O45" s="261"/>
      <c r="P45" s="261">
        <v>17818</v>
      </c>
      <c r="Q45" s="265"/>
      <c r="R45" s="265"/>
    </row>
    <row r="46" spans="1:18" ht="12.95" customHeight="1" x14ac:dyDescent="0.15">
      <c r="A46" s="40"/>
      <c r="B46" s="5"/>
      <c r="C46" s="259"/>
      <c r="D46" s="260"/>
      <c r="E46" s="261"/>
      <c r="F46" s="261"/>
      <c r="G46" s="261"/>
      <c r="H46" s="261"/>
      <c r="I46" s="205"/>
      <c r="J46" s="261"/>
      <c r="K46" s="261"/>
      <c r="L46" s="261"/>
      <c r="M46" s="261"/>
      <c r="N46" s="261"/>
      <c r="O46" s="261"/>
      <c r="P46" s="261"/>
      <c r="Q46" s="261"/>
      <c r="R46" s="261"/>
    </row>
    <row r="47" spans="1:18" ht="18" customHeight="1" x14ac:dyDescent="0.15">
      <c r="A47" s="4">
        <v>27</v>
      </c>
      <c r="B47" s="5"/>
      <c r="C47" s="264">
        <v>1466315</v>
      </c>
      <c r="D47" s="220"/>
      <c r="E47" s="262">
        <v>417124</v>
      </c>
      <c r="F47" s="262"/>
      <c r="G47" s="262">
        <v>216777</v>
      </c>
      <c r="H47" s="262"/>
      <c r="I47" s="129"/>
      <c r="J47" s="262">
        <v>7033</v>
      </c>
      <c r="K47" s="262"/>
      <c r="L47" s="261">
        <v>31207</v>
      </c>
      <c r="M47" s="261"/>
      <c r="N47" s="261">
        <v>782066</v>
      </c>
      <c r="O47" s="261"/>
      <c r="P47" s="261">
        <v>12108</v>
      </c>
      <c r="Q47" s="265"/>
      <c r="R47" s="265"/>
    </row>
    <row r="48" spans="1:18" ht="12.75" customHeight="1" x14ac:dyDescent="0.15">
      <c r="A48" s="40"/>
      <c r="B48" s="5"/>
      <c r="C48" s="259"/>
      <c r="D48" s="260"/>
      <c r="E48" s="261"/>
      <c r="F48" s="261"/>
      <c r="G48" s="261"/>
      <c r="H48" s="261"/>
      <c r="I48" s="205"/>
      <c r="J48" s="261"/>
      <c r="K48" s="261"/>
      <c r="L48" s="261"/>
      <c r="M48" s="261"/>
      <c r="N48" s="261"/>
      <c r="O48" s="261"/>
      <c r="P48" s="261"/>
      <c r="Q48" s="261"/>
      <c r="R48" s="261"/>
    </row>
    <row r="49" spans="1:18" ht="18" customHeight="1" x14ac:dyDescent="0.15">
      <c r="A49" s="4">
        <v>28</v>
      </c>
      <c r="B49" s="5"/>
      <c r="C49" s="264">
        <v>1454958</v>
      </c>
      <c r="D49" s="220"/>
      <c r="E49" s="262">
        <v>417475</v>
      </c>
      <c r="F49" s="262"/>
      <c r="G49" s="262">
        <v>216845</v>
      </c>
      <c r="H49" s="262"/>
      <c r="I49" s="129"/>
      <c r="J49" s="262">
        <v>7470</v>
      </c>
      <c r="K49" s="262"/>
      <c r="L49" s="261">
        <v>26834</v>
      </c>
      <c r="M49" s="261"/>
      <c r="N49" s="261">
        <v>772551</v>
      </c>
      <c r="O49" s="261"/>
      <c r="P49" s="261">
        <v>13783</v>
      </c>
      <c r="Q49" s="265"/>
      <c r="R49" s="265"/>
    </row>
    <row r="50" spans="1:18" ht="12.95" customHeight="1" x14ac:dyDescent="0.15">
      <c r="A50" s="22"/>
      <c r="B50" s="5"/>
      <c r="C50" s="18"/>
      <c r="D50" s="4"/>
      <c r="E50" s="6"/>
      <c r="F50" s="6"/>
      <c r="G50" s="6"/>
      <c r="H50" s="6"/>
      <c r="I50" s="46"/>
      <c r="J50" s="6"/>
      <c r="K50" s="6"/>
      <c r="L50" s="6"/>
      <c r="M50" s="6"/>
      <c r="N50" s="6"/>
      <c r="O50" s="6"/>
      <c r="P50" s="6"/>
      <c r="Q50" s="6"/>
      <c r="R50" s="6"/>
    </row>
    <row r="51" spans="1:18" ht="18.75" customHeight="1" x14ac:dyDescent="0.15">
      <c r="A51" s="263"/>
      <c r="B51" s="263"/>
      <c r="C51" s="263"/>
      <c r="D51" s="263"/>
      <c r="E51" s="263"/>
      <c r="F51" s="263"/>
      <c r="G51" s="263"/>
      <c r="H51" s="263"/>
      <c r="I51" s="263"/>
      <c r="J51" s="263"/>
      <c r="K51" s="263"/>
      <c r="L51" s="263"/>
      <c r="M51" s="78"/>
      <c r="N51" s="78"/>
      <c r="O51" s="266" t="s">
        <v>233</v>
      </c>
      <c r="P51" s="266"/>
      <c r="Q51" s="266"/>
      <c r="R51" s="266"/>
    </row>
    <row r="52" spans="1:18" x14ac:dyDescent="0.15">
      <c r="A52" s="79"/>
      <c r="B52" s="79"/>
      <c r="C52" s="79"/>
      <c r="D52" s="79"/>
      <c r="E52" s="79"/>
      <c r="F52" s="79"/>
      <c r="G52" s="79"/>
      <c r="H52" s="79"/>
      <c r="I52" s="79"/>
      <c r="J52" s="79"/>
      <c r="K52" s="80"/>
      <c r="L52" s="80"/>
      <c r="M52" s="80"/>
      <c r="N52" s="80"/>
    </row>
    <row r="53" spans="1:18" x14ac:dyDescent="0.15">
      <c r="A53" s="80"/>
      <c r="B53" s="80"/>
      <c r="C53" s="80"/>
      <c r="D53" s="80"/>
      <c r="E53" s="80"/>
      <c r="F53" s="80"/>
      <c r="G53" s="80"/>
      <c r="H53" s="80"/>
      <c r="I53" s="80"/>
      <c r="J53" s="80"/>
      <c r="K53" s="80"/>
      <c r="L53" s="80"/>
      <c r="M53" s="80"/>
      <c r="N53" s="80"/>
    </row>
  </sheetData>
  <mergeCells count="238">
    <mergeCell ref="Q17:R17"/>
    <mergeCell ref="K17:L17"/>
    <mergeCell ref="C17:D17"/>
    <mergeCell ref="G17:H17"/>
    <mergeCell ref="Q19:R19"/>
    <mergeCell ref="Q23:R23"/>
    <mergeCell ref="K19:L19"/>
    <mergeCell ref="C21:D21"/>
    <mergeCell ref="C23:D23"/>
    <mergeCell ref="C19:D19"/>
    <mergeCell ref="E17:F17"/>
    <mergeCell ref="O17:P17"/>
    <mergeCell ref="L37:M37"/>
    <mergeCell ref="Q21:R21"/>
    <mergeCell ref="L29:M30"/>
    <mergeCell ref="I29:K30"/>
    <mergeCell ref="H25:R25"/>
    <mergeCell ref="O28:R28"/>
    <mergeCell ref="N37:O37"/>
    <mergeCell ref="I23:J23"/>
    <mergeCell ref="K24:L24"/>
    <mergeCell ref="G23:H23"/>
    <mergeCell ref="O24:P24"/>
    <mergeCell ref="P29:R30"/>
    <mergeCell ref="P35:R35"/>
    <mergeCell ref="E13:F13"/>
    <mergeCell ref="E15:F15"/>
    <mergeCell ref="E23:F23"/>
    <mergeCell ref="E21:F21"/>
    <mergeCell ref="L35:M35"/>
    <mergeCell ref="L33:M33"/>
    <mergeCell ref="E32:F32"/>
    <mergeCell ref="E34:F34"/>
    <mergeCell ref="E35:F35"/>
    <mergeCell ref="M17:N17"/>
    <mergeCell ref="K15:L15"/>
    <mergeCell ref="N32:O32"/>
    <mergeCell ref="J35:K35"/>
    <mergeCell ref="N33:O33"/>
    <mergeCell ref="G32:H32"/>
    <mergeCell ref="G33:H33"/>
    <mergeCell ref="G34:H34"/>
    <mergeCell ref="C29:D30"/>
    <mergeCell ref="C24:D24"/>
    <mergeCell ref="A25:F25"/>
    <mergeCell ref="E29:F30"/>
    <mergeCell ref="I24:J24"/>
    <mergeCell ref="G24:H24"/>
    <mergeCell ref="G29:H30"/>
    <mergeCell ref="C32:D32"/>
    <mergeCell ref="E24:F24"/>
    <mergeCell ref="E19:F19"/>
    <mergeCell ref="E39:F39"/>
    <mergeCell ref="E41:F41"/>
    <mergeCell ref="E36:F36"/>
    <mergeCell ref="A27:R27"/>
    <mergeCell ref="K21:L21"/>
    <mergeCell ref="M21:N21"/>
    <mergeCell ref="O21:P21"/>
    <mergeCell ref="N29:O30"/>
    <mergeCell ref="K23:L23"/>
    <mergeCell ref="M23:N23"/>
    <mergeCell ref="O23:P23"/>
    <mergeCell ref="M19:N19"/>
    <mergeCell ref="O19:P19"/>
    <mergeCell ref="P39:R39"/>
    <mergeCell ref="P41:R41"/>
    <mergeCell ref="J32:K32"/>
    <mergeCell ref="J34:K34"/>
    <mergeCell ref="J33:K33"/>
    <mergeCell ref="P33:R33"/>
    <mergeCell ref="P32:R32"/>
    <mergeCell ref="P34:R34"/>
    <mergeCell ref="A29:B30"/>
    <mergeCell ref="L32:M32"/>
    <mergeCell ref="Q9:R9"/>
    <mergeCell ref="Q11:R11"/>
    <mergeCell ref="Q13:R13"/>
    <mergeCell ref="Q15:R15"/>
    <mergeCell ref="O15:P15"/>
    <mergeCell ref="O11:P11"/>
    <mergeCell ref="O13:P13"/>
    <mergeCell ref="O9:P9"/>
    <mergeCell ref="M9:N9"/>
    <mergeCell ref="M15:N15"/>
    <mergeCell ref="M13:N13"/>
    <mergeCell ref="G13:H13"/>
    <mergeCell ref="G7:H7"/>
    <mergeCell ref="I19:J19"/>
    <mergeCell ref="G21:H21"/>
    <mergeCell ref="I21:J21"/>
    <mergeCell ref="G19:H19"/>
    <mergeCell ref="G15:H15"/>
    <mergeCell ref="I13:J13"/>
    <mergeCell ref="I15:J15"/>
    <mergeCell ref="I17:J17"/>
    <mergeCell ref="I9:J9"/>
    <mergeCell ref="C15:D15"/>
    <mergeCell ref="C9:D9"/>
    <mergeCell ref="C11:D11"/>
    <mergeCell ref="E9:F9"/>
    <mergeCell ref="Q4:R4"/>
    <mergeCell ref="Q7:R7"/>
    <mergeCell ref="Q5:R5"/>
    <mergeCell ref="G5:H5"/>
    <mergeCell ref="I5:J5"/>
    <mergeCell ref="I11:J11"/>
    <mergeCell ref="K13:L13"/>
    <mergeCell ref="K7:L7"/>
    <mergeCell ref="K9:L9"/>
    <mergeCell ref="K11:L11"/>
    <mergeCell ref="M11:N11"/>
    <mergeCell ref="K5:L5"/>
    <mergeCell ref="C5:D5"/>
    <mergeCell ref="E5:F5"/>
    <mergeCell ref="C7:D7"/>
    <mergeCell ref="E7:F7"/>
    <mergeCell ref="C13:D13"/>
    <mergeCell ref="G9:H9"/>
    <mergeCell ref="G11:H11"/>
    <mergeCell ref="E11:F11"/>
    <mergeCell ref="A1:R1"/>
    <mergeCell ref="A3:B4"/>
    <mergeCell ref="C3:D4"/>
    <mergeCell ref="P2:R2"/>
    <mergeCell ref="E3:F4"/>
    <mergeCell ref="M4:N4"/>
    <mergeCell ref="O5:P5"/>
    <mergeCell ref="O7:P7"/>
    <mergeCell ref="G3:R3"/>
    <mergeCell ref="G4:H4"/>
    <mergeCell ref="I4:J4"/>
    <mergeCell ref="K4:L4"/>
    <mergeCell ref="O4:P4"/>
    <mergeCell ref="M5:N5"/>
    <mergeCell ref="M7:N7"/>
    <mergeCell ref="I7:J7"/>
    <mergeCell ref="O51:R51"/>
    <mergeCell ref="E45:F45"/>
    <mergeCell ref="G45:H45"/>
    <mergeCell ref="N45:O45"/>
    <mergeCell ref="P47:R47"/>
    <mergeCell ref="L49:M49"/>
    <mergeCell ref="N49:O49"/>
    <mergeCell ref="P45:R45"/>
    <mergeCell ref="G47:H47"/>
    <mergeCell ref="N47:O47"/>
    <mergeCell ref="P48:R48"/>
    <mergeCell ref="P49:R49"/>
    <mergeCell ref="E33:F33"/>
    <mergeCell ref="G36:H36"/>
    <mergeCell ref="C33:D33"/>
    <mergeCell ref="C36:D36"/>
    <mergeCell ref="C35:D35"/>
    <mergeCell ref="C34:D34"/>
    <mergeCell ref="C37:D37"/>
    <mergeCell ref="C43:D43"/>
    <mergeCell ref="C41:D41"/>
    <mergeCell ref="C40:D40"/>
    <mergeCell ref="C38:D38"/>
    <mergeCell ref="G43:H43"/>
    <mergeCell ref="C39:D39"/>
    <mergeCell ref="E37:F37"/>
    <mergeCell ref="E40:F40"/>
    <mergeCell ref="G40:H40"/>
    <mergeCell ref="E43:F43"/>
    <mergeCell ref="J43:K43"/>
    <mergeCell ref="G41:H41"/>
    <mergeCell ref="P36:R36"/>
    <mergeCell ref="J36:K36"/>
    <mergeCell ref="N36:O36"/>
    <mergeCell ref="P37:R37"/>
    <mergeCell ref="J40:K40"/>
    <mergeCell ref="J39:K39"/>
    <mergeCell ref="G39:H39"/>
    <mergeCell ref="P38:R38"/>
    <mergeCell ref="J37:K37"/>
    <mergeCell ref="L42:M42"/>
    <mergeCell ref="J41:K41"/>
    <mergeCell ref="P43:R43"/>
    <mergeCell ref="L41:M41"/>
    <mergeCell ref="L43:M43"/>
    <mergeCell ref="N43:O43"/>
    <mergeCell ref="N41:O41"/>
    <mergeCell ref="L36:M36"/>
    <mergeCell ref="N38:O38"/>
    <mergeCell ref="L40:M40"/>
    <mergeCell ref="L39:M39"/>
    <mergeCell ref="L38:M38"/>
    <mergeCell ref="N40:O40"/>
    <mergeCell ref="E38:F38"/>
    <mergeCell ref="L34:M34"/>
    <mergeCell ref="G38:H38"/>
    <mergeCell ref="J38:K38"/>
    <mergeCell ref="G37:H37"/>
    <mergeCell ref="G35:H35"/>
    <mergeCell ref="N42:O42"/>
    <mergeCell ref="P42:R42"/>
    <mergeCell ref="A51:L51"/>
    <mergeCell ref="N34:O34"/>
    <mergeCell ref="N35:O35"/>
    <mergeCell ref="N39:O39"/>
    <mergeCell ref="C49:D49"/>
    <mergeCell ref="E49:F49"/>
    <mergeCell ref="G49:H49"/>
    <mergeCell ref="G44:H44"/>
    <mergeCell ref="J44:K44"/>
    <mergeCell ref="L44:M44"/>
    <mergeCell ref="N44:O44"/>
    <mergeCell ref="P40:R40"/>
    <mergeCell ref="C42:D42"/>
    <mergeCell ref="E42:F42"/>
    <mergeCell ref="G42:H42"/>
    <mergeCell ref="J42:K42"/>
    <mergeCell ref="C48:D48"/>
    <mergeCell ref="E48:F48"/>
    <mergeCell ref="G48:H48"/>
    <mergeCell ref="J48:K48"/>
    <mergeCell ref="L48:M48"/>
    <mergeCell ref="N48:O48"/>
    <mergeCell ref="J49:K49"/>
    <mergeCell ref="P44:R44"/>
    <mergeCell ref="C46:D46"/>
    <mergeCell ref="E46:F46"/>
    <mergeCell ref="G46:H46"/>
    <mergeCell ref="J46:K46"/>
    <mergeCell ref="L46:M46"/>
    <mergeCell ref="N46:O46"/>
    <mergeCell ref="P46:R46"/>
    <mergeCell ref="C44:D44"/>
    <mergeCell ref="E44:F44"/>
    <mergeCell ref="C45:D45"/>
    <mergeCell ref="L45:M45"/>
    <mergeCell ref="C47:D47"/>
    <mergeCell ref="E47:F47"/>
    <mergeCell ref="L47:M47"/>
    <mergeCell ref="J45:K45"/>
    <mergeCell ref="J47:K47"/>
  </mergeCells>
  <phoneticPr fontId="2"/>
  <pageMargins left="0.5" right="0.28000000000000003" top="0.82" bottom="0.7" header="0.51" footer="0.51200000000000001"/>
  <pageSetup paperSize="9" scale="95" orientation="portrait" copies="2" r:id="rId1"/>
  <headerFooter alignWithMargins="0">
    <oddFooter>&amp;C&amp;"ＭＳ Ｐ明朝,標準"
- 87 -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3"/>
  <sheetViews>
    <sheetView topLeftCell="A22" zoomScaleNormal="100" workbookViewId="0">
      <selection activeCell="A27" sqref="A27"/>
    </sheetView>
  </sheetViews>
  <sheetFormatPr defaultRowHeight="13.5" x14ac:dyDescent="0.15"/>
  <cols>
    <col min="1" max="1" width="8.25" style="29" customWidth="1"/>
    <col min="2" max="2" width="1.625" style="29" customWidth="1"/>
    <col min="3" max="3" width="11.125" style="29" customWidth="1"/>
    <col min="4" max="4" width="4.625" style="29" customWidth="1"/>
    <col min="5" max="5" width="6.625" style="29" customWidth="1"/>
    <col min="6" max="6" width="7.625" style="29" customWidth="1"/>
    <col min="7" max="7" width="4.375" style="29" customWidth="1"/>
    <col min="8" max="8" width="11.125" style="29" customWidth="1"/>
    <col min="9" max="9" width="10.625" style="29" customWidth="1"/>
    <col min="10" max="10" width="2.625" style="29" customWidth="1"/>
    <col min="11" max="11" width="13.625" style="29" customWidth="1"/>
    <col min="12" max="12" width="9.625" style="29" customWidth="1"/>
    <col min="13" max="16384" width="9" style="29"/>
  </cols>
  <sheetData>
    <row r="1" spans="1:12" ht="27" customHeight="1" x14ac:dyDescent="0.15">
      <c r="A1" s="222" t="s">
        <v>355</v>
      </c>
      <c r="B1" s="222"/>
      <c r="C1" s="222"/>
      <c r="D1" s="222"/>
      <c r="E1" s="222"/>
      <c r="F1" s="222"/>
      <c r="G1" s="222"/>
      <c r="H1" s="222"/>
      <c r="I1" s="222"/>
      <c r="J1" s="222"/>
      <c r="K1" s="222"/>
      <c r="L1" s="162"/>
    </row>
    <row r="2" spans="1:12" ht="18" customHeight="1" x14ac:dyDescent="0.15">
      <c r="A2" s="33"/>
      <c r="B2" s="33"/>
      <c r="C2" s="33"/>
      <c r="D2" s="33"/>
      <c r="E2" s="33"/>
      <c r="F2" s="33"/>
      <c r="G2" s="33"/>
      <c r="H2" s="33"/>
      <c r="I2" s="285" t="s">
        <v>168</v>
      </c>
      <c r="J2" s="285"/>
      <c r="K2" s="285"/>
      <c r="L2" s="8"/>
    </row>
    <row r="3" spans="1:12" ht="24" customHeight="1" x14ac:dyDescent="0.15">
      <c r="A3" s="235" t="s">
        <v>6</v>
      </c>
      <c r="B3" s="267"/>
      <c r="C3" s="233" t="s">
        <v>36</v>
      </c>
      <c r="D3" s="234"/>
      <c r="E3" s="234"/>
      <c r="F3" s="234"/>
      <c r="G3" s="234"/>
      <c r="H3" s="234"/>
      <c r="I3" s="235"/>
      <c r="J3" s="268" t="s">
        <v>100</v>
      </c>
      <c r="K3" s="294"/>
      <c r="L3" s="290"/>
    </row>
    <row r="4" spans="1:12" ht="37.5" customHeight="1" x14ac:dyDescent="0.15">
      <c r="A4" s="235"/>
      <c r="B4" s="267"/>
      <c r="C4" s="55" t="s">
        <v>169</v>
      </c>
      <c r="D4" s="233" t="s">
        <v>170</v>
      </c>
      <c r="E4" s="291"/>
      <c r="F4" s="292" t="s">
        <v>158</v>
      </c>
      <c r="G4" s="293"/>
      <c r="H4" s="55" t="s">
        <v>171</v>
      </c>
      <c r="I4" s="81" t="s">
        <v>172</v>
      </c>
      <c r="J4" s="295"/>
      <c r="K4" s="296"/>
      <c r="L4" s="290"/>
    </row>
    <row r="5" spans="1:12" ht="14.25" customHeight="1" x14ac:dyDescent="0.15">
      <c r="A5" s="21"/>
      <c r="B5" s="5"/>
      <c r="C5" s="82"/>
      <c r="D5" s="83"/>
      <c r="E5" s="83"/>
      <c r="F5" s="83"/>
      <c r="G5" s="83"/>
      <c r="H5" s="84"/>
      <c r="I5" s="83"/>
      <c r="K5" s="85"/>
      <c r="L5" s="37"/>
    </row>
    <row r="6" spans="1:12" ht="18" customHeight="1" x14ac:dyDescent="0.15">
      <c r="A6" s="4" t="s">
        <v>296</v>
      </c>
      <c r="B6" s="21"/>
      <c r="C6" s="202">
        <v>159</v>
      </c>
      <c r="D6" s="203"/>
      <c r="E6" s="203">
        <v>151</v>
      </c>
      <c r="F6" s="203"/>
      <c r="G6" s="203">
        <v>31</v>
      </c>
      <c r="H6" s="203">
        <v>610</v>
      </c>
      <c r="I6" s="203">
        <v>1266</v>
      </c>
      <c r="J6" s="203"/>
      <c r="K6" s="189">
        <v>350</v>
      </c>
      <c r="L6" s="4"/>
    </row>
    <row r="7" spans="1:12" ht="15" customHeight="1" x14ac:dyDescent="0.15">
      <c r="A7" s="4"/>
      <c r="B7" s="21"/>
      <c r="C7" s="202"/>
      <c r="D7" s="203"/>
      <c r="E7" s="203"/>
      <c r="F7" s="203"/>
      <c r="G7" s="203"/>
      <c r="H7" s="203"/>
      <c r="I7" s="203"/>
      <c r="K7" s="189"/>
      <c r="L7" s="37"/>
    </row>
    <row r="8" spans="1:12" ht="18" customHeight="1" x14ac:dyDescent="0.15">
      <c r="A8" s="4">
        <v>21</v>
      </c>
      <c r="B8" s="21"/>
      <c r="C8" s="202">
        <v>164</v>
      </c>
      <c r="D8" s="203"/>
      <c r="E8" s="203">
        <v>150</v>
      </c>
      <c r="F8" s="203"/>
      <c r="G8" s="203">
        <v>31</v>
      </c>
      <c r="H8" s="203">
        <v>626</v>
      </c>
      <c r="I8" s="203">
        <v>1265</v>
      </c>
      <c r="J8" s="203"/>
      <c r="K8" s="189">
        <v>373</v>
      </c>
      <c r="L8" s="4"/>
    </row>
    <row r="9" spans="1:12" ht="15" customHeight="1" x14ac:dyDescent="0.15">
      <c r="B9" s="21"/>
      <c r="C9" s="202"/>
      <c r="D9" s="203"/>
      <c r="E9" s="203"/>
      <c r="F9" s="203"/>
      <c r="G9" s="203"/>
      <c r="H9" s="203"/>
      <c r="I9" s="203"/>
      <c r="K9" s="189"/>
      <c r="L9" s="37"/>
    </row>
    <row r="10" spans="1:12" ht="18" customHeight="1" x14ac:dyDescent="0.15">
      <c r="A10" s="4">
        <v>22</v>
      </c>
      <c r="B10" s="21"/>
      <c r="C10" s="202">
        <v>165</v>
      </c>
      <c r="D10" s="203"/>
      <c r="E10" s="203">
        <v>158</v>
      </c>
      <c r="F10" s="203"/>
      <c r="G10" s="203">
        <v>32</v>
      </c>
      <c r="H10" s="203">
        <v>657</v>
      </c>
      <c r="I10" s="203">
        <v>1275</v>
      </c>
      <c r="J10" s="203"/>
      <c r="K10" s="189">
        <v>390</v>
      </c>
      <c r="L10" s="4"/>
    </row>
    <row r="11" spans="1:12" ht="15" customHeight="1" x14ac:dyDescent="0.15">
      <c r="B11" s="21"/>
      <c r="C11" s="154"/>
      <c r="D11" s="25"/>
      <c r="E11" s="25"/>
      <c r="F11" s="25"/>
      <c r="G11" s="25"/>
      <c r="H11" s="25"/>
      <c r="I11" s="25"/>
      <c r="K11" s="155"/>
      <c r="L11" s="37"/>
    </row>
    <row r="12" spans="1:12" ht="18" customHeight="1" x14ac:dyDescent="0.15">
      <c r="A12" s="4">
        <v>23</v>
      </c>
      <c r="B12" s="21"/>
      <c r="C12" s="202">
        <v>160</v>
      </c>
      <c r="D12" s="203"/>
      <c r="E12" s="203">
        <v>158</v>
      </c>
      <c r="F12" s="203"/>
      <c r="G12" s="203">
        <v>36</v>
      </c>
      <c r="H12" s="203">
        <v>675</v>
      </c>
      <c r="I12" s="203">
        <v>1283</v>
      </c>
      <c r="J12" s="203"/>
      <c r="K12" s="189">
        <v>406</v>
      </c>
      <c r="L12" s="4"/>
    </row>
    <row r="13" spans="1:12" ht="15" customHeight="1" x14ac:dyDescent="0.15">
      <c r="B13" s="21"/>
      <c r="C13" s="202"/>
      <c r="D13" s="203"/>
      <c r="E13" s="203"/>
      <c r="F13" s="203"/>
      <c r="G13" s="203"/>
      <c r="H13" s="203"/>
      <c r="I13" s="203"/>
      <c r="J13" s="203"/>
      <c r="K13" s="189"/>
      <c r="L13" s="37"/>
    </row>
    <row r="14" spans="1:12" ht="18" customHeight="1" x14ac:dyDescent="0.15">
      <c r="A14" s="4">
        <v>24</v>
      </c>
      <c r="B14" s="21"/>
      <c r="C14" s="202">
        <v>157</v>
      </c>
      <c r="D14" s="203"/>
      <c r="E14" s="203">
        <v>168</v>
      </c>
      <c r="F14" s="203"/>
      <c r="G14" s="203">
        <v>33</v>
      </c>
      <c r="H14" s="203">
        <v>684</v>
      </c>
      <c r="I14" s="203">
        <v>1272</v>
      </c>
      <c r="J14" s="203"/>
      <c r="K14" s="189">
        <v>415</v>
      </c>
      <c r="L14" s="4"/>
    </row>
    <row r="15" spans="1:12" ht="15" customHeight="1" x14ac:dyDescent="0.15">
      <c r="B15" s="21"/>
      <c r="C15" s="202"/>
      <c r="D15" s="203"/>
      <c r="E15" s="203"/>
      <c r="F15" s="203"/>
      <c r="G15" s="203"/>
      <c r="H15" s="203"/>
      <c r="I15" s="203"/>
      <c r="J15" s="203"/>
      <c r="K15" s="189"/>
      <c r="L15" s="37"/>
    </row>
    <row r="16" spans="1:12" ht="18" customHeight="1" x14ac:dyDescent="0.15">
      <c r="A16" s="4">
        <v>25</v>
      </c>
      <c r="B16" s="21"/>
      <c r="C16" s="202">
        <v>158</v>
      </c>
      <c r="D16" s="203"/>
      <c r="E16" s="203">
        <v>162</v>
      </c>
      <c r="F16" s="203"/>
      <c r="G16" s="203">
        <v>31</v>
      </c>
      <c r="H16" s="203">
        <v>696</v>
      </c>
      <c r="I16" s="203">
        <v>1306</v>
      </c>
      <c r="J16" s="203"/>
      <c r="K16" s="189">
        <v>429</v>
      </c>
      <c r="L16" s="38"/>
    </row>
    <row r="17" spans="1:13" ht="15" customHeight="1" x14ac:dyDescent="0.15">
      <c r="B17" s="5"/>
      <c r="C17" s="202"/>
      <c r="D17" s="203"/>
      <c r="E17" s="203"/>
      <c r="F17" s="203"/>
      <c r="G17" s="203"/>
      <c r="H17" s="203"/>
      <c r="I17" s="203"/>
      <c r="J17" s="203"/>
      <c r="K17" s="189"/>
      <c r="L17" s="38"/>
    </row>
    <row r="18" spans="1:13" ht="18" customHeight="1" x14ac:dyDescent="0.15">
      <c r="A18" s="4">
        <v>26</v>
      </c>
      <c r="B18" s="21"/>
      <c r="C18" s="202">
        <v>151</v>
      </c>
      <c r="D18" s="203"/>
      <c r="E18" s="203">
        <v>160</v>
      </c>
      <c r="F18" s="203"/>
      <c r="G18" s="203">
        <v>31</v>
      </c>
      <c r="H18" s="203">
        <v>692</v>
      </c>
      <c r="I18" s="203">
        <v>1316</v>
      </c>
      <c r="J18" s="203"/>
      <c r="K18" s="189">
        <v>453</v>
      </c>
      <c r="L18" s="38"/>
    </row>
    <row r="19" spans="1:13" ht="15" customHeight="1" x14ac:dyDescent="0.15">
      <c r="B19" s="7"/>
      <c r="C19" s="202"/>
      <c r="D19" s="203"/>
      <c r="E19" s="203"/>
      <c r="F19" s="203"/>
      <c r="G19" s="203"/>
      <c r="H19" s="203"/>
      <c r="I19" s="203"/>
      <c r="J19" s="203"/>
      <c r="K19" s="189"/>
      <c r="L19" s="38"/>
    </row>
    <row r="20" spans="1:13" ht="18" customHeight="1" x14ac:dyDescent="0.15">
      <c r="A20" s="4">
        <v>27</v>
      </c>
      <c r="B20" s="21"/>
      <c r="C20" s="202">
        <v>151</v>
      </c>
      <c r="D20" s="203"/>
      <c r="E20" s="203">
        <v>162</v>
      </c>
      <c r="F20" s="203"/>
      <c r="G20" s="203">
        <v>30</v>
      </c>
      <c r="H20" s="203">
        <v>713</v>
      </c>
      <c r="I20" s="203">
        <v>1297</v>
      </c>
      <c r="J20" s="203"/>
      <c r="K20" s="189">
        <v>474</v>
      </c>
      <c r="L20" s="38"/>
    </row>
    <row r="21" spans="1:13" ht="15" customHeight="1" x14ac:dyDescent="0.15">
      <c r="B21" s="7"/>
      <c r="C21" s="202"/>
      <c r="D21" s="203"/>
      <c r="E21" s="203"/>
      <c r="F21" s="203"/>
      <c r="G21" s="203"/>
      <c r="I21" s="203"/>
      <c r="J21" s="203"/>
      <c r="K21" s="189"/>
      <c r="L21" s="37"/>
      <c r="M21" s="20"/>
    </row>
    <row r="22" spans="1:13" ht="18" customHeight="1" x14ac:dyDescent="0.15">
      <c r="A22" s="4">
        <v>28</v>
      </c>
      <c r="B22" s="21"/>
      <c r="C22" s="202">
        <v>154</v>
      </c>
      <c r="D22" s="203"/>
      <c r="E22" s="203">
        <v>159</v>
      </c>
      <c r="F22" s="203"/>
      <c r="G22" s="203">
        <v>31</v>
      </c>
      <c r="H22" s="203">
        <v>732</v>
      </c>
      <c r="I22" s="203">
        <v>1305</v>
      </c>
      <c r="J22" s="203"/>
      <c r="K22" s="189">
        <v>503</v>
      </c>
      <c r="L22" s="38"/>
    </row>
    <row r="23" spans="1:13" ht="15" customHeight="1" x14ac:dyDescent="0.15">
      <c r="A23" s="12"/>
      <c r="B23" s="13"/>
      <c r="C23" s="281"/>
      <c r="D23" s="282"/>
      <c r="E23" s="282"/>
      <c r="F23" s="282"/>
      <c r="G23" s="282"/>
      <c r="H23" s="282"/>
      <c r="I23" s="16"/>
      <c r="J23" s="16"/>
      <c r="K23" s="16"/>
      <c r="L23" s="37"/>
    </row>
    <row r="24" spans="1:13" ht="18" customHeight="1" x14ac:dyDescent="0.15">
      <c r="A24" s="288"/>
      <c r="B24" s="288"/>
      <c r="C24" s="288"/>
      <c r="D24" s="288"/>
      <c r="E24" s="288"/>
      <c r="F24" s="288"/>
      <c r="G24" s="61"/>
      <c r="H24" s="86"/>
      <c r="I24" s="86"/>
      <c r="J24" s="86"/>
      <c r="K24" s="72" t="s">
        <v>108</v>
      </c>
      <c r="L24" s="163"/>
    </row>
    <row r="25" spans="1:13" ht="40.5" customHeight="1" x14ac:dyDescent="0.15">
      <c r="A25" s="33"/>
      <c r="B25" s="33"/>
      <c r="C25" s="33"/>
      <c r="D25" s="33"/>
      <c r="E25" s="33"/>
      <c r="F25" s="33"/>
      <c r="G25" s="33"/>
      <c r="H25" s="33"/>
      <c r="I25" s="33"/>
      <c r="J25" s="33"/>
      <c r="K25" s="33"/>
      <c r="L25" s="33"/>
    </row>
    <row r="26" spans="1:13" ht="47.45" customHeight="1" x14ac:dyDescent="0.15">
      <c r="A26" s="305" t="s">
        <v>356</v>
      </c>
      <c r="B26" s="306"/>
      <c r="C26" s="306"/>
      <c r="D26" s="306"/>
      <c r="E26" s="306"/>
      <c r="F26" s="306"/>
      <c r="G26" s="306"/>
      <c r="H26" s="306"/>
      <c r="I26" s="306"/>
      <c r="J26" s="306"/>
      <c r="K26" s="306"/>
      <c r="L26" s="162"/>
    </row>
    <row r="27" spans="1:13" ht="14.25" customHeight="1" x14ac:dyDescent="0.15">
      <c r="A27" s="33"/>
      <c r="B27" s="33"/>
      <c r="C27" s="33"/>
      <c r="D27" s="33"/>
      <c r="E27" s="33"/>
      <c r="F27" s="33"/>
      <c r="G27" s="33"/>
      <c r="H27" s="33"/>
      <c r="I27" s="285" t="s">
        <v>168</v>
      </c>
      <c r="J27" s="285"/>
      <c r="K27" s="285"/>
      <c r="L27" s="33"/>
    </row>
    <row r="28" spans="1:13" ht="24" customHeight="1" x14ac:dyDescent="0.15">
      <c r="A28" s="235" t="s">
        <v>6</v>
      </c>
      <c r="B28" s="267"/>
      <c r="C28" s="268" t="s">
        <v>159</v>
      </c>
      <c r="D28" s="229"/>
      <c r="E28" s="229"/>
      <c r="F28" s="229"/>
      <c r="G28" s="230"/>
      <c r="H28" s="268" t="s">
        <v>173</v>
      </c>
      <c r="I28" s="229"/>
      <c r="J28" s="302"/>
      <c r="K28" s="302"/>
      <c r="L28" s="57"/>
    </row>
    <row r="29" spans="1:13" ht="24" customHeight="1" x14ac:dyDescent="0.15">
      <c r="A29" s="235"/>
      <c r="B29" s="233"/>
      <c r="C29" s="299"/>
      <c r="D29" s="300"/>
      <c r="E29" s="300"/>
      <c r="F29" s="300"/>
      <c r="G29" s="301"/>
      <c r="H29" s="303"/>
      <c r="I29" s="304"/>
      <c r="J29" s="304"/>
      <c r="K29" s="304"/>
      <c r="L29" s="21"/>
    </row>
    <row r="30" spans="1:13" ht="14.25" customHeight="1" x14ac:dyDescent="0.15">
      <c r="A30" s="21"/>
      <c r="B30" s="5"/>
      <c r="C30" s="87"/>
      <c r="D30" s="289"/>
      <c r="E30" s="289"/>
      <c r="F30" s="289"/>
      <c r="G30" s="289"/>
      <c r="H30" s="88"/>
      <c r="I30" s="87"/>
      <c r="J30" s="89"/>
      <c r="K30" s="89"/>
      <c r="L30" s="87"/>
    </row>
    <row r="31" spans="1:13" ht="18" customHeight="1" x14ac:dyDescent="0.15">
      <c r="A31" s="4" t="s">
        <v>259</v>
      </c>
      <c r="B31" s="5"/>
      <c r="C31" s="206"/>
      <c r="D31" s="207"/>
      <c r="E31" s="158">
        <v>407</v>
      </c>
      <c r="F31" s="261"/>
      <c r="G31" s="287"/>
      <c r="H31" s="26"/>
      <c r="I31" s="203">
        <v>867</v>
      </c>
      <c r="J31" s="278"/>
      <c r="K31" s="278"/>
      <c r="L31" s="20"/>
    </row>
    <row r="32" spans="1:13" ht="9.75" customHeight="1" x14ac:dyDescent="0.15">
      <c r="A32" s="4"/>
      <c r="B32" s="5"/>
      <c r="C32" s="156"/>
      <c r="D32" s="42"/>
      <c r="E32" s="149"/>
      <c r="F32" s="261"/>
      <c r="G32" s="287"/>
      <c r="H32" s="26"/>
      <c r="I32" s="203"/>
      <c r="J32" s="278"/>
      <c r="K32" s="278"/>
      <c r="L32" s="20"/>
    </row>
    <row r="33" spans="1:12" ht="18" customHeight="1" x14ac:dyDescent="0.15">
      <c r="A33" s="4">
        <v>25</v>
      </c>
      <c r="B33" s="5"/>
      <c r="C33" s="156"/>
      <c r="D33" s="42"/>
      <c r="E33" s="158">
        <v>440</v>
      </c>
      <c r="F33" s="261"/>
      <c r="G33" s="287"/>
      <c r="H33" s="26"/>
      <c r="I33" s="203">
        <v>873</v>
      </c>
      <c r="J33" s="278"/>
      <c r="K33" s="278"/>
      <c r="L33" s="20"/>
    </row>
    <row r="34" spans="1:12" ht="9.75" customHeight="1" x14ac:dyDescent="0.15">
      <c r="A34" s="4"/>
      <c r="B34" s="5"/>
      <c r="C34" s="156"/>
      <c r="D34" s="42"/>
      <c r="E34" s="149"/>
      <c r="F34" s="204"/>
      <c r="G34" s="204"/>
      <c r="H34" s="26"/>
      <c r="I34" s="203"/>
      <c r="J34" s="278"/>
      <c r="K34" s="278"/>
      <c r="L34" s="20"/>
    </row>
    <row r="35" spans="1:12" ht="18" customHeight="1" x14ac:dyDescent="0.15">
      <c r="A35" s="4">
        <v>26</v>
      </c>
      <c r="B35" s="5"/>
      <c r="C35" s="156"/>
      <c r="D35" s="42"/>
      <c r="E35" s="158">
        <v>464</v>
      </c>
      <c r="F35" s="261"/>
      <c r="G35" s="287"/>
      <c r="H35" s="26"/>
      <c r="I35" s="203">
        <v>931</v>
      </c>
      <c r="J35" s="278"/>
      <c r="K35" s="278"/>
      <c r="L35" s="20"/>
    </row>
    <row r="36" spans="1:12" ht="9.75" customHeight="1" x14ac:dyDescent="0.15">
      <c r="A36" s="4"/>
      <c r="B36" s="5"/>
      <c r="C36" s="156"/>
      <c r="D36" s="42"/>
      <c r="E36" s="157"/>
      <c r="F36" s="261"/>
      <c r="G36" s="287"/>
      <c r="H36" s="26"/>
      <c r="I36" s="203"/>
      <c r="L36" s="177"/>
    </row>
    <row r="37" spans="1:12" ht="18" customHeight="1" x14ac:dyDescent="0.15">
      <c r="A37" s="4">
        <v>27</v>
      </c>
      <c r="B37" s="5"/>
      <c r="C37" s="156"/>
      <c r="D37" s="42"/>
      <c r="E37" s="158">
        <v>500</v>
      </c>
      <c r="F37" s="261"/>
      <c r="G37" s="287"/>
      <c r="H37" s="26"/>
      <c r="I37" s="203">
        <v>975</v>
      </c>
      <c r="J37" s="278"/>
      <c r="K37" s="286"/>
      <c r="L37" s="20"/>
    </row>
    <row r="38" spans="1:12" ht="9.75" customHeight="1" x14ac:dyDescent="0.15">
      <c r="A38" s="4"/>
      <c r="B38" s="5"/>
      <c r="C38" s="156"/>
      <c r="D38" s="42"/>
      <c r="E38" s="157"/>
      <c r="F38" s="261"/>
      <c r="G38" s="287"/>
      <c r="H38" s="26"/>
      <c r="I38" s="203"/>
      <c r="J38" s="278"/>
      <c r="K38" s="286"/>
      <c r="L38" s="20"/>
    </row>
    <row r="39" spans="1:12" ht="18" customHeight="1" x14ac:dyDescent="0.15">
      <c r="A39" s="4">
        <v>28</v>
      </c>
      <c r="B39" s="5"/>
      <c r="C39" s="156"/>
      <c r="D39" s="42"/>
      <c r="E39" s="158">
        <v>538</v>
      </c>
      <c r="F39" s="261"/>
      <c r="G39" s="287"/>
      <c r="H39" s="26"/>
      <c r="I39" s="203">
        <v>1041</v>
      </c>
      <c r="J39" s="278"/>
      <c r="K39" s="286"/>
      <c r="L39" s="20"/>
    </row>
    <row r="40" spans="1:12" ht="14.25" customHeight="1" x14ac:dyDescent="0.15">
      <c r="A40" s="4"/>
      <c r="B40" s="5"/>
      <c r="C40" s="20"/>
      <c r="D40" s="20"/>
      <c r="E40" s="20"/>
      <c r="F40" s="6"/>
      <c r="G40" s="6"/>
      <c r="H40" s="26"/>
      <c r="I40" s="20"/>
      <c r="J40" s="6"/>
      <c r="K40" s="6"/>
      <c r="L40" s="20"/>
    </row>
    <row r="41" spans="1:12" s="22" customFormat="1" ht="36" customHeight="1" x14ac:dyDescent="0.15">
      <c r="A41" s="254"/>
      <c r="B41" s="254"/>
      <c r="C41" s="254"/>
      <c r="D41" s="254"/>
      <c r="E41" s="254"/>
      <c r="F41" s="254"/>
      <c r="G41" s="254"/>
      <c r="H41" s="254"/>
      <c r="I41" s="254"/>
      <c r="J41" s="298" t="s">
        <v>108</v>
      </c>
      <c r="K41" s="298"/>
      <c r="L41" s="187"/>
    </row>
    <row r="42" spans="1:12" s="22" customFormat="1" x14ac:dyDescent="0.15">
      <c r="A42" s="297"/>
      <c r="B42" s="297"/>
      <c r="C42" s="297"/>
      <c r="D42" s="297"/>
      <c r="E42" s="297"/>
      <c r="F42" s="297"/>
      <c r="G42" s="297"/>
      <c r="H42" s="297"/>
      <c r="I42" s="164"/>
      <c r="J42" s="165"/>
      <c r="K42" s="166"/>
      <c r="L42" s="166"/>
    </row>
    <row r="43" spans="1:12" x14ac:dyDescent="0.15">
      <c r="A43" s="80"/>
      <c r="B43" s="80"/>
      <c r="C43" s="80"/>
      <c r="D43" s="80"/>
      <c r="E43" s="80"/>
      <c r="F43" s="80"/>
      <c r="G43" s="80"/>
      <c r="H43" s="80"/>
      <c r="I43" s="80"/>
      <c r="J43" s="80"/>
      <c r="K43" s="80"/>
      <c r="L43" s="80"/>
    </row>
  </sheetData>
  <mergeCells count="38">
    <mergeCell ref="G23:H23"/>
    <mergeCell ref="H28:K29"/>
    <mergeCell ref="F35:G35"/>
    <mergeCell ref="A26:K26"/>
    <mergeCell ref="I27:K27"/>
    <mergeCell ref="F33:G33"/>
    <mergeCell ref="F31:G31"/>
    <mergeCell ref="A42:H42"/>
    <mergeCell ref="J33:K33"/>
    <mergeCell ref="F30:G30"/>
    <mergeCell ref="J34:K34"/>
    <mergeCell ref="J32:K32"/>
    <mergeCell ref="J39:K39"/>
    <mergeCell ref="A41:I41"/>
    <mergeCell ref="J41:K41"/>
    <mergeCell ref="F39:G39"/>
    <mergeCell ref="F36:G36"/>
    <mergeCell ref="L3:L4"/>
    <mergeCell ref="C3:I3"/>
    <mergeCell ref="D4:E4"/>
    <mergeCell ref="F4:G4"/>
    <mergeCell ref="J3:K4"/>
    <mergeCell ref="A1:K1"/>
    <mergeCell ref="A3:B4"/>
    <mergeCell ref="I2:K2"/>
    <mergeCell ref="J38:K38"/>
    <mergeCell ref="F32:G32"/>
    <mergeCell ref="J35:K35"/>
    <mergeCell ref="A24:F24"/>
    <mergeCell ref="J31:K31"/>
    <mergeCell ref="D30:E30"/>
    <mergeCell ref="A28:B29"/>
    <mergeCell ref="F37:G37"/>
    <mergeCell ref="F38:G38"/>
    <mergeCell ref="J37:K37"/>
    <mergeCell ref="E23:F23"/>
    <mergeCell ref="C23:D23"/>
    <mergeCell ref="C28:G29"/>
  </mergeCells>
  <phoneticPr fontId="2"/>
  <pageMargins left="0.86614173228346458" right="0.74803149606299213" top="0.9055118110236221" bottom="0.74803149606299213" header="0.51181102362204722" footer="0.43307086614173229"/>
  <pageSetup paperSize="9" orientation="portrait" copies="2" r:id="rId1"/>
  <headerFooter alignWithMargins="0">
    <oddFooter>&amp;C&amp;"ＭＳ Ｐ明朝,標準"- 88 -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0"/>
  <sheetViews>
    <sheetView topLeftCell="A13" zoomScale="85" zoomScaleNormal="85" workbookViewId="0">
      <selection activeCell="P50" sqref="P50"/>
    </sheetView>
  </sheetViews>
  <sheetFormatPr defaultRowHeight="13.5" x14ac:dyDescent="0.15"/>
  <cols>
    <col min="1" max="1" width="8.25" style="29" customWidth="1"/>
    <col min="2" max="2" width="2.125" style="29" customWidth="1"/>
    <col min="3" max="3" width="6.625" style="29" customWidth="1"/>
    <col min="4" max="4" width="3.75" style="29" customWidth="1"/>
    <col min="5" max="5" width="7.125" style="29" customWidth="1"/>
    <col min="6" max="6" width="5.125" style="29" customWidth="1"/>
    <col min="7" max="7" width="4.25" style="29" customWidth="1"/>
    <col min="8" max="8" width="6.625" style="29" customWidth="1"/>
    <col min="9" max="9" width="1.625" style="29" customWidth="1"/>
    <col min="10" max="10" width="2.125" style="29" customWidth="1"/>
    <col min="11" max="11" width="5.625" style="29" customWidth="1"/>
    <col min="12" max="12" width="2.625" style="29" customWidth="1"/>
    <col min="13" max="13" width="6.625" style="29" customWidth="1"/>
    <col min="14" max="14" width="2.125" style="29" customWidth="1"/>
    <col min="15" max="15" width="2.125" style="29" hidden="1" customWidth="1"/>
    <col min="16" max="16" width="6.625" style="29" customWidth="1"/>
    <col min="17" max="17" width="4.125" style="29" customWidth="1"/>
    <col min="18" max="18" width="5.625" style="29" customWidth="1"/>
    <col min="19" max="20" width="4.125" style="29" customWidth="1"/>
    <col min="21" max="21" width="5.625" style="29" customWidth="1"/>
    <col min="22" max="22" width="4.125" style="29" customWidth="1"/>
    <col min="23" max="16384" width="9" style="29"/>
  </cols>
  <sheetData>
    <row r="1" spans="1:22" s="40" customFormat="1" ht="21" customHeight="1" x14ac:dyDescent="0.15">
      <c r="A1" s="310" t="s">
        <v>357</v>
      </c>
      <c r="B1" s="310"/>
      <c r="C1" s="310"/>
      <c r="D1" s="310"/>
      <c r="E1" s="310"/>
      <c r="F1" s="310"/>
      <c r="G1" s="310"/>
      <c r="H1" s="310"/>
      <c r="I1" s="310"/>
      <c r="J1" s="310"/>
      <c r="K1" s="54"/>
      <c r="L1" s="222" t="s">
        <v>358</v>
      </c>
      <c r="M1" s="222"/>
      <c r="N1" s="222"/>
      <c r="O1" s="222"/>
      <c r="P1" s="222"/>
      <c r="Q1" s="222"/>
      <c r="R1" s="222"/>
      <c r="S1" s="222"/>
      <c r="T1" s="222"/>
      <c r="U1" s="222"/>
      <c r="V1" s="222"/>
    </row>
    <row r="2" spans="1:22" ht="18" customHeight="1" x14ac:dyDescent="0.15">
      <c r="A2" s="33"/>
      <c r="B2" s="33"/>
      <c r="C2" s="33"/>
      <c r="D2" s="33"/>
      <c r="E2" s="33"/>
      <c r="F2" s="33"/>
      <c r="G2" s="337" t="s">
        <v>174</v>
      </c>
      <c r="H2" s="337"/>
      <c r="I2" s="337"/>
      <c r="J2" s="337"/>
      <c r="K2" s="33"/>
      <c r="L2" s="33"/>
      <c r="M2" s="33"/>
      <c r="N2" s="33"/>
      <c r="O2" s="33"/>
      <c r="P2" s="33"/>
      <c r="Q2" s="33"/>
      <c r="R2" s="33"/>
      <c r="S2" s="33"/>
      <c r="T2" s="311"/>
      <c r="U2" s="311"/>
      <c r="V2" s="311"/>
    </row>
    <row r="3" spans="1:22" ht="24" customHeight="1" x14ac:dyDescent="0.15">
      <c r="A3" s="235" t="s">
        <v>37</v>
      </c>
      <c r="B3" s="267"/>
      <c r="C3" s="236" t="s">
        <v>38</v>
      </c>
      <c r="D3" s="245"/>
      <c r="E3" s="237"/>
      <c r="F3" s="236" t="s">
        <v>39</v>
      </c>
      <c r="G3" s="245"/>
      <c r="H3" s="245"/>
      <c r="I3" s="245"/>
      <c r="J3" s="245"/>
      <c r="K3" s="57"/>
      <c r="L3" s="245" t="s">
        <v>6</v>
      </c>
      <c r="M3" s="245"/>
      <c r="N3" s="237"/>
      <c r="O3" s="236" t="s">
        <v>40</v>
      </c>
      <c r="P3" s="245"/>
      <c r="Q3" s="245"/>
      <c r="R3" s="237"/>
      <c r="S3" s="236" t="s">
        <v>39</v>
      </c>
      <c r="T3" s="245"/>
      <c r="U3" s="245"/>
      <c r="V3" s="245"/>
    </row>
    <row r="4" spans="1:22" s="40" customFormat="1" ht="14.25" customHeight="1" x14ac:dyDescent="0.15">
      <c r="A4" s="21"/>
      <c r="B4" s="5"/>
      <c r="C4" s="315" t="s">
        <v>31</v>
      </c>
      <c r="D4" s="316"/>
      <c r="E4" s="316"/>
      <c r="F4" s="92"/>
      <c r="G4" s="316" t="s">
        <v>41</v>
      </c>
      <c r="H4" s="316"/>
      <c r="I4" s="316"/>
      <c r="J4" s="316"/>
      <c r="K4" s="93"/>
      <c r="L4" s="94"/>
      <c r="M4" s="95"/>
      <c r="N4" s="96"/>
      <c r="O4" s="91"/>
      <c r="P4" s="316" t="s">
        <v>31</v>
      </c>
      <c r="Q4" s="316"/>
      <c r="R4" s="316"/>
      <c r="S4" s="316" t="s">
        <v>41</v>
      </c>
      <c r="T4" s="316"/>
      <c r="U4" s="316"/>
      <c r="V4" s="316"/>
    </row>
    <row r="5" spans="1:22" ht="22.5" customHeight="1" x14ac:dyDescent="0.15">
      <c r="A5" s="4" t="s">
        <v>259</v>
      </c>
      <c r="B5" s="5"/>
      <c r="C5" s="307">
        <v>11892</v>
      </c>
      <c r="D5" s="308"/>
      <c r="E5" s="308"/>
      <c r="F5" s="317">
        <v>59460</v>
      </c>
      <c r="G5" s="308"/>
      <c r="H5" s="308"/>
      <c r="I5" s="308"/>
      <c r="J5" s="308"/>
      <c r="K5" s="20"/>
      <c r="L5" s="25"/>
      <c r="M5" s="4" t="s">
        <v>259</v>
      </c>
      <c r="N5" s="143"/>
      <c r="O5" s="206"/>
      <c r="P5" s="314">
        <v>1134</v>
      </c>
      <c r="Q5" s="265"/>
      <c r="R5" s="189"/>
      <c r="S5" s="189"/>
      <c r="T5" s="312">
        <v>9717</v>
      </c>
      <c r="U5" s="313"/>
      <c r="V5" s="189"/>
    </row>
    <row r="6" spans="1:22" ht="10.5" customHeight="1" x14ac:dyDescent="0.15">
      <c r="A6" s="4"/>
      <c r="B6" s="5"/>
      <c r="C6" s="40"/>
      <c r="D6" s="40"/>
      <c r="E6" s="40"/>
      <c r="F6" s="40"/>
      <c r="G6" s="40"/>
      <c r="H6" s="40"/>
      <c r="I6" s="40"/>
      <c r="J6" s="40"/>
      <c r="K6" s="20"/>
      <c r="L6" s="25"/>
      <c r="M6" s="4"/>
      <c r="N6" s="143"/>
      <c r="O6" s="150"/>
      <c r="P6" s="309"/>
      <c r="Q6" s="309"/>
      <c r="R6" s="309"/>
      <c r="S6" s="309"/>
      <c r="T6" s="309"/>
      <c r="U6" s="309"/>
      <c r="V6" s="309"/>
    </row>
    <row r="7" spans="1:22" ht="22.5" customHeight="1" x14ac:dyDescent="0.15">
      <c r="A7" s="4">
        <v>25</v>
      </c>
      <c r="B7" s="5"/>
      <c r="C7" s="307">
        <v>11474</v>
      </c>
      <c r="D7" s="308"/>
      <c r="E7" s="308"/>
      <c r="F7" s="317">
        <v>57370</v>
      </c>
      <c r="G7" s="308"/>
      <c r="H7" s="308"/>
      <c r="I7" s="308"/>
      <c r="J7" s="308"/>
      <c r="K7" s="20"/>
      <c r="L7" s="25"/>
      <c r="M7" s="4">
        <v>25</v>
      </c>
      <c r="N7" s="143"/>
      <c r="O7" s="206"/>
      <c r="P7" s="314">
        <v>1149</v>
      </c>
      <c r="Q7" s="265"/>
      <c r="R7" s="189"/>
      <c r="S7" s="189"/>
      <c r="T7" s="312">
        <v>9954</v>
      </c>
      <c r="U7" s="313"/>
      <c r="V7" s="189"/>
    </row>
    <row r="8" spans="1:22" ht="10.5" customHeight="1" x14ac:dyDescent="0.15">
      <c r="A8" s="4"/>
      <c r="B8" s="5"/>
      <c r="C8" s="189"/>
      <c r="D8" s="33"/>
      <c r="E8" s="33"/>
      <c r="F8" s="189"/>
      <c r="G8" s="40"/>
      <c r="H8" s="40"/>
      <c r="I8" s="40"/>
      <c r="J8" s="40"/>
      <c r="K8" s="20"/>
      <c r="L8" s="25"/>
      <c r="M8" s="4"/>
      <c r="N8" s="143"/>
      <c r="O8" s="150"/>
      <c r="P8" s="40"/>
      <c r="Q8" s="40"/>
      <c r="R8" s="40"/>
      <c r="S8" s="40"/>
      <c r="T8" s="40"/>
      <c r="U8" s="40"/>
      <c r="V8" s="40"/>
    </row>
    <row r="9" spans="1:22" ht="22.5" customHeight="1" x14ac:dyDescent="0.15">
      <c r="A9" s="4">
        <v>26</v>
      </c>
      <c r="B9" s="5"/>
      <c r="C9" s="307">
        <v>11254</v>
      </c>
      <c r="D9" s="308"/>
      <c r="E9" s="308"/>
      <c r="F9" s="317">
        <v>56270</v>
      </c>
      <c r="G9" s="308"/>
      <c r="H9" s="308"/>
      <c r="I9" s="308"/>
      <c r="J9" s="308"/>
      <c r="K9" s="20"/>
      <c r="L9" s="25"/>
      <c r="M9" s="4">
        <v>26</v>
      </c>
      <c r="N9" s="143"/>
      <c r="O9" s="206"/>
      <c r="P9" s="314">
        <v>1241</v>
      </c>
      <c r="Q9" s="265"/>
      <c r="R9" s="189"/>
      <c r="S9" s="189"/>
      <c r="T9" s="312">
        <v>10747</v>
      </c>
      <c r="U9" s="313"/>
      <c r="V9" s="189"/>
    </row>
    <row r="10" spans="1:22" ht="10.5" customHeight="1" x14ac:dyDescent="0.15">
      <c r="A10" s="4"/>
      <c r="B10" s="5"/>
      <c r="C10" s="189"/>
      <c r="D10" s="33"/>
      <c r="E10" s="33"/>
      <c r="F10" s="189"/>
      <c r="G10" s="40"/>
      <c r="H10" s="40"/>
      <c r="I10" s="40"/>
      <c r="J10" s="40"/>
      <c r="K10" s="20"/>
      <c r="L10" s="25"/>
      <c r="M10" s="4"/>
      <c r="N10" s="143"/>
      <c r="O10" s="40"/>
      <c r="P10" s="189"/>
      <c r="Q10" s="189"/>
      <c r="R10" s="189"/>
      <c r="S10" s="189"/>
      <c r="T10" s="189"/>
      <c r="U10" s="189"/>
      <c r="V10" s="189"/>
    </row>
    <row r="11" spans="1:22" ht="22.5" customHeight="1" x14ac:dyDescent="0.15">
      <c r="A11" s="4">
        <v>27</v>
      </c>
      <c r="B11" s="5"/>
      <c r="C11" s="307">
        <v>10986</v>
      </c>
      <c r="D11" s="308"/>
      <c r="E11" s="308"/>
      <c r="F11" s="317">
        <v>54930</v>
      </c>
      <c r="G11" s="308"/>
      <c r="H11" s="308"/>
      <c r="I11" s="308"/>
      <c r="J11" s="308"/>
      <c r="K11" s="20"/>
      <c r="L11" s="25"/>
      <c r="M11" s="4">
        <v>27</v>
      </c>
      <c r="N11" s="143"/>
      <c r="O11" s="206"/>
      <c r="P11" s="314">
        <v>1089</v>
      </c>
      <c r="Q11" s="265"/>
      <c r="R11" s="189"/>
      <c r="S11" s="189"/>
      <c r="T11" s="312">
        <v>9788</v>
      </c>
      <c r="U11" s="313"/>
      <c r="V11" s="189"/>
    </row>
    <row r="12" spans="1:22" ht="10.5" customHeight="1" x14ac:dyDescent="0.15">
      <c r="A12" s="4"/>
      <c r="B12" s="5"/>
      <c r="C12" s="189"/>
      <c r="D12" s="33"/>
      <c r="E12" s="33"/>
      <c r="F12" s="189"/>
      <c r="G12" s="40"/>
      <c r="H12" s="40"/>
      <c r="I12" s="40"/>
      <c r="J12" s="40"/>
      <c r="K12" s="20"/>
      <c r="L12" s="25"/>
      <c r="M12" s="4"/>
      <c r="N12" s="143"/>
      <c r="O12" s="206"/>
      <c r="P12" s="189"/>
      <c r="Q12" s="189"/>
      <c r="R12" s="189"/>
      <c r="S12" s="189"/>
      <c r="T12" s="189"/>
      <c r="U12" s="189"/>
      <c r="V12" s="189"/>
    </row>
    <row r="13" spans="1:22" ht="22.5" customHeight="1" x14ac:dyDescent="0.15">
      <c r="A13" s="4">
        <v>28</v>
      </c>
      <c r="B13" s="5"/>
      <c r="C13" s="307">
        <v>10826</v>
      </c>
      <c r="D13" s="308"/>
      <c r="E13" s="308"/>
      <c r="F13" s="317">
        <v>54130</v>
      </c>
      <c r="G13" s="308"/>
      <c r="H13" s="308"/>
      <c r="I13" s="308"/>
      <c r="J13" s="308"/>
      <c r="K13" s="20"/>
      <c r="L13" s="25"/>
      <c r="M13" s="4">
        <v>28</v>
      </c>
      <c r="N13" s="143"/>
      <c r="O13" s="206"/>
      <c r="P13" s="314">
        <v>1273</v>
      </c>
      <c r="Q13" s="265"/>
      <c r="R13" s="189"/>
      <c r="S13" s="189"/>
      <c r="T13" s="312">
        <v>11206</v>
      </c>
      <c r="U13" s="313"/>
      <c r="V13" s="189"/>
    </row>
    <row r="14" spans="1:22" ht="10.5" customHeight="1" x14ac:dyDescent="0.15">
      <c r="A14" s="4"/>
      <c r="B14" s="5"/>
      <c r="C14" s="24"/>
      <c r="D14" s="33"/>
      <c r="E14" s="33"/>
      <c r="F14" s="24"/>
      <c r="G14" s="40"/>
      <c r="H14" s="40"/>
      <c r="I14" s="40"/>
      <c r="J14" s="40"/>
      <c r="K14" s="20"/>
      <c r="L14" s="97"/>
      <c r="M14" s="41"/>
      <c r="N14" s="39"/>
      <c r="O14" s="32"/>
      <c r="P14" s="24"/>
      <c r="Q14" s="24"/>
      <c r="R14" s="24"/>
      <c r="S14" s="24"/>
      <c r="T14" s="24"/>
      <c r="U14" s="24"/>
      <c r="V14" s="24"/>
    </row>
    <row r="15" spans="1:22" ht="18" customHeight="1" x14ac:dyDescent="0.15">
      <c r="A15" s="60"/>
      <c r="B15" s="60"/>
      <c r="C15" s="60"/>
      <c r="D15" s="60"/>
      <c r="E15" s="60"/>
      <c r="F15" s="266" t="s">
        <v>109</v>
      </c>
      <c r="G15" s="322"/>
      <c r="H15" s="322"/>
      <c r="I15" s="322"/>
      <c r="J15" s="322"/>
      <c r="K15" s="98"/>
      <c r="L15" s="320"/>
      <c r="M15" s="321"/>
      <c r="N15" s="321"/>
      <c r="O15" s="321"/>
      <c r="P15" s="321"/>
      <c r="Q15" s="321"/>
      <c r="R15" s="321"/>
      <c r="S15" s="266" t="s">
        <v>42</v>
      </c>
      <c r="T15" s="266"/>
      <c r="U15" s="266"/>
      <c r="V15" s="266"/>
    </row>
    <row r="16" spans="1:22" ht="21" customHeight="1" x14ac:dyDescent="0.15">
      <c r="A16" s="33"/>
      <c r="B16" s="33"/>
      <c r="C16" s="33"/>
      <c r="D16" s="33"/>
      <c r="E16" s="33"/>
      <c r="F16" s="33"/>
      <c r="G16" s="33"/>
      <c r="H16" s="33"/>
      <c r="I16" s="33"/>
      <c r="J16" s="33"/>
      <c r="K16" s="33"/>
      <c r="L16" s="45"/>
      <c r="M16" s="45"/>
      <c r="N16" s="33"/>
      <c r="O16" s="33"/>
      <c r="P16" s="33"/>
      <c r="Q16" s="33"/>
      <c r="R16" s="33"/>
      <c r="S16" s="33"/>
      <c r="T16" s="33"/>
      <c r="U16" s="33"/>
      <c r="V16" s="33"/>
    </row>
    <row r="17" spans="1:23" ht="21" customHeight="1" x14ac:dyDescent="0.15">
      <c r="A17" s="4"/>
      <c r="B17" s="21"/>
      <c r="C17" s="4"/>
      <c r="D17" s="278"/>
      <c r="E17" s="265"/>
      <c r="F17" s="278"/>
      <c r="G17" s="278"/>
      <c r="H17" s="278"/>
      <c r="I17" s="278"/>
      <c r="J17" s="278"/>
      <c r="K17" s="278"/>
      <c r="L17" s="278"/>
      <c r="M17" s="278"/>
      <c r="N17" s="278"/>
      <c r="O17" s="278"/>
      <c r="P17" s="278"/>
      <c r="Q17" s="260"/>
      <c r="R17" s="260"/>
      <c r="S17" s="278"/>
      <c r="T17" s="278"/>
      <c r="U17" s="278"/>
      <c r="V17" s="278"/>
    </row>
    <row r="18" spans="1:23" s="40" customFormat="1" ht="21" customHeight="1" x14ac:dyDescent="0.15">
      <c r="A18" s="222" t="s">
        <v>359</v>
      </c>
      <c r="B18" s="222"/>
      <c r="C18" s="222"/>
      <c r="D18" s="222"/>
      <c r="E18" s="222"/>
      <c r="F18" s="222"/>
      <c r="G18" s="222"/>
      <c r="H18" s="222"/>
      <c r="I18" s="222"/>
      <c r="J18" s="222"/>
      <c r="K18" s="113"/>
      <c r="L18" s="222" t="s">
        <v>360</v>
      </c>
      <c r="M18" s="222"/>
      <c r="N18" s="222"/>
      <c r="O18" s="222"/>
      <c r="P18" s="222"/>
      <c r="Q18" s="222"/>
      <c r="R18" s="222"/>
      <c r="S18" s="222"/>
      <c r="T18" s="222"/>
      <c r="U18" s="222"/>
      <c r="V18" s="222"/>
      <c r="W18" s="113"/>
    </row>
    <row r="19" spans="1:23" ht="18" customHeight="1" x14ac:dyDescent="0.15">
      <c r="L19" s="28"/>
      <c r="M19" s="28"/>
      <c r="N19" s="28"/>
      <c r="O19" s="28"/>
      <c r="P19" s="28"/>
      <c r="Q19" s="28"/>
      <c r="R19" s="28"/>
      <c r="S19" s="28"/>
      <c r="T19" s="28"/>
      <c r="U19" s="28"/>
      <c r="V19" s="8" t="s">
        <v>35</v>
      </c>
      <c r="W19" s="8"/>
    </row>
    <row r="20" spans="1:23" s="107" customFormat="1" ht="21" customHeight="1" x14ac:dyDescent="0.15">
      <c r="A20" s="234" t="s">
        <v>6</v>
      </c>
      <c r="B20" s="235"/>
      <c r="C20" s="233" t="s">
        <v>50</v>
      </c>
      <c r="D20" s="331"/>
      <c r="E20" s="331"/>
      <c r="F20" s="233" t="s">
        <v>51</v>
      </c>
      <c r="G20" s="331"/>
      <c r="H20" s="331"/>
      <c r="I20" s="331"/>
      <c r="J20" s="331"/>
      <c r="K20" s="21"/>
      <c r="L20" s="234" t="s">
        <v>6</v>
      </c>
      <c r="M20" s="234"/>
      <c r="N20" s="235"/>
      <c r="O20" s="233" t="s">
        <v>52</v>
      </c>
      <c r="P20" s="234"/>
      <c r="Q20" s="234"/>
      <c r="R20" s="234"/>
      <c r="S20" s="332" t="s">
        <v>53</v>
      </c>
      <c r="T20" s="333"/>
      <c r="U20" s="333"/>
      <c r="V20" s="333"/>
      <c r="W20" s="21"/>
    </row>
    <row r="21" spans="1:23" ht="12" customHeight="1" x14ac:dyDescent="0.15">
      <c r="A21" s="118"/>
      <c r="B21" s="9"/>
      <c r="C21" s="120"/>
      <c r="D21" s="28"/>
      <c r="E21" s="70" t="s">
        <v>30</v>
      </c>
      <c r="F21" s="148"/>
      <c r="G21" s="121"/>
      <c r="H21" s="121"/>
      <c r="I21" s="122" t="s">
        <v>41</v>
      </c>
      <c r="J21" s="122"/>
      <c r="K21" s="118"/>
      <c r="L21" s="28"/>
      <c r="M21" s="28"/>
      <c r="N21" s="101"/>
      <c r="O21" s="28"/>
      <c r="P21" s="28"/>
      <c r="Q21" s="28"/>
      <c r="R21" s="28"/>
      <c r="S21" s="28"/>
      <c r="T21" s="28"/>
      <c r="U21" s="28"/>
      <c r="V21" s="28"/>
      <c r="W21" s="118"/>
    </row>
    <row r="22" spans="1:23" s="137" customFormat="1" ht="22.5" customHeight="1" x14ac:dyDescent="0.15">
      <c r="A22" s="4" t="s">
        <v>259</v>
      </c>
      <c r="B22" s="128"/>
      <c r="C22" s="144"/>
      <c r="D22" s="203">
        <v>2</v>
      </c>
      <c r="E22" s="146"/>
      <c r="F22" s="38"/>
      <c r="G22" s="38"/>
      <c r="H22" s="203">
        <v>95</v>
      </c>
      <c r="I22" s="132"/>
      <c r="J22" s="132"/>
      <c r="K22" s="133"/>
      <c r="L22" s="75"/>
      <c r="M22" s="4" t="s">
        <v>259</v>
      </c>
      <c r="N22" s="134"/>
      <c r="O22" s="334">
        <v>33</v>
      </c>
      <c r="P22" s="309"/>
      <c r="Q22" s="309"/>
      <c r="R22" s="309"/>
      <c r="S22" s="317" t="s">
        <v>297</v>
      </c>
      <c r="T22" s="317"/>
      <c r="U22" s="317"/>
      <c r="V22" s="317"/>
      <c r="W22" s="132"/>
    </row>
    <row r="23" spans="1:23" s="137" customFormat="1" ht="3" customHeight="1" x14ac:dyDescent="0.15">
      <c r="A23" s="4"/>
      <c r="B23" s="128"/>
      <c r="C23" s="129"/>
      <c r="D23" s="131"/>
      <c r="E23" s="131"/>
      <c r="F23" s="38"/>
      <c r="G23" s="38"/>
      <c r="H23" s="131"/>
      <c r="I23" s="132"/>
      <c r="J23" s="132"/>
      <c r="K23" s="133"/>
      <c r="L23" s="75"/>
      <c r="M23" s="4"/>
      <c r="N23" s="134"/>
      <c r="O23" s="135"/>
      <c r="P23" s="132"/>
      <c r="Q23" s="132"/>
      <c r="R23" s="132"/>
      <c r="S23" s="136"/>
      <c r="T23" s="136"/>
      <c r="U23" s="136"/>
      <c r="V23" s="136"/>
      <c r="W23" s="132"/>
    </row>
    <row r="24" spans="1:23" s="137" customFormat="1" ht="22.5" customHeight="1" x14ac:dyDescent="0.15">
      <c r="A24" s="4">
        <v>25</v>
      </c>
      <c r="B24" s="128"/>
      <c r="C24" s="144"/>
      <c r="D24" s="203">
        <v>2</v>
      </c>
      <c r="E24" s="146"/>
      <c r="F24" s="38"/>
      <c r="G24" s="38"/>
      <c r="H24" s="203">
        <v>100</v>
      </c>
      <c r="I24" s="132"/>
      <c r="J24" s="132"/>
      <c r="K24" s="133"/>
      <c r="L24" s="130"/>
      <c r="M24" s="4">
        <v>25</v>
      </c>
      <c r="N24" s="134"/>
      <c r="O24" s="334">
        <v>36</v>
      </c>
      <c r="P24" s="309"/>
      <c r="Q24" s="309"/>
      <c r="R24" s="309"/>
      <c r="S24" s="309" t="s">
        <v>297</v>
      </c>
      <c r="T24" s="309"/>
      <c r="U24" s="309"/>
      <c r="V24" s="309"/>
      <c r="W24" s="132"/>
    </row>
    <row r="25" spans="1:23" s="137" customFormat="1" ht="3" customHeight="1" x14ac:dyDescent="0.15">
      <c r="A25" s="4"/>
      <c r="B25" s="128"/>
      <c r="C25" s="129"/>
      <c r="D25" s="131"/>
      <c r="E25" s="131"/>
      <c r="F25" s="38"/>
      <c r="G25" s="38"/>
      <c r="H25" s="131"/>
      <c r="I25" s="132"/>
      <c r="J25" s="132"/>
      <c r="K25" s="133"/>
      <c r="L25" s="130"/>
      <c r="M25" s="4"/>
      <c r="N25" s="134"/>
      <c r="O25" s="135"/>
      <c r="P25" s="132"/>
      <c r="Q25" s="132"/>
      <c r="R25" s="132"/>
      <c r="S25" s="136"/>
      <c r="T25" s="136"/>
      <c r="U25" s="136"/>
      <c r="V25" s="136"/>
      <c r="W25" s="132"/>
    </row>
    <row r="26" spans="1:23" s="137" customFormat="1" ht="22.5" customHeight="1" x14ac:dyDescent="0.15">
      <c r="A26" s="4">
        <v>26</v>
      </c>
      <c r="B26" s="128"/>
      <c r="C26" s="144"/>
      <c r="D26" s="203">
        <v>2</v>
      </c>
      <c r="E26" s="146"/>
      <c r="F26" s="38"/>
      <c r="G26" s="38"/>
      <c r="H26" s="203">
        <v>120</v>
      </c>
      <c r="I26" s="132"/>
      <c r="J26" s="132"/>
      <c r="K26" s="133"/>
      <c r="L26" s="130"/>
      <c r="M26" s="4">
        <v>26</v>
      </c>
      <c r="N26" s="134"/>
      <c r="O26" s="334">
        <v>33</v>
      </c>
      <c r="P26" s="309"/>
      <c r="Q26" s="309"/>
      <c r="R26" s="309"/>
      <c r="S26" s="309" t="s">
        <v>227</v>
      </c>
      <c r="T26" s="309"/>
      <c r="U26" s="309"/>
      <c r="V26" s="309"/>
      <c r="W26" s="132"/>
    </row>
    <row r="27" spans="1:23" s="137" customFormat="1" ht="3" customHeight="1" x14ac:dyDescent="0.15">
      <c r="A27" s="4"/>
      <c r="B27" s="128"/>
      <c r="C27" s="129"/>
      <c r="D27" s="131"/>
      <c r="E27" s="131"/>
      <c r="F27" s="38"/>
      <c r="G27" s="38"/>
      <c r="H27" s="131"/>
      <c r="I27" s="132"/>
      <c r="J27" s="132"/>
      <c r="K27" s="133"/>
      <c r="L27" s="130"/>
      <c r="M27" s="4"/>
      <c r="N27" s="134"/>
      <c r="O27" s="135"/>
      <c r="P27" s="132"/>
      <c r="Q27" s="132"/>
      <c r="R27" s="132"/>
      <c r="S27" s="136"/>
      <c r="T27" s="136"/>
      <c r="U27" s="136"/>
      <c r="V27" s="136"/>
      <c r="W27" s="132"/>
    </row>
    <row r="28" spans="1:23" s="137" customFormat="1" ht="22.5" customHeight="1" x14ac:dyDescent="0.15">
      <c r="A28" s="4">
        <v>27</v>
      </c>
      <c r="B28" s="128"/>
      <c r="C28" s="144"/>
      <c r="D28" s="203">
        <v>1</v>
      </c>
      <c r="E28" s="146"/>
      <c r="F28" s="38"/>
      <c r="G28" s="38"/>
      <c r="H28" s="203">
        <v>50</v>
      </c>
      <c r="I28" s="132"/>
      <c r="J28" s="132"/>
      <c r="K28" s="133"/>
      <c r="L28" s="130"/>
      <c r="M28" s="4">
        <v>27</v>
      </c>
      <c r="N28" s="134"/>
      <c r="O28" s="334">
        <v>36</v>
      </c>
      <c r="P28" s="309"/>
      <c r="Q28" s="309"/>
      <c r="R28" s="309"/>
      <c r="S28" s="309" t="s">
        <v>227</v>
      </c>
      <c r="T28" s="309"/>
      <c r="U28" s="309"/>
      <c r="V28" s="309"/>
      <c r="W28" s="140"/>
    </row>
    <row r="29" spans="1:23" s="137" customFormat="1" ht="3" customHeight="1" x14ac:dyDescent="0.15">
      <c r="A29" s="4"/>
      <c r="B29" s="128"/>
      <c r="C29" s="144"/>
      <c r="D29" s="203"/>
      <c r="E29" s="146"/>
      <c r="F29" s="38"/>
      <c r="G29" s="38"/>
      <c r="H29" s="203"/>
      <c r="I29" s="132"/>
      <c r="J29" s="132"/>
      <c r="K29" s="133"/>
      <c r="L29" s="130"/>
      <c r="M29" s="4"/>
      <c r="N29" s="134"/>
      <c r="O29" s="135"/>
      <c r="P29" s="132"/>
      <c r="Q29" s="132"/>
      <c r="R29" s="132"/>
      <c r="S29" s="136"/>
      <c r="T29" s="136"/>
      <c r="U29" s="136"/>
      <c r="V29" s="136"/>
      <c r="W29" s="140"/>
    </row>
    <row r="30" spans="1:23" s="137" customFormat="1" ht="22.5" customHeight="1" x14ac:dyDescent="0.15">
      <c r="A30" s="4">
        <v>28</v>
      </c>
      <c r="B30" s="128"/>
      <c r="C30" s="144"/>
      <c r="D30" s="203">
        <v>1</v>
      </c>
      <c r="E30" s="146"/>
      <c r="F30" s="38"/>
      <c r="G30" s="38"/>
      <c r="H30" s="203">
        <v>5</v>
      </c>
      <c r="I30" s="132"/>
      <c r="J30" s="132"/>
      <c r="K30" s="133"/>
      <c r="L30" s="130"/>
      <c r="M30" s="4">
        <v>28</v>
      </c>
      <c r="N30" s="134"/>
      <c r="O30" s="334">
        <v>37</v>
      </c>
      <c r="P30" s="309"/>
      <c r="Q30" s="309"/>
      <c r="R30" s="309"/>
      <c r="S30" s="309">
        <v>1</v>
      </c>
      <c r="T30" s="309"/>
      <c r="U30" s="309"/>
      <c r="V30" s="309"/>
      <c r="W30" s="131"/>
    </row>
    <row r="31" spans="1:23" s="137" customFormat="1" ht="12" customHeight="1" x14ac:dyDescent="0.15">
      <c r="A31" s="138"/>
      <c r="B31" s="139"/>
      <c r="C31" s="138"/>
      <c r="D31" s="138"/>
      <c r="E31" s="138"/>
      <c r="F31" s="138"/>
      <c r="G31" s="138"/>
      <c r="H31" s="138"/>
      <c r="I31" s="138"/>
      <c r="J31" s="138"/>
      <c r="K31" s="133"/>
      <c r="L31" s="130"/>
      <c r="M31" s="112"/>
      <c r="N31" s="134"/>
      <c r="O31" s="307"/>
      <c r="P31" s="324"/>
      <c r="Q31" s="324"/>
      <c r="R31" s="324"/>
      <c r="S31" s="317"/>
      <c r="T31" s="317"/>
      <c r="U31" s="317"/>
      <c r="V31" s="317"/>
      <c r="W31" s="131"/>
    </row>
    <row r="32" spans="1:23" ht="13.5" customHeight="1" x14ac:dyDescent="0.15">
      <c r="A32" s="254"/>
      <c r="B32" s="254"/>
      <c r="C32" s="254"/>
      <c r="D32" s="254"/>
      <c r="E32" s="254"/>
      <c r="F32" s="254"/>
      <c r="G32" s="266" t="s">
        <v>42</v>
      </c>
      <c r="H32" s="330"/>
      <c r="I32" s="330"/>
      <c r="J32" s="330"/>
      <c r="K32" s="90"/>
      <c r="L32" s="120"/>
      <c r="M32" s="141"/>
      <c r="N32" s="120"/>
      <c r="O32" s="120"/>
      <c r="P32" s="120"/>
      <c r="Q32" s="120"/>
      <c r="R32" s="120"/>
      <c r="S32" s="120"/>
      <c r="T32" s="266" t="s">
        <v>42</v>
      </c>
      <c r="U32" s="330"/>
      <c r="V32" s="330"/>
      <c r="W32" s="118"/>
    </row>
    <row r="33" spans="1:23" ht="21" customHeight="1" x14ac:dyDescent="0.15">
      <c r="A33" s="147"/>
      <c r="B33" s="147"/>
      <c r="C33" s="147"/>
      <c r="D33" s="147"/>
      <c r="E33" s="147"/>
      <c r="F33" s="147"/>
      <c r="G33" s="124"/>
      <c r="H33" s="90"/>
      <c r="I33" s="90"/>
      <c r="J33" s="90"/>
      <c r="K33" s="90"/>
      <c r="L33" s="118"/>
      <c r="M33" s="119"/>
      <c r="N33" s="118"/>
      <c r="O33" s="118"/>
      <c r="P33" s="118"/>
      <c r="Q33" s="118"/>
      <c r="R33" s="118"/>
      <c r="S33" s="118"/>
      <c r="T33" s="124"/>
      <c r="U33" s="90"/>
      <c r="V33" s="90"/>
      <c r="W33" s="118"/>
    </row>
    <row r="34" spans="1:23" ht="21" x14ac:dyDescent="0.2">
      <c r="A34" s="114"/>
      <c r="B34" s="114"/>
      <c r="C34" s="114"/>
      <c r="D34" s="114"/>
      <c r="E34" s="114"/>
      <c r="F34" s="114"/>
      <c r="G34" s="114"/>
      <c r="H34" s="114"/>
      <c r="I34" s="114"/>
      <c r="J34" s="114"/>
      <c r="K34" s="114"/>
      <c r="L34" s="34"/>
      <c r="M34" s="33"/>
      <c r="N34" s="33"/>
      <c r="O34" s="33"/>
      <c r="P34" s="33"/>
      <c r="Q34" s="34"/>
      <c r="R34" s="33"/>
      <c r="S34" s="33"/>
      <c r="T34" s="33"/>
      <c r="U34" s="34"/>
      <c r="V34" s="34"/>
    </row>
    <row r="35" spans="1:23" ht="22.5" customHeight="1" x14ac:dyDescent="0.2">
      <c r="A35" s="328" t="s">
        <v>361</v>
      </c>
      <c r="B35" s="328"/>
      <c r="C35" s="328"/>
      <c r="D35" s="328"/>
      <c r="E35" s="328"/>
      <c r="F35" s="329"/>
      <c r="G35" s="329"/>
      <c r="H35" s="329"/>
      <c r="I35" s="329"/>
      <c r="J35" s="329"/>
      <c r="L35" s="325" t="s">
        <v>362</v>
      </c>
      <c r="M35" s="326"/>
      <c r="N35" s="326"/>
      <c r="O35" s="326"/>
      <c r="P35" s="326"/>
      <c r="Q35" s="326"/>
      <c r="R35" s="326"/>
      <c r="S35" s="326"/>
      <c r="T35" s="326"/>
      <c r="U35" s="326"/>
      <c r="V35" s="326"/>
    </row>
    <row r="36" spans="1:23" ht="22.5" customHeight="1" x14ac:dyDescent="0.15">
      <c r="A36" s="33"/>
      <c r="B36" s="33"/>
      <c r="C36" s="33"/>
      <c r="D36" s="33"/>
      <c r="E36" s="33"/>
      <c r="F36" s="33"/>
      <c r="M36" s="33"/>
      <c r="N36" s="33"/>
      <c r="O36" s="33"/>
      <c r="P36" s="115"/>
      <c r="Q36" s="115"/>
      <c r="R36" s="115"/>
      <c r="S36" s="115"/>
      <c r="T36" s="123"/>
      <c r="V36" s="123" t="s">
        <v>56</v>
      </c>
    </row>
    <row r="37" spans="1:23" ht="21" customHeight="1" x14ac:dyDescent="0.15">
      <c r="A37" s="235" t="s">
        <v>6</v>
      </c>
      <c r="B37" s="267"/>
      <c r="C37" s="236" t="s">
        <v>57</v>
      </c>
      <c r="D37" s="318"/>
      <c r="E37" s="236" t="s">
        <v>58</v>
      </c>
      <c r="F37" s="319"/>
      <c r="G37" s="236" t="s">
        <v>59</v>
      </c>
      <c r="H37" s="323"/>
      <c r="I37" s="323"/>
      <c r="J37" s="323"/>
      <c r="L37" s="245" t="s">
        <v>60</v>
      </c>
      <c r="M37" s="323"/>
      <c r="N37" s="318"/>
      <c r="O37" s="236" t="s">
        <v>7</v>
      </c>
      <c r="P37" s="237"/>
      <c r="Q37" s="236" t="s">
        <v>62</v>
      </c>
      <c r="R37" s="336"/>
      <c r="S37" s="319"/>
      <c r="T37" s="236" t="s">
        <v>8</v>
      </c>
      <c r="U37" s="323"/>
      <c r="V37" s="323"/>
    </row>
    <row r="38" spans="1:23" ht="12" customHeight="1" x14ac:dyDescent="0.15">
      <c r="A38" s="21"/>
      <c r="B38" s="5"/>
      <c r="C38" s="88"/>
      <c r="D38" s="88" t="s">
        <v>226</v>
      </c>
      <c r="E38" s="289" t="s">
        <v>31</v>
      </c>
      <c r="F38" s="289"/>
      <c r="G38" s="87"/>
      <c r="J38" s="87" t="s">
        <v>41</v>
      </c>
      <c r="M38" s="125"/>
      <c r="N38" s="126"/>
      <c r="O38" s="102"/>
      <c r="P38" s="84"/>
      <c r="Q38" s="335"/>
      <c r="R38" s="335"/>
      <c r="S38" s="84"/>
      <c r="T38" s="116"/>
    </row>
    <row r="39" spans="1:23" s="40" customFormat="1" ht="22.5" customHeight="1" x14ac:dyDescent="0.15">
      <c r="A39" s="4" t="s">
        <v>259</v>
      </c>
      <c r="B39" s="5"/>
      <c r="C39" s="203">
        <v>30</v>
      </c>
      <c r="E39" s="309">
        <v>1845</v>
      </c>
      <c r="F39" s="327"/>
      <c r="G39" s="312">
        <v>1407</v>
      </c>
      <c r="H39" s="313"/>
      <c r="M39" s="4" t="s">
        <v>298</v>
      </c>
      <c r="N39" s="142" t="s">
        <v>32</v>
      </c>
      <c r="O39" s="340">
        <v>49</v>
      </c>
      <c r="P39" s="311"/>
      <c r="Q39" s="309">
        <v>33</v>
      </c>
      <c r="R39" s="309"/>
      <c r="S39" s="309"/>
      <c r="T39" s="309">
        <v>16</v>
      </c>
      <c r="U39" s="309"/>
      <c r="V39" s="309"/>
    </row>
    <row r="40" spans="1:23" s="40" customFormat="1" ht="3" customHeight="1" x14ac:dyDescent="0.15">
      <c r="A40" s="4"/>
      <c r="B40" s="5"/>
      <c r="C40" s="190"/>
      <c r="E40" s="309"/>
      <c r="F40" s="309"/>
      <c r="G40" s="190"/>
      <c r="M40" s="4"/>
      <c r="N40" s="143"/>
      <c r="O40" s="26"/>
      <c r="P40" s="4"/>
      <c r="Q40" s="4"/>
      <c r="R40" s="4"/>
      <c r="S40" s="203"/>
      <c r="T40" s="203"/>
    </row>
    <row r="41" spans="1:23" s="40" customFormat="1" ht="22.5" customHeight="1" x14ac:dyDescent="0.15">
      <c r="A41" s="4">
        <v>25</v>
      </c>
      <c r="B41" s="5"/>
      <c r="C41" s="203">
        <v>30</v>
      </c>
      <c r="E41" s="309">
        <v>1833</v>
      </c>
      <c r="F41" s="327"/>
      <c r="G41" s="312">
        <v>1400</v>
      </c>
      <c r="H41" s="313"/>
      <c r="M41" s="4">
        <v>26</v>
      </c>
      <c r="N41" s="143"/>
      <c r="O41" s="203"/>
      <c r="P41" s="189">
        <v>44</v>
      </c>
      <c r="Q41" s="309">
        <v>34</v>
      </c>
      <c r="R41" s="309"/>
      <c r="S41" s="309"/>
      <c r="T41" s="309">
        <v>10</v>
      </c>
      <c r="U41" s="309"/>
      <c r="V41" s="309"/>
    </row>
    <row r="42" spans="1:23" s="40" customFormat="1" ht="3" customHeight="1" x14ac:dyDescent="0.15">
      <c r="A42" s="4"/>
      <c r="B42" s="5"/>
      <c r="C42" s="190"/>
      <c r="E42" s="309"/>
      <c r="F42" s="309"/>
      <c r="G42" s="190"/>
      <c r="M42" s="4"/>
      <c r="N42" s="143"/>
      <c r="Q42" s="127"/>
      <c r="R42" s="127"/>
      <c r="S42" s="127"/>
    </row>
    <row r="43" spans="1:23" s="40" customFormat="1" ht="22.5" customHeight="1" x14ac:dyDescent="0.15">
      <c r="A43" s="4">
        <v>26</v>
      </c>
      <c r="B43" s="5"/>
      <c r="C43" s="203">
        <v>30</v>
      </c>
      <c r="E43" s="309">
        <v>1765</v>
      </c>
      <c r="F43" s="327"/>
      <c r="G43" s="312">
        <v>1359</v>
      </c>
      <c r="H43" s="313"/>
      <c r="M43" s="4">
        <v>27</v>
      </c>
      <c r="N43" s="143"/>
      <c r="O43" s="203"/>
      <c r="P43" s="189">
        <v>41</v>
      </c>
      <c r="Q43" s="309">
        <v>32</v>
      </c>
      <c r="R43" s="309"/>
      <c r="S43" s="309"/>
      <c r="T43" s="309">
        <v>9</v>
      </c>
      <c r="U43" s="309"/>
      <c r="V43" s="309"/>
    </row>
    <row r="44" spans="1:23" s="40" customFormat="1" ht="3" customHeight="1" x14ac:dyDescent="0.15">
      <c r="A44" s="4"/>
      <c r="B44" s="5"/>
      <c r="M44" s="4"/>
      <c r="N44" s="143"/>
      <c r="Q44" s="127"/>
      <c r="R44" s="127"/>
      <c r="S44" s="127"/>
    </row>
    <row r="45" spans="1:23" s="40" customFormat="1" ht="22.5" customHeight="1" x14ac:dyDescent="0.15">
      <c r="A45" s="4">
        <v>27</v>
      </c>
      <c r="B45" s="5"/>
      <c r="C45" s="203">
        <v>29</v>
      </c>
      <c r="E45" s="309">
        <v>1681</v>
      </c>
      <c r="F45" s="327"/>
      <c r="G45" s="312">
        <v>1299</v>
      </c>
      <c r="H45" s="313"/>
      <c r="M45" s="4">
        <v>28</v>
      </c>
      <c r="N45" s="143"/>
      <c r="O45" s="203"/>
      <c r="P45" s="189">
        <v>46</v>
      </c>
      <c r="Q45" s="309">
        <v>35</v>
      </c>
      <c r="R45" s="309"/>
      <c r="S45" s="309"/>
      <c r="T45" s="309">
        <v>11</v>
      </c>
      <c r="U45" s="309"/>
      <c r="V45" s="309"/>
    </row>
    <row r="46" spans="1:23" s="40" customFormat="1" ht="3" customHeight="1" x14ac:dyDescent="0.15">
      <c r="A46" s="4"/>
      <c r="B46" s="5"/>
      <c r="M46" s="4"/>
      <c r="N46" s="143"/>
      <c r="Q46" s="127"/>
      <c r="R46" s="127"/>
      <c r="S46" s="127"/>
    </row>
    <row r="47" spans="1:23" s="40" customFormat="1" ht="22.5" customHeight="1" x14ac:dyDescent="0.15">
      <c r="A47" s="4">
        <v>28</v>
      </c>
      <c r="B47" s="5"/>
      <c r="C47" s="203">
        <v>28</v>
      </c>
      <c r="E47" s="309">
        <v>1535</v>
      </c>
      <c r="F47" s="327"/>
      <c r="G47" s="312">
        <v>1201</v>
      </c>
      <c r="H47" s="313"/>
      <c r="M47" s="4">
        <v>29</v>
      </c>
      <c r="N47" s="143"/>
      <c r="O47" s="203"/>
      <c r="P47" s="189">
        <v>43</v>
      </c>
      <c r="Q47" s="309">
        <v>35</v>
      </c>
      <c r="R47" s="309"/>
      <c r="S47" s="309"/>
      <c r="T47" s="309">
        <v>8</v>
      </c>
      <c r="U47" s="309"/>
      <c r="V47" s="309"/>
    </row>
    <row r="48" spans="1:23" ht="12" customHeight="1" x14ac:dyDescent="0.15">
      <c r="A48" s="4"/>
      <c r="B48" s="5"/>
      <c r="C48" s="24"/>
      <c r="D48" s="24"/>
      <c r="F48" s="16"/>
      <c r="G48" s="117"/>
      <c r="H48" s="43"/>
      <c r="I48" s="43"/>
      <c r="J48" s="43"/>
      <c r="L48" s="43"/>
      <c r="M48" s="41"/>
      <c r="N48" s="39"/>
      <c r="O48" s="26"/>
      <c r="P48" s="21"/>
      <c r="Q48" s="62"/>
      <c r="R48" s="62"/>
      <c r="S48" s="62"/>
      <c r="T48" s="62"/>
      <c r="U48" s="43"/>
      <c r="V48" s="43"/>
    </row>
    <row r="49" spans="1:22" ht="18" customHeight="1" x14ac:dyDescent="0.15">
      <c r="A49" s="60"/>
      <c r="B49" s="60"/>
      <c r="C49" s="60"/>
      <c r="D49" s="266"/>
      <c r="E49" s="266"/>
      <c r="F49" s="98"/>
      <c r="G49" s="338" t="s">
        <v>63</v>
      </c>
      <c r="H49" s="339"/>
      <c r="I49" s="339"/>
      <c r="J49" s="339"/>
      <c r="M49" s="21"/>
      <c r="N49" s="103"/>
      <c r="O49" s="103"/>
      <c r="P49" s="103"/>
      <c r="Q49" s="72"/>
      <c r="R49" s="72"/>
      <c r="S49" s="72"/>
      <c r="T49" s="124"/>
      <c r="V49" s="124" t="s">
        <v>228</v>
      </c>
    </row>
    <row r="50" spans="1:22" ht="21" customHeight="1" x14ac:dyDescent="0.15"/>
  </sheetData>
  <mergeCells count="108">
    <mergeCell ref="G2:J2"/>
    <mergeCell ref="E45:F45"/>
    <mergeCell ref="E47:F47"/>
    <mergeCell ref="D49:E49"/>
    <mergeCell ref="T47:V47"/>
    <mergeCell ref="Q47:S47"/>
    <mergeCell ref="G47:H47"/>
    <mergeCell ref="G49:J49"/>
    <mergeCell ref="T45:V45"/>
    <mergeCell ref="Q41:S41"/>
    <mergeCell ref="Q45:S45"/>
    <mergeCell ref="G45:H45"/>
    <mergeCell ref="G41:H41"/>
    <mergeCell ref="T32:V32"/>
    <mergeCell ref="T41:V41"/>
    <mergeCell ref="T43:V43"/>
    <mergeCell ref="O39:P39"/>
    <mergeCell ref="T39:V39"/>
    <mergeCell ref="Q39:S39"/>
    <mergeCell ref="L37:N37"/>
    <mergeCell ref="Q43:S43"/>
    <mergeCell ref="G43:H43"/>
    <mergeCell ref="S24:V24"/>
    <mergeCell ref="S26:V26"/>
    <mergeCell ref="E43:F43"/>
    <mergeCell ref="E42:F42"/>
    <mergeCell ref="A35:J35"/>
    <mergeCell ref="G32:J32"/>
    <mergeCell ref="E41:F41"/>
    <mergeCell ref="A18:J18"/>
    <mergeCell ref="A20:B20"/>
    <mergeCell ref="C20:E20"/>
    <mergeCell ref="F20:J20"/>
    <mergeCell ref="E39:F39"/>
    <mergeCell ref="A32:F32"/>
    <mergeCell ref="E38:F38"/>
    <mergeCell ref="P9:Q9"/>
    <mergeCell ref="P11:Q11"/>
    <mergeCell ref="E40:F40"/>
    <mergeCell ref="G39:H39"/>
    <mergeCell ref="G37:J37"/>
    <mergeCell ref="S30:V30"/>
    <mergeCell ref="O31:R31"/>
    <mergeCell ref="L35:V35"/>
    <mergeCell ref="F17:G17"/>
    <mergeCell ref="S20:V20"/>
    <mergeCell ref="O28:R28"/>
    <mergeCell ref="O30:R30"/>
    <mergeCell ref="O24:R24"/>
    <mergeCell ref="O26:R26"/>
    <mergeCell ref="S31:V31"/>
    <mergeCell ref="S22:V22"/>
    <mergeCell ref="S28:V28"/>
    <mergeCell ref="Q38:R38"/>
    <mergeCell ref="T37:V37"/>
    <mergeCell ref="Q37:S37"/>
    <mergeCell ref="O37:P37"/>
    <mergeCell ref="L20:N20"/>
    <mergeCell ref="O20:R20"/>
    <mergeCell ref="O22:R22"/>
    <mergeCell ref="C5:E5"/>
    <mergeCell ref="F5:J5"/>
    <mergeCell ref="A3:B3"/>
    <mergeCell ref="A37:B37"/>
    <mergeCell ref="C37:D37"/>
    <mergeCell ref="E37:F37"/>
    <mergeCell ref="L18:V18"/>
    <mergeCell ref="Q17:R17"/>
    <mergeCell ref="K17:L17"/>
    <mergeCell ref="S17:T17"/>
    <mergeCell ref="U17:V17"/>
    <mergeCell ref="M17:N17"/>
    <mergeCell ref="L15:R15"/>
    <mergeCell ref="O17:P17"/>
    <mergeCell ref="H17:J17"/>
    <mergeCell ref="D17:E17"/>
    <mergeCell ref="F15:J15"/>
    <mergeCell ref="C11:E11"/>
    <mergeCell ref="F11:J11"/>
    <mergeCell ref="P13:Q13"/>
    <mergeCell ref="S15:V15"/>
    <mergeCell ref="T13:U13"/>
    <mergeCell ref="T11:U11"/>
    <mergeCell ref="F13:J13"/>
    <mergeCell ref="C13:E13"/>
    <mergeCell ref="P6:R6"/>
    <mergeCell ref="A1:J1"/>
    <mergeCell ref="L1:V1"/>
    <mergeCell ref="C3:E3"/>
    <mergeCell ref="F3:J3"/>
    <mergeCell ref="O3:R3"/>
    <mergeCell ref="S3:V3"/>
    <mergeCell ref="T2:V2"/>
    <mergeCell ref="T9:U9"/>
    <mergeCell ref="L3:N3"/>
    <mergeCell ref="P7:Q7"/>
    <mergeCell ref="C4:E4"/>
    <mergeCell ref="P5:Q5"/>
    <mergeCell ref="F7:J7"/>
    <mergeCell ref="C9:E9"/>
    <mergeCell ref="F9:J9"/>
    <mergeCell ref="S4:V4"/>
    <mergeCell ref="T5:U5"/>
    <mergeCell ref="T7:U7"/>
    <mergeCell ref="S6:V6"/>
    <mergeCell ref="P4:R4"/>
    <mergeCell ref="G4:J4"/>
    <mergeCell ref="C7:E7"/>
  </mergeCells>
  <phoneticPr fontId="2"/>
  <pageMargins left="0.56999999999999995" right="0.28000000000000003" top="0.98399999999999999" bottom="0.98399999999999999" header="0.51" footer="0.51"/>
  <pageSetup paperSize="9" scale="95" orientation="portrait" copies="4" r:id="rId1"/>
  <headerFooter alignWithMargins="0">
    <oddFooter>&amp;C&amp;"ＭＳ Ｐ明朝,標準"
- 89 -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7"/>
  <sheetViews>
    <sheetView tabSelected="1" topLeftCell="A25" zoomScaleNormal="100" workbookViewId="0">
      <selection activeCell="Z39" sqref="Z39"/>
    </sheetView>
  </sheetViews>
  <sheetFormatPr defaultRowHeight="13.5" x14ac:dyDescent="0.15"/>
  <cols>
    <col min="1" max="1" width="6" style="29" customWidth="1"/>
    <col min="2" max="2" width="3.375" style="29" customWidth="1"/>
    <col min="3" max="3" width="1.75" style="29" customWidth="1"/>
    <col min="4" max="23" width="3.875" style="29" customWidth="1"/>
    <col min="24" max="16384" width="9" style="29"/>
  </cols>
  <sheetData>
    <row r="1" spans="1:23" s="40" customFormat="1" ht="21.75" customHeight="1" x14ac:dyDescent="0.15">
      <c r="A1" s="222" t="s">
        <v>363</v>
      </c>
      <c r="B1" s="222"/>
      <c r="C1" s="222"/>
      <c r="D1" s="222"/>
      <c r="E1" s="222"/>
      <c r="F1" s="222"/>
      <c r="G1" s="222"/>
      <c r="H1" s="222"/>
      <c r="I1" s="222"/>
      <c r="J1" s="222"/>
      <c r="K1" s="222"/>
      <c r="L1" s="222"/>
      <c r="M1" s="222"/>
      <c r="N1" s="222"/>
      <c r="O1" s="222"/>
      <c r="P1" s="222"/>
      <c r="Q1" s="222"/>
      <c r="R1" s="222"/>
      <c r="S1" s="222"/>
      <c r="T1" s="222"/>
      <c r="U1" s="222"/>
      <c r="V1" s="222"/>
      <c r="W1" s="222"/>
    </row>
    <row r="2" spans="1:23" x14ac:dyDescent="0.15">
      <c r="A2" s="33"/>
      <c r="B2" s="33"/>
      <c r="C2" s="33"/>
      <c r="D2" s="33"/>
      <c r="E2" s="33"/>
      <c r="F2" s="33"/>
      <c r="G2" s="33"/>
      <c r="H2" s="33"/>
      <c r="I2" s="33"/>
      <c r="J2" s="33"/>
      <c r="K2" s="33"/>
      <c r="L2" s="33"/>
      <c r="M2" s="33"/>
      <c r="N2" s="33"/>
      <c r="O2" s="343" t="s">
        <v>35</v>
      </c>
      <c r="P2" s="343"/>
      <c r="Q2" s="343"/>
      <c r="R2" s="343"/>
      <c r="S2" s="343"/>
      <c r="T2" s="343"/>
      <c r="U2" s="343"/>
      <c r="V2" s="343"/>
      <c r="W2" s="343"/>
    </row>
    <row r="3" spans="1:23" ht="21" customHeight="1" x14ac:dyDescent="0.15">
      <c r="A3" s="234" t="s">
        <v>117</v>
      </c>
      <c r="B3" s="234"/>
      <c r="C3" s="235"/>
      <c r="D3" s="344" t="s">
        <v>124</v>
      </c>
      <c r="E3" s="345"/>
      <c r="F3" s="332" t="s">
        <v>133</v>
      </c>
      <c r="G3" s="346"/>
      <c r="H3" s="346"/>
      <c r="I3" s="347"/>
      <c r="J3" s="348" t="s">
        <v>118</v>
      </c>
      <c r="K3" s="349"/>
      <c r="L3" s="350"/>
      <c r="M3" s="348" t="s">
        <v>119</v>
      </c>
      <c r="N3" s="349"/>
      <c r="O3" s="350"/>
      <c r="P3" s="351" t="s">
        <v>120</v>
      </c>
      <c r="Q3" s="352"/>
      <c r="R3" s="352"/>
      <c r="S3" s="353"/>
      <c r="T3" s="354" t="s">
        <v>121</v>
      </c>
      <c r="U3" s="355"/>
      <c r="V3" s="355"/>
      <c r="W3" s="355"/>
    </row>
    <row r="4" spans="1:23" ht="10.5" customHeight="1" x14ac:dyDescent="0.15">
      <c r="A4" s="4"/>
      <c r="B4" s="21"/>
      <c r="C4" s="5"/>
      <c r="D4" s="189"/>
      <c r="E4" s="189"/>
      <c r="F4" s="189"/>
      <c r="G4" s="189"/>
      <c r="H4" s="189"/>
      <c r="I4" s="189"/>
      <c r="J4" s="189"/>
      <c r="K4" s="189"/>
      <c r="L4" s="189"/>
      <c r="M4" s="189"/>
      <c r="N4" s="189"/>
      <c r="O4" s="189"/>
      <c r="P4" s="189"/>
      <c r="Q4" s="189"/>
      <c r="R4" s="189"/>
      <c r="S4" s="189"/>
      <c r="T4" s="189"/>
      <c r="U4" s="189"/>
      <c r="V4" s="189"/>
      <c r="W4" s="189"/>
    </row>
    <row r="5" spans="1:23" ht="14.25" customHeight="1" x14ac:dyDescent="0.15">
      <c r="A5" s="4" t="s">
        <v>115</v>
      </c>
      <c r="B5" s="21">
        <v>22</v>
      </c>
      <c r="C5" s="5"/>
      <c r="D5" s="341" t="s">
        <v>122</v>
      </c>
      <c r="E5" s="342"/>
      <c r="F5" s="309" t="s">
        <v>314</v>
      </c>
      <c r="G5" s="309"/>
      <c r="H5" s="309"/>
      <c r="I5" s="309"/>
      <c r="J5" s="309" t="s">
        <v>315</v>
      </c>
      <c r="K5" s="309"/>
      <c r="L5" s="309"/>
      <c r="M5" s="309" t="s">
        <v>316</v>
      </c>
      <c r="N5" s="309"/>
      <c r="O5" s="309"/>
      <c r="P5" s="309" t="s">
        <v>317</v>
      </c>
      <c r="Q5" s="309"/>
      <c r="R5" s="309"/>
      <c r="S5" s="309"/>
      <c r="T5" s="309" t="s">
        <v>318</v>
      </c>
      <c r="U5" s="309"/>
      <c r="V5" s="309"/>
      <c r="W5" s="309"/>
    </row>
    <row r="6" spans="1:23" ht="14.25" customHeight="1" x14ac:dyDescent="0.15">
      <c r="A6" s="4"/>
      <c r="B6" s="21"/>
      <c r="C6" s="5"/>
      <c r="D6" s="341" t="s">
        <v>123</v>
      </c>
      <c r="E6" s="342"/>
      <c r="F6" s="309" t="s">
        <v>319</v>
      </c>
      <c r="G6" s="309"/>
      <c r="H6" s="309"/>
      <c r="I6" s="309"/>
      <c r="J6" s="309" t="s">
        <v>320</v>
      </c>
      <c r="K6" s="309"/>
      <c r="L6" s="309"/>
      <c r="M6" s="309" t="s">
        <v>321</v>
      </c>
      <c r="N6" s="309"/>
      <c r="O6" s="309"/>
      <c r="P6" s="309" t="s">
        <v>322</v>
      </c>
      <c r="Q6" s="309"/>
      <c r="R6" s="309"/>
      <c r="S6" s="309"/>
      <c r="T6" s="309" t="s">
        <v>323</v>
      </c>
      <c r="U6" s="309"/>
      <c r="V6" s="309"/>
      <c r="W6" s="309"/>
    </row>
    <row r="7" spans="1:23" ht="14.25" customHeight="1" x14ac:dyDescent="0.15">
      <c r="A7" s="4"/>
      <c r="B7" s="21"/>
      <c r="C7" s="5"/>
      <c r="D7" s="341" t="s">
        <v>136</v>
      </c>
      <c r="E7" s="342"/>
      <c r="F7" s="309" t="s">
        <v>324</v>
      </c>
      <c r="G7" s="309"/>
      <c r="H7" s="309"/>
      <c r="I7" s="309"/>
      <c r="J7" s="309" t="s">
        <v>325</v>
      </c>
      <c r="K7" s="309"/>
      <c r="L7" s="309"/>
      <c r="M7" s="309" t="s">
        <v>326</v>
      </c>
      <c r="N7" s="309"/>
      <c r="O7" s="309"/>
      <c r="P7" s="309" t="s">
        <v>327</v>
      </c>
      <c r="Q7" s="309"/>
      <c r="R7" s="309"/>
      <c r="S7" s="309"/>
      <c r="T7" s="309" t="s">
        <v>328</v>
      </c>
      <c r="U7" s="309"/>
      <c r="V7" s="309"/>
      <c r="W7" s="309"/>
    </row>
    <row r="8" spans="1:23" ht="10.5" customHeight="1" x14ac:dyDescent="0.15">
      <c r="A8" s="4"/>
      <c r="B8" s="21"/>
      <c r="C8" s="5"/>
      <c r="D8" s="208"/>
      <c r="E8" s="208"/>
      <c r="F8" s="209"/>
      <c r="G8" s="209"/>
      <c r="H8" s="209"/>
      <c r="I8" s="209"/>
      <c r="J8" s="209"/>
      <c r="K8" s="209"/>
      <c r="L8" s="209"/>
      <c r="M8" s="209"/>
      <c r="N8" s="209"/>
      <c r="O8" s="209"/>
      <c r="P8" s="209"/>
      <c r="Q8" s="209"/>
      <c r="R8" s="209"/>
      <c r="S8" s="209"/>
      <c r="T8" s="209"/>
      <c r="U8" s="209"/>
      <c r="V8" s="209"/>
      <c r="W8" s="209"/>
    </row>
    <row r="9" spans="1:23" ht="14.25" customHeight="1" x14ac:dyDescent="0.15">
      <c r="A9" s="4"/>
      <c r="B9" s="21">
        <v>23</v>
      </c>
      <c r="C9" s="5"/>
      <c r="D9" s="341" t="s">
        <v>122</v>
      </c>
      <c r="E9" s="342"/>
      <c r="F9" s="309" t="s">
        <v>329</v>
      </c>
      <c r="G9" s="309"/>
      <c r="H9" s="309"/>
      <c r="I9" s="309"/>
      <c r="J9" s="309" t="s">
        <v>330</v>
      </c>
      <c r="K9" s="309"/>
      <c r="L9" s="309"/>
      <c r="M9" s="309" t="s">
        <v>331</v>
      </c>
      <c r="N9" s="309"/>
      <c r="O9" s="309"/>
      <c r="P9" s="309" t="s">
        <v>332</v>
      </c>
      <c r="Q9" s="309"/>
      <c r="R9" s="309"/>
      <c r="S9" s="309"/>
      <c r="T9" s="309" t="s">
        <v>333</v>
      </c>
      <c r="U9" s="309"/>
      <c r="V9" s="309"/>
      <c r="W9" s="309"/>
    </row>
    <row r="10" spans="1:23" ht="14.25" customHeight="1" x14ac:dyDescent="0.15">
      <c r="A10" s="4"/>
      <c r="B10" s="21"/>
      <c r="C10" s="5"/>
      <c r="D10" s="341" t="s">
        <v>123</v>
      </c>
      <c r="E10" s="342"/>
      <c r="F10" s="309" t="s">
        <v>334</v>
      </c>
      <c r="G10" s="309"/>
      <c r="H10" s="309"/>
      <c r="I10" s="309"/>
      <c r="J10" s="309" t="s">
        <v>335</v>
      </c>
      <c r="K10" s="309"/>
      <c r="L10" s="309"/>
      <c r="M10" s="309" t="s">
        <v>336</v>
      </c>
      <c r="N10" s="309"/>
      <c r="O10" s="309"/>
      <c r="P10" s="309" t="s">
        <v>337</v>
      </c>
      <c r="Q10" s="309"/>
      <c r="R10" s="309"/>
      <c r="S10" s="309"/>
      <c r="T10" s="309" t="s">
        <v>338</v>
      </c>
      <c r="U10" s="309"/>
      <c r="V10" s="309"/>
      <c r="W10" s="309"/>
    </row>
    <row r="11" spans="1:23" ht="14.25" customHeight="1" x14ac:dyDescent="0.15">
      <c r="A11" s="4"/>
      <c r="B11" s="21"/>
      <c r="C11" s="5"/>
      <c r="D11" s="341" t="s">
        <v>136</v>
      </c>
      <c r="E11" s="342"/>
      <c r="F11" s="309" t="s">
        <v>177</v>
      </c>
      <c r="G11" s="309"/>
      <c r="H11" s="309"/>
      <c r="I11" s="309"/>
      <c r="J11" s="309" t="s">
        <v>178</v>
      </c>
      <c r="K11" s="309"/>
      <c r="L11" s="309"/>
      <c r="M11" s="309" t="s">
        <v>179</v>
      </c>
      <c r="N11" s="309"/>
      <c r="O11" s="309"/>
      <c r="P11" s="309" t="s">
        <v>180</v>
      </c>
      <c r="Q11" s="309"/>
      <c r="R11" s="309"/>
      <c r="S11" s="309"/>
      <c r="T11" s="309" t="s">
        <v>181</v>
      </c>
      <c r="U11" s="309"/>
      <c r="V11" s="309"/>
      <c r="W11" s="309"/>
    </row>
    <row r="12" spans="1:23" ht="10.5" customHeight="1" x14ac:dyDescent="0.15">
      <c r="A12" s="4"/>
      <c r="B12" s="21"/>
      <c r="C12" s="5"/>
      <c r="D12" s="208"/>
      <c r="E12" s="208"/>
      <c r="F12" s="189"/>
      <c r="G12" s="45"/>
      <c r="H12" s="33"/>
      <c r="I12" s="33"/>
      <c r="J12" s="189"/>
      <c r="K12" s="33"/>
      <c r="L12" s="33"/>
      <c r="M12" s="189"/>
      <c r="N12" s="33"/>
      <c r="O12" s="33"/>
      <c r="P12" s="189"/>
      <c r="Q12" s="45"/>
      <c r="R12" s="33"/>
      <c r="S12" s="33"/>
      <c r="T12" s="189"/>
      <c r="U12" s="45"/>
      <c r="V12" s="33"/>
      <c r="W12" s="33"/>
    </row>
    <row r="13" spans="1:23" ht="14.25" customHeight="1" x14ac:dyDescent="0.15">
      <c r="A13" s="4"/>
      <c r="B13" s="21">
        <v>24</v>
      </c>
      <c r="C13" s="5"/>
      <c r="D13" s="341" t="s">
        <v>160</v>
      </c>
      <c r="E13" s="342"/>
      <c r="F13" s="309" t="s">
        <v>182</v>
      </c>
      <c r="G13" s="309"/>
      <c r="H13" s="309"/>
      <c r="I13" s="309"/>
      <c r="J13" s="309" t="s">
        <v>183</v>
      </c>
      <c r="K13" s="309"/>
      <c r="L13" s="309"/>
      <c r="M13" s="309" t="s">
        <v>184</v>
      </c>
      <c r="N13" s="309"/>
      <c r="O13" s="309"/>
      <c r="P13" s="309" t="s">
        <v>185</v>
      </c>
      <c r="Q13" s="309"/>
      <c r="R13" s="309"/>
      <c r="S13" s="309"/>
      <c r="T13" s="309" t="s">
        <v>186</v>
      </c>
      <c r="U13" s="309"/>
      <c r="V13" s="309"/>
      <c r="W13" s="309"/>
    </row>
    <row r="14" spans="1:23" ht="14.25" customHeight="1" x14ac:dyDescent="0.15">
      <c r="A14" s="4"/>
      <c r="B14" s="21"/>
      <c r="C14" s="5"/>
      <c r="D14" s="341" t="s">
        <v>161</v>
      </c>
      <c r="E14" s="342"/>
      <c r="F14" s="309" t="s">
        <v>269</v>
      </c>
      <c r="G14" s="309"/>
      <c r="H14" s="309"/>
      <c r="I14" s="309"/>
      <c r="J14" s="309" t="s">
        <v>187</v>
      </c>
      <c r="K14" s="309"/>
      <c r="L14" s="309"/>
      <c r="M14" s="309" t="s">
        <v>188</v>
      </c>
      <c r="N14" s="309"/>
      <c r="O14" s="309"/>
      <c r="P14" s="309" t="s">
        <v>189</v>
      </c>
      <c r="Q14" s="309"/>
      <c r="R14" s="309"/>
      <c r="S14" s="309"/>
      <c r="T14" s="309" t="s">
        <v>190</v>
      </c>
      <c r="U14" s="309"/>
      <c r="V14" s="309"/>
      <c r="W14" s="309"/>
    </row>
    <row r="15" spans="1:23" ht="14.25" customHeight="1" x14ac:dyDescent="0.15">
      <c r="A15" s="4"/>
      <c r="B15" s="21"/>
      <c r="C15" s="5"/>
      <c r="D15" s="341" t="s">
        <v>162</v>
      </c>
      <c r="E15" s="342"/>
      <c r="F15" s="309" t="s">
        <v>191</v>
      </c>
      <c r="G15" s="309"/>
      <c r="H15" s="309"/>
      <c r="I15" s="309"/>
      <c r="J15" s="309" t="s">
        <v>192</v>
      </c>
      <c r="K15" s="309"/>
      <c r="L15" s="309"/>
      <c r="M15" s="309" t="s">
        <v>193</v>
      </c>
      <c r="N15" s="309"/>
      <c r="O15" s="309"/>
      <c r="P15" s="309" t="s">
        <v>194</v>
      </c>
      <c r="Q15" s="309"/>
      <c r="R15" s="309"/>
      <c r="S15" s="309"/>
      <c r="T15" s="309" t="s">
        <v>195</v>
      </c>
      <c r="U15" s="309"/>
      <c r="V15" s="309"/>
      <c r="W15" s="309"/>
    </row>
    <row r="16" spans="1:23" ht="14.25" customHeight="1" x14ac:dyDescent="0.15">
      <c r="A16" s="4"/>
      <c r="B16" s="21"/>
      <c r="C16" s="5"/>
      <c r="D16" s="341" t="s">
        <v>163</v>
      </c>
      <c r="E16" s="342"/>
      <c r="F16" s="309" t="s">
        <v>196</v>
      </c>
      <c r="G16" s="309"/>
      <c r="H16" s="309"/>
      <c r="I16" s="309"/>
      <c r="J16" s="309" t="s">
        <v>197</v>
      </c>
      <c r="K16" s="309"/>
      <c r="L16" s="309"/>
      <c r="M16" s="309" t="s">
        <v>198</v>
      </c>
      <c r="N16" s="309"/>
      <c r="O16" s="309"/>
      <c r="P16" s="309" t="s">
        <v>199</v>
      </c>
      <c r="Q16" s="309"/>
      <c r="R16" s="309"/>
      <c r="S16" s="309"/>
      <c r="T16" s="309" t="s">
        <v>200</v>
      </c>
      <c r="U16" s="309"/>
      <c r="V16" s="309"/>
      <c r="W16" s="309"/>
    </row>
    <row r="17" spans="1:23" ht="10.5" customHeight="1" x14ac:dyDescent="0.15">
      <c r="A17" s="4"/>
      <c r="B17" s="21"/>
      <c r="C17" s="5"/>
      <c r="D17" s="208"/>
      <c r="E17" s="208"/>
      <c r="F17" s="189"/>
      <c r="G17" s="45"/>
      <c r="H17" s="33"/>
      <c r="I17" s="33"/>
      <c r="J17" s="189"/>
      <c r="K17" s="33"/>
      <c r="L17" s="33"/>
      <c r="M17" s="189"/>
      <c r="N17" s="33"/>
      <c r="O17" s="33"/>
      <c r="P17" s="189"/>
      <c r="Q17" s="45"/>
      <c r="R17" s="33"/>
      <c r="S17" s="33"/>
      <c r="T17" s="189"/>
      <c r="U17" s="45"/>
      <c r="V17" s="33"/>
      <c r="W17" s="33"/>
    </row>
    <row r="18" spans="1:23" ht="14.25" customHeight="1" x14ac:dyDescent="0.15">
      <c r="A18" s="4"/>
      <c r="B18" s="21">
        <v>25</v>
      </c>
      <c r="C18" s="5"/>
      <c r="D18" s="341" t="s">
        <v>160</v>
      </c>
      <c r="E18" s="342"/>
      <c r="F18" s="309" t="s">
        <v>201</v>
      </c>
      <c r="G18" s="309"/>
      <c r="H18" s="309"/>
      <c r="I18" s="309"/>
      <c r="J18" s="309" t="s">
        <v>202</v>
      </c>
      <c r="K18" s="309"/>
      <c r="L18" s="309"/>
      <c r="M18" s="309" t="s">
        <v>203</v>
      </c>
      <c r="N18" s="309"/>
      <c r="O18" s="309"/>
      <c r="P18" s="309" t="s">
        <v>204</v>
      </c>
      <c r="Q18" s="309"/>
      <c r="R18" s="309"/>
      <c r="S18" s="309"/>
      <c r="T18" s="309" t="s">
        <v>205</v>
      </c>
      <c r="U18" s="309"/>
      <c r="V18" s="309"/>
      <c r="W18" s="309"/>
    </row>
    <row r="19" spans="1:23" ht="14.25" customHeight="1" x14ac:dyDescent="0.15">
      <c r="A19" s="4"/>
      <c r="B19" s="21"/>
      <c r="C19" s="5"/>
      <c r="D19" s="341" t="s">
        <v>161</v>
      </c>
      <c r="E19" s="342"/>
      <c r="F19" s="309" t="s">
        <v>206</v>
      </c>
      <c r="G19" s="309"/>
      <c r="H19" s="309"/>
      <c r="I19" s="309"/>
      <c r="J19" s="309" t="s">
        <v>207</v>
      </c>
      <c r="K19" s="309"/>
      <c r="L19" s="309"/>
      <c r="M19" s="309" t="s">
        <v>208</v>
      </c>
      <c r="N19" s="309"/>
      <c r="O19" s="309"/>
      <c r="P19" s="309" t="s">
        <v>209</v>
      </c>
      <c r="Q19" s="309"/>
      <c r="R19" s="309"/>
      <c r="S19" s="309"/>
      <c r="T19" s="309" t="s">
        <v>210</v>
      </c>
      <c r="U19" s="309"/>
      <c r="V19" s="309"/>
      <c r="W19" s="309"/>
    </row>
    <row r="20" spans="1:23" ht="14.25" customHeight="1" x14ac:dyDescent="0.15">
      <c r="A20" s="4"/>
      <c r="B20" s="21"/>
      <c r="C20" s="5"/>
      <c r="D20" s="341" t="s">
        <v>162</v>
      </c>
      <c r="E20" s="342"/>
      <c r="F20" s="309" t="s">
        <v>211</v>
      </c>
      <c r="G20" s="309"/>
      <c r="H20" s="309"/>
      <c r="I20" s="309"/>
      <c r="J20" s="309" t="s">
        <v>212</v>
      </c>
      <c r="K20" s="309"/>
      <c r="L20" s="309"/>
      <c r="M20" s="309" t="s">
        <v>213</v>
      </c>
      <c r="N20" s="309"/>
      <c r="O20" s="309"/>
      <c r="P20" s="309" t="s">
        <v>214</v>
      </c>
      <c r="Q20" s="309"/>
      <c r="R20" s="309"/>
      <c r="S20" s="309"/>
      <c r="T20" s="309" t="s">
        <v>215</v>
      </c>
      <c r="U20" s="309"/>
      <c r="V20" s="309"/>
      <c r="W20" s="309"/>
    </row>
    <row r="21" spans="1:23" ht="14.25" customHeight="1" x14ac:dyDescent="0.15">
      <c r="A21" s="4"/>
      <c r="B21" s="21"/>
      <c r="C21" s="5"/>
      <c r="D21" s="341" t="s">
        <v>163</v>
      </c>
      <c r="E21" s="342"/>
      <c r="F21" s="309" t="s">
        <v>216</v>
      </c>
      <c r="G21" s="309"/>
      <c r="H21" s="309"/>
      <c r="I21" s="309"/>
      <c r="J21" s="309" t="s">
        <v>217</v>
      </c>
      <c r="K21" s="309"/>
      <c r="L21" s="309"/>
      <c r="M21" s="309" t="s">
        <v>218</v>
      </c>
      <c r="N21" s="309"/>
      <c r="O21" s="309"/>
      <c r="P21" s="309" t="s">
        <v>219</v>
      </c>
      <c r="Q21" s="309"/>
      <c r="R21" s="309"/>
      <c r="S21" s="309"/>
      <c r="T21" s="309" t="s">
        <v>220</v>
      </c>
      <c r="U21" s="309"/>
      <c r="V21" s="309"/>
      <c r="W21" s="309"/>
    </row>
    <row r="22" spans="1:23" ht="10.5" customHeight="1" x14ac:dyDescent="0.15">
      <c r="A22" s="4"/>
      <c r="B22" s="21"/>
      <c r="C22" s="5"/>
      <c r="D22" s="208"/>
      <c r="E22" s="208"/>
      <c r="F22" s="189"/>
      <c r="G22" s="45"/>
      <c r="H22" s="33"/>
      <c r="I22" s="33"/>
      <c r="J22" s="189"/>
      <c r="K22" s="33"/>
      <c r="L22" s="33"/>
      <c r="M22" s="189"/>
      <c r="N22" s="33"/>
      <c r="O22" s="33"/>
      <c r="P22" s="189"/>
      <c r="Q22" s="45"/>
      <c r="R22" s="33"/>
      <c r="S22" s="33"/>
      <c r="T22" s="189"/>
      <c r="U22" s="45"/>
      <c r="V22" s="33"/>
      <c r="W22" s="33"/>
    </row>
    <row r="23" spans="1:23" ht="14.25" customHeight="1" x14ac:dyDescent="0.15">
      <c r="A23" s="4"/>
      <c r="B23" s="21">
        <v>26</v>
      </c>
      <c r="C23" s="5"/>
      <c r="D23" s="341" t="s">
        <v>160</v>
      </c>
      <c r="E23" s="342"/>
      <c r="F23" s="309" t="s">
        <v>235</v>
      </c>
      <c r="G23" s="309"/>
      <c r="H23" s="309"/>
      <c r="I23" s="309"/>
      <c r="J23" s="309" t="s">
        <v>236</v>
      </c>
      <c r="K23" s="309"/>
      <c r="L23" s="309"/>
      <c r="M23" s="309" t="s">
        <v>237</v>
      </c>
      <c r="N23" s="309"/>
      <c r="O23" s="309"/>
      <c r="P23" s="309" t="s">
        <v>238</v>
      </c>
      <c r="Q23" s="309"/>
      <c r="R23" s="309"/>
      <c r="S23" s="309"/>
      <c r="T23" s="309" t="s">
        <v>239</v>
      </c>
      <c r="U23" s="309"/>
      <c r="V23" s="309"/>
      <c r="W23" s="309"/>
    </row>
    <row r="24" spans="1:23" ht="14.25" customHeight="1" x14ac:dyDescent="0.15">
      <c r="A24" s="4"/>
      <c r="B24" s="21"/>
      <c r="C24" s="5"/>
      <c r="D24" s="341" t="s">
        <v>161</v>
      </c>
      <c r="E24" s="342"/>
      <c r="F24" s="309" t="s">
        <v>252</v>
      </c>
      <c r="G24" s="309"/>
      <c r="H24" s="309"/>
      <c r="I24" s="309"/>
      <c r="J24" s="309" t="s">
        <v>240</v>
      </c>
      <c r="K24" s="309"/>
      <c r="L24" s="309"/>
      <c r="M24" s="309" t="s">
        <v>241</v>
      </c>
      <c r="N24" s="309"/>
      <c r="O24" s="309"/>
      <c r="P24" s="309" t="s">
        <v>242</v>
      </c>
      <c r="Q24" s="309"/>
      <c r="R24" s="309"/>
      <c r="S24" s="309"/>
      <c r="T24" s="309" t="s">
        <v>243</v>
      </c>
      <c r="U24" s="309"/>
      <c r="V24" s="309"/>
      <c r="W24" s="309"/>
    </row>
    <row r="25" spans="1:23" ht="14.25" customHeight="1" x14ac:dyDescent="0.15">
      <c r="A25" s="4"/>
      <c r="B25" s="21"/>
      <c r="C25" s="5"/>
      <c r="D25" s="341" t="s">
        <v>162</v>
      </c>
      <c r="E25" s="342"/>
      <c r="F25" s="309" t="s">
        <v>253</v>
      </c>
      <c r="G25" s="309"/>
      <c r="H25" s="309"/>
      <c r="I25" s="309"/>
      <c r="J25" s="309" t="s">
        <v>244</v>
      </c>
      <c r="K25" s="309"/>
      <c r="L25" s="309"/>
      <c r="M25" s="309" t="s">
        <v>245</v>
      </c>
      <c r="N25" s="309"/>
      <c r="O25" s="309"/>
      <c r="P25" s="309" t="s">
        <v>246</v>
      </c>
      <c r="Q25" s="309"/>
      <c r="R25" s="309"/>
      <c r="S25" s="309"/>
      <c r="T25" s="309" t="s">
        <v>247</v>
      </c>
      <c r="U25" s="309"/>
      <c r="V25" s="309"/>
      <c r="W25" s="309"/>
    </row>
    <row r="26" spans="1:23" ht="14.25" customHeight="1" x14ac:dyDescent="0.15">
      <c r="A26" s="4"/>
      <c r="B26" s="21"/>
      <c r="C26" s="5"/>
      <c r="D26" s="341" t="s">
        <v>163</v>
      </c>
      <c r="E26" s="342"/>
      <c r="F26" s="309" t="s">
        <v>248</v>
      </c>
      <c r="G26" s="309"/>
      <c r="H26" s="309"/>
      <c r="I26" s="309"/>
      <c r="J26" s="309" t="s">
        <v>249</v>
      </c>
      <c r="K26" s="309"/>
      <c r="L26" s="309"/>
      <c r="M26" s="309" t="s">
        <v>250</v>
      </c>
      <c r="N26" s="309"/>
      <c r="O26" s="309"/>
      <c r="P26" s="309" t="s">
        <v>254</v>
      </c>
      <c r="Q26" s="309"/>
      <c r="R26" s="309"/>
      <c r="S26" s="309"/>
      <c r="T26" s="309" t="s">
        <v>251</v>
      </c>
      <c r="U26" s="309"/>
      <c r="V26" s="309"/>
      <c r="W26" s="309"/>
    </row>
    <row r="27" spans="1:23" ht="10.5" customHeight="1" x14ac:dyDescent="0.15">
      <c r="A27" s="21"/>
      <c r="B27" s="21"/>
      <c r="C27" s="21"/>
      <c r="D27" s="188"/>
      <c r="E27" s="21"/>
      <c r="F27" s="21"/>
      <c r="G27" s="21"/>
      <c r="H27" s="21"/>
      <c r="I27" s="21"/>
      <c r="J27" s="21"/>
      <c r="K27" s="21"/>
      <c r="L27" s="21"/>
      <c r="M27" s="21"/>
      <c r="N27" s="21"/>
      <c r="O27" s="21"/>
      <c r="P27" s="21"/>
      <c r="Q27" s="21"/>
      <c r="R27" s="21"/>
      <c r="S27" s="21"/>
      <c r="T27" s="21"/>
      <c r="U27" s="21"/>
      <c r="V27" s="21"/>
      <c r="W27" s="21"/>
    </row>
    <row r="28" spans="1:23" ht="14.25" customHeight="1" x14ac:dyDescent="0.15">
      <c r="A28" s="4"/>
      <c r="B28" s="21">
        <v>27</v>
      </c>
      <c r="C28" s="5"/>
      <c r="D28" s="341" t="s">
        <v>160</v>
      </c>
      <c r="E28" s="342"/>
      <c r="F28" s="309" t="s">
        <v>272</v>
      </c>
      <c r="G28" s="309"/>
      <c r="H28" s="309"/>
      <c r="I28" s="309"/>
      <c r="J28" s="309" t="s">
        <v>275</v>
      </c>
      <c r="K28" s="309"/>
      <c r="L28" s="309"/>
      <c r="M28" s="309" t="s">
        <v>279</v>
      </c>
      <c r="N28" s="309"/>
      <c r="O28" s="309"/>
      <c r="P28" s="309" t="s">
        <v>283</v>
      </c>
      <c r="Q28" s="309"/>
      <c r="R28" s="309"/>
      <c r="S28" s="309"/>
      <c r="T28" s="309" t="s">
        <v>286</v>
      </c>
      <c r="U28" s="309"/>
      <c r="V28" s="309"/>
      <c r="W28" s="309"/>
    </row>
    <row r="29" spans="1:23" ht="14.25" customHeight="1" x14ac:dyDescent="0.15">
      <c r="A29" s="4"/>
      <c r="B29" s="21"/>
      <c r="C29" s="5"/>
      <c r="D29" s="341" t="s">
        <v>161</v>
      </c>
      <c r="E29" s="342"/>
      <c r="F29" s="309" t="s">
        <v>290</v>
      </c>
      <c r="G29" s="309"/>
      <c r="H29" s="309"/>
      <c r="I29" s="309"/>
      <c r="J29" s="309" t="s">
        <v>276</v>
      </c>
      <c r="K29" s="309"/>
      <c r="L29" s="309"/>
      <c r="M29" s="309" t="s">
        <v>280</v>
      </c>
      <c r="N29" s="309"/>
      <c r="O29" s="309"/>
      <c r="P29" s="309" t="s">
        <v>284</v>
      </c>
      <c r="Q29" s="309"/>
      <c r="R29" s="309"/>
      <c r="S29" s="309"/>
      <c r="T29" s="309" t="s">
        <v>287</v>
      </c>
      <c r="U29" s="309"/>
      <c r="V29" s="309"/>
      <c r="W29" s="309"/>
    </row>
    <row r="30" spans="1:23" ht="14.25" customHeight="1" x14ac:dyDescent="0.15">
      <c r="A30" s="4"/>
      <c r="B30" s="21"/>
      <c r="C30" s="5"/>
      <c r="D30" s="341" t="s">
        <v>162</v>
      </c>
      <c r="E30" s="342"/>
      <c r="F30" s="309" t="s">
        <v>273</v>
      </c>
      <c r="G30" s="309"/>
      <c r="H30" s="309"/>
      <c r="I30" s="309"/>
      <c r="J30" s="309" t="s">
        <v>277</v>
      </c>
      <c r="K30" s="309"/>
      <c r="L30" s="309"/>
      <c r="M30" s="309" t="s">
        <v>281</v>
      </c>
      <c r="N30" s="309"/>
      <c r="O30" s="309"/>
      <c r="P30" s="309" t="s">
        <v>285</v>
      </c>
      <c r="Q30" s="309"/>
      <c r="R30" s="309"/>
      <c r="S30" s="309"/>
      <c r="T30" s="309" t="s">
        <v>288</v>
      </c>
      <c r="U30" s="309"/>
      <c r="V30" s="309"/>
      <c r="W30" s="309"/>
    </row>
    <row r="31" spans="1:23" ht="14.25" customHeight="1" x14ac:dyDescent="0.15">
      <c r="A31" s="4"/>
      <c r="B31" s="21"/>
      <c r="C31" s="5"/>
      <c r="D31" s="341" t="s">
        <v>163</v>
      </c>
      <c r="E31" s="342"/>
      <c r="F31" s="309" t="s">
        <v>274</v>
      </c>
      <c r="G31" s="309"/>
      <c r="H31" s="309"/>
      <c r="I31" s="309"/>
      <c r="J31" s="309" t="s">
        <v>278</v>
      </c>
      <c r="K31" s="309"/>
      <c r="L31" s="309"/>
      <c r="M31" s="309" t="s">
        <v>282</v>
      </c>
      <c r="N31" s="309"/>
      <c r="O31" s="309"/>
      <c r="P31" s="309" t="s">
        <v>380</v>
      </c>
      <c r="Q31" s="309"/>
      <c r="R31" s="309"/>
      <c r="S31" s="309"/>
      <c r="T31" s="309" t="s">
        <v>289</v>
      </c>
      <c r="U31" s="309"/>
      <c r="V31" s="309"/>
      <c r="W31" s="309"/>
    </row>
    <row r="32" spans="1:23" ht="10.5" customHeight="1" x14ac:dyDescent="0.15">
      <c r="A32" s="21"/>
      <c r="B32" s="21"/>
      <c r="C32" s="21"/>
      <c r="D32" s="188"/>
      <c r="E32" s="21"/>
      <c r="F32" s="21"/>
      <c r="G32" s="21"/>
      <c r="H32" s="21"/>
      <c r="I32" s="21"/>
      <c r="J32" s="21"/>
      <c r="K32" s="21"/>
      <c r="L32" s="21"/>
      <c r="M32" s="21"/>
      <c r="N32" s="21"/>
      <c r="O32" s="21"/>
      <c r="P32" s="21"/>
      <c r="Q32" s="21"/>
      <c r="R32" s="21"/>
      <c r="S32" s="21"/>
      <c r="T32" s="21"/>
      <c r="U32" s="21"/>
      <c r="V32" s="21"/>
      <c r="W32" s="21"/>
    </row>
    <row r="33" spans="1:23" ht="14.25" customHeight="1" x14ac:dyDescent="0.15">
      <c r="A33" s="4"/>
      <c r="B33" s="21">
        <v>28</v>
      </c>
      <c r="C33" s="5"/>
      <c r="D33" s="341" t="s">
        <v>299</v>
      </c>
      <c r="E33" s="342"/>
      <c r="F33" s="309" t="s">
        <v>300</v>
      </c>
      <c r="G33" s="309"/>
      <c r="H33" s="309"/>
      <c r="I33" s="309"/>
      <c r="J33" s="309" t="s">
        <v>301</v>
      </c>
      <c r="K33" s="309"/>
      <c r="L33" s="309"/>
      <c r="M33" s="309" t="s">
        <v>302</v>
      </c>
      <c r="N33" s="309"/>
      <c r="O33" s="309"/>
      <c r="P33" s="309" t="s">
        <v>303</v>
      </c>
      <c r="Q33" s="309"/>
      <c r="R33" s="309"/>
      <c r="S33" s="309"/>
      <c r="T33" s="309" t="s">
        <v>304</v>
      </c>
      <c r="U33" s="309"/>
      <c r="V33" s="309"/>
      <c r="W33" s="309"/>
    </row>
    <row r="34" spans="1:23" ht="14.25" customHeight="1" x14ac:dyDescent="0.15">
      <c r="A34" s="4"/>
      <c r="B34" s="21"/>
      <c r="C34" s="5"/>
      <c r="D34" s="341" t="s">
        <v>161</v>
      </c>
      <c r="E34" s="342"/>
      <c r="F34" s="415" t="s">
        <v>377</v>
      </c>
      <c r="G34" s="415"/>
      <c r="H34" s="415"/>
      <c r="I34" s="415"/>
      <c r="J34" s="309" t="s">
        <v>305</v>
      </c>
      <c r="K34" s="309"/>
      <c r="L34" s="309"/>
      <c r="M34" s="309" t="s">
        <v>306</v>
      </c>
      <c r="N34" s="309"/>
      <c r="O34" s="309"/>
      <c r="P34" s="309" t="s">
        <v>307</v>
      </c>
      <c r="Q34" s="309"/>
      <c r="R34" s="309"/>
      <c r="S34" s="309"/>
      <c r="T34" s="414" t="s">
        <v>382</v>
      </c>
      <c r="U34" s="414"/>
      <c r="V34" s="414"/>
      <c r="W34" s="414"/>
    </row>
    <row r="35" spans="1:23" ht="14.25" customHeight="1" x14ac:dyDescent="0.15">
      <c r="A35" s="4"/>
      <c r="B35" s="21"/>
      <c r="C35" s="5"/>
      <c r="D35" s="341" t="s">
        <v>162</v>
      </c>
      <c r="E35" s="342"/>
      <c r="F35" s="309" t="s">
        <v>378</v>
      </c>
      <c r="G35" s="309"/>
      <c r="H35" s="309"/>
      <c r="I35" s="309"/>
      <c r="J35" s="309" t="s">
        <v>308</v>
      </c>
      <c r="K35" s="309"/>
      <c r="L35" s="309"/>
      <c r="M35" s="309" t="s">
        <v>309</v>
      </c>
      <c r="N35" s="309"/>
      <c r="O35" s="309"/>
      <c r="P35" s="309" t="s">
        <v>310</v>
      </c>
      <c r="Q35" s="309"/>
      <c r="R35" s="309"/>
      <c r="S35" s="309"/>
      <c r="T35" s="309" t="s">
        <v>311</v>
      </c>
      <c r="U35" s="309"/>
      <c r="V35" s="309"/>
      <c r="W35" s="309"/>
    </row>
    <row r="36" spans="1:23" ht="14.25" customHeight="1" x14ac:dyDescent="0.15">
      <c r="A36" s="4"/>
      <c r="B36" s="21"/>
      <c r="C36" s="5"/>
      <c r="D36" s="341" t="s">
        <v>163</v>
      </c>
      <c r="E36" s="342"/>
      <c r="F36" s="309" t="s">
        <v>379</v>
      </c>
      <c r="G36" s="309"/>
      <c r="H36" s="309"/>
      <c r="I36" s="309"/>
      <c r="J36" s="309" t="s">
        <v>312</v>
      </c>
      <c r="K36" s="309"/>
      <c r="L36" s="309"/>
      <c r="M36" s="309" t="s">
        <v>313</v>
      </c>
      <c r="N36" s="309"/>
      <c r="O36" s="309"/>
      <c r="P36" s="309" t="s">
        <v>383</v>
      </c>
      <c r="Q36" s="309"/>
      <c r="R36" s="309"/>
      <c r="S36" s="309"/>
      <c r="T36" s="309" t="s">
        <v>381</v>
      </c>
      <c r="U36" s="309"/>
      <c r="V36" s="309"/>
      <c r="W36" s="309"/>
    </row>
    <row r="37" spans="1:23" ht="10.5" customHeight="1" x14ac:dyDescent="0.15">
      <c r="A37" s="4"/>
      <c r="B37" s="21"/>
      <c r="C37" s="58"/>
      <c r="D37" s="189"/>
      <c r="E37" s="189"/>
      <c r="F37" s="189"/>
      <c r="G37" s="189"/>
      <c r="H37" s="210"/>
      <c r="I37" s="210"/>
      <c r="J37" s="210"/>
      <c r="K37" s="210"/>
      <c r="L37" s="210"/>
      <c r="M37" s="210"/>
      <c r="N37" s="210"/>
      <c r="O37" s="210"/>
      <c r="P37" s="210"/>
      <c r="Q37" s="210"/>
      <c r="R37" s="210"/>
      <c r="S37" s="210"/>
      <c r="T37" s="210"/>
      <c r="U37" s="210"/>
      <c r="V37" s="210"/>
      <c r="W37" s="210"/>
    </row>
    <row r="38" spans="1:23" ht="13.5" customHeight="1" x14ac:dyDescent="0.15">
      <c r="A38" s="76"/>
      <c r="B38" s="356"/>
      <c r="C38" s="356"/>
      <c r="D38" s="356"/>
      <c r="E38" s="356"/>
      <c r="F38" s="356"/>
      <c r="G38" s="356"/>
      <c r="H38" s="356"/>
      <c r="I38" s="356"/>
      <c r="J38" s="356"/>
      <c r="K38" s="76"/>
      <c r="L38" s="76"/>
      <c r="M38" s="76"/>
      <c r="N38" s="76"/>
      <c r="O38" s="76"/>
      <c r="P38" s="76"/>
      <c r="Q38" s="76"/>
      <c r="R38" s="77"/>
      <c r="S38" s="266" t="s">
        <v>42</v>
      </c>
      <c r="T38" s="266"/>
      <c r="U38" s="266"/>
      <c r="V38" s="266"/>
      <c r="W38" s="266"/>
    </row>
    <row r="39" spans="1:23" ht="18.75" customHeight="1" x14ac:dyDescent="0.15">
      <c r="A39" s="79"/>
      <c r="B39" s="160"/>
      <c r="C39" s="160"/>
      <c r="D39" s="160"/>
      <c r="E39" s="160"/>
      <c r="F39" s="160"/>
      <c r="G39" s="160"/>
      <c r="H39" s="160"/>
      <c r="I39" s="160"/>
      <c r="J39" s="160"/>
      <c r="K39" s="79"/>
      <c r="L39" s="79"/>
      <c r="M39" s="79"/>
      <c r="N39" s="79"/>
      <c r="O39" s="79"/>
      <c r="P39" s="79"/>
      <c r="Q39" s="79"/>
      <c r="R39" s="80"/>
      <c r="S39" s="124"/>
      <c r="T39" s="124"/>
      <c r="U39" s="124"/>
      <c r="V39" s="124"/>
      <c r="W39" s="124"/>
    </row>
    <row r="40" spans="1:23" ht="21.75" customHeight="1" x14ac:dyDescent="0.15">
      <c r="A40" s="222" t="s">
        <v>364</v>
      </c>
      <c r="B40" s="222"/>
      <c r="C40" s="222"/>
      <c r="D40" s="222"/>
      <c r="E40" s="222"/>
      <c r="F40" s="222"/>
      <c r="G40" s="222"/>
      <c r="H40" s="222"/>
      <c r="I40" s="222"/>
      <c r="J40" s="222"/>
      <c r="K40" s="222"/>
      <c r="L40" s="222"/>
      <c r="M40" s="222"/>
      <c r="N40" s="222"/>
      <c r="O40" s="222"/>
      <c r="P40" s="222"/>
      <c r="Q40" s="222"/>
      <c r="R40" s="222"/>
      <c r="S40" s="222"/>
      <c r="T40" s="222"/>
      <c r="U40" s="222"/>
      <c r="V40" s="222"/>
      <c r="W40" s="222"/>
    </row>
    <row r="41" spans="1:23" ht="18.75" customHeight="1" x14ac:dyDescent="0.15"/>
    <row r="42" spans="1:23" ht="12" customHeight="1" x14ac:dyDescent="0.15">
      <c r="A42" s="284" t="s">
        <v>6</v>
      </c>
      <c r="B42" s="284"/>
      <c r="C42" s="275"/>
      <c r="D42" s="233" t="s">
        <v>44</v>
      </c>
      <c r="E42" s="234"/>
      <c r="F42" s="234"/>
      <c r="G42" s="234"/>
      <c r="H42" s="235"/>
      <c r="I42" s="233" t="s">
        <v>45</v>
      </c>
      <c r="J42" s="234"/>
      <c r="K42" s="234"/>
      <c r="L42" s="234"/>
      <c r="M42" s="235"/>
      <c r="N42" s="233" t="s">
        <v>46</v>
      </c>
      <c r="O42" s="234"/>
      <c r="P42" s="234"/>
      <c r="Q42" s="234"/>
      <c r="R42" s="235"/>
      <c r="S42" s="233" t="s">
        <v>164</v>
      </c>
      <c r="T42" s="234"/>
      <c r="U42" s="234"/>
      <c r="V42" s="234"/>
      <c r="W42" s="234"/>
    </row>
    <row r="43" spans="1:23" ht="18.75" customHeight="1" x14ac:dyDescent="0.15">
      <c r="A43" s="270"/>
      <c r="B43" s="270"/>
      <c r="C43" s="277"/>
      <c r="D43" s="233" t="s">
        <v>47</v>
      </c>
      <c r="E43" s="235"/>
      <c r="F43" s="55"/>
      <c r="G43" s="55" t="s">
        <v>48</v>
      </c>
      <c r="H43" s="55"/>
      <c r="I43" s="233" t="s">
        <v>47</v>
      </c>
      <c r="J43" s="235"/>
      <c r="K43" s="233" t="s">
        <v>48</v>
      </c>
      <c r="L43" s="234"/>
      <c r="M43" s="235"/>
      <c r="N43" s="233" t="s">
        <v>47</v>
      </c>
      <c r="O43" s="235"/>
      <c r="P43" s="233" t="s">
        <v>48</v>
      </c>
      <c r="Q43" s="234"/>
      <c r="R43" s="235"/>
      <c r="S43" s="233" t="s">
        <v>47</v>
      </c>
      <c r="T43" s="235"/>
      <c r="U43" s="233" t="s">
        <v>48</v>
      </c>
      <c r="V43" s="234"/>
      <c r="W43" s="234"/>
    </row>
    <row r="44" spans="1:23" ht="12" customHeight="1" x14ac:dyDescent="0.15">
      <c r="A44" s="28"/>
      <c r="B44" s="28"/>
      <c r="C44" s="9"/>
      <c r="D44" s="63"/>
      <c r="E44" s="63" t="s">
        <v>15</v>
      </c>
      <c r="F44" s="63"/>
      <c r="G44" s="63"/>
      <c r="H44" s="63" t="s">
        <v>41</v>
      </c>
      <c r="I44" s="63"/>
      <c r="J44" s="63" t="s">
        <v>15</v>
      </c>
      <c r="K44" s="63"/>
      <c r="L44" s="63"/>
      <c r="M44" s="63" t="s">
        <v>41</v>
      </c>
      <c r="N44" s="63"/>
      <c r="O44" s="63" t="s">
        <v>15</v>
      </c>
      <c r="Q44" s="63"/>
      <c r="R44" s="63" t="s">
        <v>41</v>
      </c>
      <c r="T44" s="66" t="s">
        <v>15</v>
      </c>
      <c r="U44" s="69"/>
      <c r="V44" s="69"/>
      <c r="W44" s="63" t="s">
        <v>41</v>
      </c>
    </row>
    <row r="45" spans="1:23" ht="18.75" customHeight="1" x14ac:dyDescent="0.15">
      <c r="A45" s="130" t="s">
        <v>105</v>
      </c>
      <c r="B45" s="112">
        <v>21</v>
      </c>
      <c r="C45" s="134"/>
      <c r="D45" s="314">
        <v>38175</v>
      </c>
      <c r="E45" s="312"/>
      <c r="F45" s="312">
        <v>196803</v>
      </c>
      <c r="G45" s="312"/>
      <c r="H45" s="312"/>
      <c r="I45" s="312">
        <v>10364</v>
      </c>
      <c r="J45" s="312"/>
      <c r="K45" s="312">
        <v>64677</v>
      </c>
      <c r="L45" s="312"/>
      <c r="M45" s="312"/>
      <c r="N45" s="312">
        <v>5947</v>
      </c>
      <c r="O45" s="312"/>
      <c r="P45" s="312">
        <v>32933</v>
      </c>
      <c r="Q45" s="312"/>
      <c r="R45" s="312"/>
      <c r="S45" s="312">
        <v>21864</v>
      </c>
      <c r="T45" s="312"/>
      <c r="U45" s="312">
        <v>99193</v>
      </c>
      <c r="V45" s="312"/>
      <c r="W45" s="312"/>
    </row>
    <row r="46" spans="1:23" ht="18.75" customHeight="1" x14ac:dyDescent="0.15">
      <c r="A46" s="130"/>
      <c r="B46" s="112">
        <v>22</v>
      </c>
      <c r="C46" s="134"/>
      <c r="D46" s="314">
        <v>42336</v>
      </c>
      <c r="E46" s="312"/>
      <c r="F46" s="312">
        <v>217972</v>
      </c>
      <c r="G46" s="312"/>
      <c r="H46" s="312"/>
      <c r="I46" s="312">
        <v>11419</v>
      </c>
      <c r="J46" s="312"/>
      <c r="K46" s="312">
        <v>72468</v>
      </c>
      <c r="L46" s="312"/>
      <c r="M46" s="312"/>
      <c r="N46" s="312">
        <v>6071</v>
      </c>
      <c r="O46" s="312"/>
      <c r="P46" s="312">
        <v>34011</v>
      </c>
      <c r="Q46" s="312"/>
      <c r="R46" s="312"/>
      <c r="S46" s="312">
        <v>24846</v>
      </c>
      <c r="T46" s="312"/>
      <c r="U46" s="312">
        <v>111493</v>
      </c>
      <c r="V46" s="312"/>
      <c r="W46" s="312"/>
    </row>
    <row r="47" spans="1:23" ht="18.75" customHeight="1" x14ac:dyDescent="0.15">
      <c r="A47" s="130"/>
      <c r="B47" s="112">
        <v>23</v>
      </c>
      <c r="C47" s="134"/>
      <c r="D47" s="314">
        <v>39804</v>
      </c>
      <c r="E47" s="312"/>
      <c r="F47" s="312">
        <v>205996</v>
      </c>
      <c r="G47" s="312"/>
      <c r="H47" s="312"/>
      <c r="I47" s="312">
        <v>11499</v>
      </c>
      <c r="J47" s="312"/>
      <c r="K47" s="312">
        <v>73134</v>
      </c>
      <c r="L47" s="312"/>
      <c r="M47" s="312"/>
      <c r="N47" s="312">
        <v>6258</v>
      </c>
      <c r="O47" s="312"/>
      <c r="P47" s="312">
        <v>34449</v>
      </c>
      <c r="Q47" s="312"/>
      <c r="R47" s="312"/>
      <c r="S47" s="312">
        <v>22047</v>
      </c>
      <c r="T47" s="312"/>
      <c r="U47" s="312">
        <v>98413</v>
      </c>
      <c r="V47" s="312"/>
      <c r="W47" s="312"/>
    </row>
    <row r="48" spans="1:23" ht="18.75" customHeight="1" x14ac:dyDescent="0.15">
      <c r="A48" s="130"/>
      <c r="B48" s="112">
        <v>24</v>
      </c>
      <c r="C48" s="134"/>
      <c r="D48" s="314">
        <v>40473</v>
      </c>
      <c r="E48" s="312"/>
      <c r="F48" s="312">
        <v>208838</v>
      </c>
      <c r="G48" s="312"/>
      <c r="H48" s="312"/>
      <c r="I48" s="312">
        <v>11920</v>
      </c>
      <c r="J48" s="312"/>
      <c r="K48" s="312">
        <v>75351</v>
      </c>
      <c r="L48" s="312"/>
      <c r="M48" s="312"/>
      <c r="N48" s="312">
        <v>6757</v>
      </c>
      <c r="O48" s="312"/>
      <c r="P48" s="312">
        <v>37582</v>
      </c>
      <c r="Q48" s="312"/>
      <c r="R48" s="312"/>
      <c r="S48" s="312">
        <v>21796</v>
      </c>
      <c r="T48" s="312"/>
      <c r="U48" s="312">
        <v>95905</v>
      </c>
      <c r="V48" s="312"/>
      <c r="W48" s="312"/>
    </row>
    <row r="49" spans="1:23" ht="18.75" customHeight="1" x14ac:dyDescent="0.15">
      <c r="A49" s="130"/>
      <c r="B49" s="112">
        <v>25</v>
      </c>
      <c r="C49" s="134"/>
      <c r="D49" s="314">
        <v>40932</v>
      </c>
      <c r="E49" s="312"/>
      <c r="F49" s="312">
        <v>212395</v>
      </c>
      <c r="G49" s="312"/>
      <c r="H49" s="312"/>
      <c r="I49" s="312">
        <v>13174</v>
      </c>
      <c r="J49" s="312"/>
      <c r="K49" s="312">
        <v>81518</v>
      </c>
      <c r="L49" s="312"/>
      <c r="M49" s="312"/>
      <c r="N49" s="312">
        <v>6376</v>
      </c>
      <c r="O49" s="312"/>
      <c r="P49" s="312">
        <v>35541</v>
      </c>
      <c r="Q49" s="312"/>
      <c r="R49" s="312"/>
      <c r="S49" s="312">
        <v>21382</v>
      </c>
      <c r="T49" s="312"/>
      <c r="U49" s="312">
        <v>95336</v>
      </c>
      <c r="V49" s="312"/>
      <c r="W49" s="312"/>
    </row>
    <row r="50" spans="1:23" ht="18.75" customHeight="1" x14ac:dyDescent="0.15">
      <c r="A50" s="130"/>
      <c r="B50" s="112">
        <v>26</v>
      </c>
      <c r="C50" s="134"/>
      <c r="D50" s="314">
        <v>41734</v>
      </c>
      <c r="E50" s="312"/>
      <c r="F50" s="312">
        <v>214895</v>
      </c>
      <c r="G50" s="312"/>
      <c r="H50" s="312"/>
      <c r="I50" s="312">
        <v>13156</v>
      </c>
      <c r="J50" s="312"/>
      <c r="K50" s="312">
        <v>76246</v>
      </c>
      <c r="L50" s="312"/>
      <c r="M50" s="312"/>
      <c r="N50" s="312">
        <v>7262</v>
      </c>
      <c r="O50" s="312"/>
      <c r="P50" s="312">
        <v>43473</v>
      </c>
      <c r="Q50" s="312"/>
      <c r="R50" s="312"/>
      <c r="S50" s="312">
        <v>21316</v>
      </c>
      <c r="T50" s="312"/>
      <c r="U50" s="312">
        <v>95176</v>
      </c>
      <c r="V50" s="312"/>
      <c r="W50" s="312"/>
    </row>
    <row r="51" spans="1:23" ht="18.75" customHeight="1" x14ac:dyDescent="0.15">
      <c r="A51" s="130"/>
      <c r="B51" s="112">
        <v>27</v>
      </c>
      <c r="C51" s="134"/>
      <c r="D51" s="314">
        <v>41986</v>
      </c>
      <c r="E51" s="312"/>
      <c r="F51" s="312">
        <v>206538</v>
      </c>
      <c r="G51" s="312"/>
      <c r="H51" s="312"/>
      <c r="I51" s="312">
        <v>13475</v>
      </c>
      <c r="J51" s="312"/>
      <c r="K51" s="312">
        <v>75699</v>
      </c>
      <c r="L51" s="312"/>
      <c r="M51" s="312"/>
      <c r="N51" s="312">
        <v>7462</v>
      </c>
      <c r="O51" s="312"/>
      <c r="P51" s="312">
        <v>44935</v>
      </c>
      <c r="Q51" s="312"/>
      <c r="R51" s="312"/>
      <c r="S51" s="312">
        <v>21049</v>
      </c>
      <c r="T51" s="312"/>
      <c r="U51" s="312">
        <v>85904</v>
      </c>
      <c r="V51" s="312"/>
      <c r="W51" s="312"/>
    </row>
    <row r="52" spans="1:23" ht="18.75" customHeight="1" x14ac:dyDescent="0.15">
      <c r="A52" s="130"/>
      <c r="B52" s="112">
        <v>28</v>
      </c>
      <c r="C52" s="134"/>
      <c r="D52" s="314">
        <v>41105</v>
      </c>
      <c r="E52" s="312"/>
      <c r="F52" s="312">
        <v>195894</v>
      </c>
      <c r="G52" s="312"/>
      <c r="H52" s="312"/>
      <c r="I52" s="312">
        <v>13355</v>
      </c>
      <c r="J52" s="312"/>
      <c r="K52" s="312">
        <v>71726</v>
      </c>
      <c r="L52" s="312"/>
      <c r="M52" s="312"/>
      <c r="N52" s="312">
        <v>7645</v>
      </c>
      <c r="O52" s="312"/>
      <c r="P52" s="312">
        <v>43950</v>
      </c>
      <c r="Q52" s="312"/>
      <c r="R52" s="312"/>
      <c r="S52" s="312">
        <v>20105</v>
      </c>
      <c r="T52" s="312"/>
      <c r="U52" s="312">
        <v>80218</v>
      </c>
      <c r="V52" s="312"/>
      <c r="W52" s="312"/>
    </row>
    <row r="53" spans="1:23" ht="12" customHeight="1" x14ac:dyDescent="0.15">
      <c r="A53" s="27"/>
      <c r="B53" s="27"/>
      <c r="C53" s="99"/>
      <c r="D53" s="27"/>
      <c r="E53" s="27"/>
      <c r="F53" s="27"/>
      <c r="G53" s="27"/>
      <c r="H53" s="27"/>
      <c r="I53" s="27"/>
      <c r="J53" s="27"/>
      <c r="K53" s="27"/>
      <c r="L53" s="27"/>
      <c r="M53" s="27"/>
      <c r="N53" s="27"/>
      <c r="O53" s="27"/>
      <c r="P53" s="27"/>
      <c r="Q53" s="27"/>
      <c r="R53" s="27"/>
      <c r="S53" s="27"/>
      <c r="T53" s="27"/>
      <c r="U53" s="27"/>
      <c r="V53" s="27"/>
      <c r="W53" s="27"/>
    </row>
    <row r="54" spans="1:23" x14ac:dyDescent="0.15">
      <c r="A54" s="263"/>
      <c r="B54" s="263"/>
      <c r="C54" s="263"/>
      <c r="D54" s="263"/>
      <c r="E54" s="263"/>
      <c r="F54" s="263"/>
      <c r="G54" s="263"/>
      <c r="H54" s="263"/>
      <c r="I54" s="263"/>
      <c r="J54" s="263"/>
      <c r="K54" s="263"/>
      <c r="L54" s="263"/>
      <c r="M54" s="100"/>
      <c r="N54" s="100"/>
      <c r="O54" s="100"/>
      <c r="P54" s="100"/>
      <c r="Q54" s="100"/>
      <c r="R54" s="100"/>
      <c r="S54" s="266" t="s">
        <v>49</v>
      </c>
      <c r="T54" s="266"/>
      <c r="U54" s="266"/>
      <c r="V54" s="266"/>
      <c r="W54" s="266"/>
    </row>
    <row r="55" spans="1:23" ht="15" customHeight="1" x14ac:dyDescent="0.15">
      <c r="A55" s="42"/>
      <c r="B55" s="42"/>
      <c r="C55" s="42"/>
      <c r="D55" s="42"/>
      <c r="E55" s="42"/>
      <c r="F55" s="42"/>
      <c r="G55" s="42"/>
      <c r="H55" s="42"/>
      <c r="I55" s="42"/>
      <c r="J55" s="42"/>
      <c r="K55" s="42"/>
      <c r="L55" s="42"/>
      <c r="M55" s="42"/>
      <c r="N55" s="42"/>
      <c r="O55" s="42"/>
      <c r="P55" s="42"/>
      <c r="Q55" s="42"/>
      <c r="R55" s="42"/>
      <c r="S55" s="42"/>
      <c r="T55" s="42"/>
      <c r="U55" s="42"/>
      <c r="V55" s="42"/>
      <c r="W55" s="42"/>
    </row>
    <row r="56" spans="1:23" ht="9" customHeight="1" x14ac:dyDescent="0.15">
      <c r="A56" s="118"/>
      <c r="B56" s="119"/>
      <c r="C56" s="118"/>
      <c r="D56" s="118"/>
      <c r="E56" s="118"/>
      <c r="F56" s="118"/>
      <c r="G56" s="118"/>
      <c r="H56" s="118"/>
      <c r="I56" s="118"/>
      <c r="J56" s="118"/>
      <c r="K56" s="118"/>
      <c r="L56" s="118"/>
      <c r="M56" s="118"/>
      <c r="N56" s="118"/>
      <c r="O56" s="118"/>
      <c r="P56" s="118"/>
      <c r="Q56" s="118"/>
      <c r="R56" s="118"/>
      <c r="S56" s="118"/>
      <c r="T56" s="118"/>
      <c r="U56" s="118"/>
      <c r="V56" s="118"/>
      <c r="W56" s="118"/>
    </row>
    <row r="57" spans="1:23" x14ac:dyDescent="0.15">
      <c r="A57" s="28"/>
      <c r="B57" s="28"/>
      <c r="C57" s="28"/>
      <c r="D57" s="28"/>
      <c r="E57" s="28"/>
      <c r="F57" s="28"/>
      <c r="G57" s="28"/>
      <c r="H57" s="28"/>
      <c r="I57" s="28"/>
      <c r="J57" s="28"/>
      <c r="K57" s="28"/>
      <c r="L57" s="28"/>
      <c r="M57" s="28"/>
      <c r="N57" s="28"/>
      <c r="O57" s="28"/>
      <c r="P57" s="28"/>
      <c r="Q57" s="28"/>
      <c r="R57" s="28"/>
      <c r="S57" s="28"/>
      <c r="T57" s="28"/>
      <c r="U57" s="28"/>
      <c r="V57" s="338"/>
      <c r="W57" s="338"/>
    </row>
  </sheetData>
  <mergeCells count="247">
    <mergeCell ref="D36:E36"/>
    <mergeCell ref="F36:I36"/>
    <mergeCell ref="J36:L36"/>
    <mergeCell ref="M36:O36"/>
    <mergeCell ref="A54:L54"/>
    <mergeCell ref="S54:W54"/>
    <mergeCell ref="S51:T51"/>
    <mergeCell ref="U51:W51"/>
    <mergeCell ref="D52:E52"/>
    <mergeCell ref="F52:H52"/>
    <mergeCell ref="I52:J52"/>
    <mergeCell ref="K52:M52"/>
    <mergeCell ref="N52:O52"/>
    <mergeCell ref="P52:R52"/>
    <mergeCell ref="S52:T52"/>
    <mergeCell ref="U52:W52"/>
    <mergeCell ref="D51:E51"/>
    <mergeCell ref="F51:H51"/>
    <mergeCell ref="I51:J51"/>
    <mergeCell ref="K51:M51"/>
    <mergeCell ref="N51:O51"/>
    <mergeCell ref="P51:R51"/>
    <mergeCell ref="B38:J38"/>
    <mergeCell ref="S38:W38"/>
    <mergeCell ref="A40:W40"/>
    <mergeCell ref="A42:C43"/>
    <mergeCell ref="D42:H42"/>
    <mergeCell ref="I42:M42"/>
    <mergeCell ref="N42:R42"/>
    <mergeCell ref="S42:W42"/>
    <mergeCell ref="P43:R43"/>
    <mergeCell ref="D35:E35"/>
    <mergeCell ref="F35:I35"/>
    <mergeCell ref="J35:L35"/>
    <mergeCell ref="M35:O35"/>
    <mergeCell ref="T35:W35"/>
    <mergeCell ref="D25:E25"/>
    <mergeCell ref="F25:I25"/>
    <mergeCell ref="J25:L25"/>
    <mergeCell ref="M25:O25"/>
    <mergeCell ref="P25:S25"/>
    <mergeCell ref="T25:W25"/>
    <mergeCell ref="P26:S26"/>
    <mergeCell ref="T26:W26"/>
    <mergeCell ref="F33:I33"/>
    <mergeCell ref="J26:L26"/>
    <mergeCell ref="M26:O26"/>
    <mergeCell ref="J29:L29"/>
    <mergeCell ref="M29:O29"/>
    <mergeCell ref="J34:L34"/>
    <mergeCell ref="M34:O34"/>
    <mergeCell ref="D33:E33"/>
    <mergeCell ref="J20:L20"/>
    <mergeCell ref="M20:O20"/>
    <mergeCell ref="P20:S20"/>
    <mergeCell ref="T20:W20"/>
    <mergeCell ref="D15:E15"/>
    <mergeCell ref="F15:I15"/>
    <mergeCell ref="J15:L15"/>
    <mergeCell ref="M15:O15"/>
    <mergeCell ref="P15:S15"/>
    <mergeCell ref="T15:W15"/>
    <mergeCell ref="D19:E19"/>
    <mergeCell ref="F19:I19"/>
    <mergeCell ref="J19:L19"/>
    <mergeCell ref="M19:O19"/>
    <mergeCell ref="P19:S19"/>
    <mergeCell ref="T19:W19"/>
    <mergeCell ref="D11:E11"/>
    <mergeCell ref="F11:I11"/>
    <mergeCell ref="J11:L11"/>
    <mergeCell ref="M11:O11"/>
    <mergeCell ref="P11:S11"/>
    <mergeCell ref="T11:W11"/>
    <mergeCell ref="D10:E10"/>
    <mergeCell ref="P10:S10"/>
    <mergeCell ref="T10:W10"/>
    <mergeCell ref="P45:R45"/>
    <mergeCell ref="D47:E47"/>
    <mergeCell ref="F47:H47"/>
    <mergeCell ref="K45:M45"/>
    <mergeCell ref="S45:T45"/>
    <mergeCell ref="D45:E45"/>
    <mergeCell ref="F45:H45"/>
    <mergeCell ref="I45:J45"/>
    <mergeCell ref="N46:O46"/>
    <mergeCell ref="P46:R46"/>
    <mergeCell ref="D6:E6"/>
    <mergeCell ref="F6:I6"/>
    <mergeCell ref="J6:L6"/>
    <mergeCell ref="M6:O6"/>
    <mergeCell ref="P6:S6"/>
    <mergeCell ref="T6:W6"/>
    <mergeCell ref="D9:E9"/>
    <mergeCell ref="F9:I9"/>
    <mergeCell ref="J9:L9"/>
    <mergeCell ref="M9:O9"/>
    <mergeCell ref="P9:S9"/>
    <mergeCell ref="T9:W9"/>
    <mergeCell ref="D7:E7"/>
    <mergeCell ref="F7:I7"/>
    <mergeCell ref="J7:L7"/>
    <mergeCell ref="M7:O7"/>
    <mergeCell ref="P7:S7"/>
    <mergeCell ref="T7:W7"/>
    <mergeCell ref="O2:W2"/>
    <mergeCell ref="J5:L5"/>
    <mergeCell ref="M5:O5"/>
    <mergeCell ref="P5:S5"/>
    <mergeCell ref="T5:W5"/>
    <mergeCell ref="A1:W1"/>
    <mergeCell ref="A3:C3"/>
    <mergeCell ref="D5:E5"/>
    <mergeCell ref="F5:I5"/>
    <mergeCell ref="D3:E3"/>
    <mergeCell ref="F3:I3"/>
    <mergeCell ref="J3:L3"/>
    <mergeCell ref="M3:O3"/>
    <mergeCell ref="P3:S3"/>
    <mergeCell ref="T3:W3"/>
    <mergeCell ref="P21:S21"/>
    <mergeCell ref="T21:W21"/>
    <mergeCell ref="D13:E13"/>
    <mergeCell ref="F13:I13"/>
    <mergeCell ref="J13:L13"/>
    <mergeCell ref="M13:O13"/>
    <mergeCell ref="P13:S13"/>
    <mergeCell ref="M14:O14"/>
    <mergeCell ref="P14:S14"/>
    <mergeCell ref="T14:W14"/>
    <mergeCell ref="P18:S18"/>
    <mergeCell ref="T18:W18"/>
    <mergeCell ref="T13:W13"/>
    <mergeCell ref="D16:E16"/>
    <mergeCell ref="F16:I16"/>
    <mergeCell ref="J16:L16"/>
    <mergeCell ref="M16:O16"/>
    <mergeCell ref="P16:S16"/>
    <mergeCell ref="T16:W16"/>
    <mergeCell ref="D14:E14"/>
    <mergeCell ref="F14:I14"/>
    <mergeCell ref="J14:L14"/>
    <mergeCell ref="D20:E20"/>
    <mergeCell ref="F20:I20"/>
    <mergeCell ref="D21:E21"/>
    <mergeCell ref="F21:I21"/>
    <mergeCell ref="J21:L21"/>
    <mergeCell ref="M21:O21"/>
    <mergeCell ref="F23:I23"/>
    <mergeCell ref="J23:L23"/>
    <mergeCell ref="M23:O23"/>
    <mergeCell ref="D24:E24"/>
    <mergeCell ref="F24:I24"/>
    <mergeCell ref="J24:L24"/>
    <mergeCell ref="M24:O24"/>
    <mergeCell ref="U43:W43"/>
    <mergeCell ref="T29:W29"/>
    <mergeCell ref="T31:W31"/>
    <mergeCell ref="P29:S29"/>
    <mergeCell ref="S43:T43"/>
    <mergeCell ref="P30:S30"/>
    <mergeCell ref="T30:W30"/>
    <mergeCell ref="P36:S36"/>
    <mergeCell ref="T34:W34"/>
    <mergeCell ref="P35:S35"/>
    <mergeCell ref="P33:S33"/>
    <mergeCell ref="T33:W33"/>
    <mergeCell ref="P34:S34"/>
    <mergeCell ref="T36:W36"/>
    <mergeCell ref="U45:W45"/>
    <mergeCell ref="D31:E31"/>
    <mergeCell ref="F31:I31"/>
    <mergeCell ref="J31:L31"/>
    <mergeCell ref="M31:O31"/>
    <mergeCell ref="P31:S31"/>
    <mergeCell ref="S48:T48"/>
    <mergeCell ref="U48:W48"/>
    <mergeCell ref="P48:R48"/>
    <mergeCell ref="I47:J47"/>
    <mergeCell ref="K47:M47"/>
    <mergeCell ref="N47:O47"/>
    <mergeCell ref="P47:R47"/>
    <mergeCell ref="S47:T47"/>
    <mergeCell ref="U47:W47"/>
    <mergeCell ref="S46:T46"/>
    <mergeCell ref="U46:W46"/>
    <mergeCell ref="D46:E46"/>
    <mergeCell ref="I46:J46"/>
    <mergeCell ref="K46:M46"/>
    <mergeCell ref="F46:H46"/>
    <mergeCell ref="D48:E48"/>
    <mergeCell ref="F48:H48"/>
    <mergeCell ref="I48:J48"/>
    <mergeCell ref="K48:M48"/>
    <mergeCell ref="N48:O48"/>
    <mergeCell ref="I43:J43"/>
    <mergeCell ref="K43:M43"/>
    <mergeCell ref="N43:O43"/>
    <mergeCell ref="D43:E43"/>
    <mergeCell ref="N45:O45"/>
    <mergeCell ref="F10:I10"/>
    <mergeCell ref="J10:L10"/>
    <mergeCell ref="M10:O10"/>
    <mergeCell ref="D18:E18"/>
    <mergeCell ref="F18:I18"/>
    <mergeCell ref="J18:L18"/>
    <mergeCell ref="M18:O18"/>
    <mergeCell ref="J33:L33"/>
    <mergeCell ref="M33:O33"/>
    <mergeCell ref="D29:E29"/>
    <mergeCell ref="F29:I29"/>
    <mergeCell ref="D30:E30"/>
    <mergeCell ref="F30:I30"/>
    <mergeCell ref="J30:L30"/>
    <mergeCell ref="M30:O30"/>
    <mergeCell ref="D34:E34"/>
    <mergeCell ref="F34:I34"/>
    <mergeCell ref="P23:S23"/>
    <mergeCell ref="T23:W23"/>
    <mergeCell ref="D28:E28"/>
    <mergeCell ref="F28:I28"/>
    <mergeCell ref="J28:L28"/>
    <mergeCell ref="M28:O28"/>
    <mergeCell ref="P28:S28"/>
    <mergeCell ref="T28:W28"/>
    <mergeCell ref="D26:E26"/>
    <mergeCell ref="F26:I26"/>
    <mergeCell ref="P24:S24"/>
    <mergeCell ref="T24:W24"/>
    <mergeCell ref="D23:E23"/>
    <mergeCell ref="U50:W50"/>
    <mergeCell ref="D49:E49"/>
    <mergeCell ref="F49:H49"/>
    <mergeCell ref="I49:J49"/>
    <mergeCell ref="K49:M49"/>
    <mergeCell ref="N49:O49"/>
    <mergeCell ref="P49:R49"/>
    <mergeCell ref="V57:W57"/>
    <mergeCell ref="S49:T49"/>
    <mergeCell ref="U49:W49"/>
    <mergeCell ref="D50:E50"/>
    <mergeCell ref="F50:H50"/>
    <mergeCell ref="I50:J50"/>
    <mergeCell ref="K50:M50"/>
    <mergeCell ref="N50:O50"/>
    <mergeCell ref="P50:R50"/>
    <mergeCell ref="S50:T50"/>
  </mergeCells>
  <phoneticPr fontId="2"/>
  <pageMargins left="0.70866141732283472" right="0.70866141732283472" top="0.78740157480314965" bottom="0.74803149606299213" header="0.51181102362204722" footer="0.31496062992125984"/>
  <pageSetup paperSize="9" orientation="portrait" copies="4" r:id="rId1"/>
  <headerFooter alignWithMargins="0">
    <oddFooter xml:space="preserve">&amp;C&amp;"ＭＳ Ｐ明朝,標準"&amp;10
- 90 -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topLeftCell="A31" zoomScaleNormal="100" zoomScaleSheetLayoutView="100" workbookViewId="0">
      <selection activeCell="J36" sqref="J36"/>
    </sheetView>
  </sheetViews>
  <sheetFormatPr defaultRowHeight="13.5" x14ac:dyDescent="0.15"/>
  <cols>
    <col min="1" max="1" width="7" style="29" customWidth="1"/>
    <col min="2" max="2" width="4" style="29" customWidth="1"/>
    <col min="3" max="3" width="2" style="29" customWidth="1"/>
    <col min="4" max="9" width="11.875" style="29" customWidth="1"/>
    <col min="10" max="16384" width="9" style="29"/>
  </cols>
  <sheetData>
    <row r="1" spans="1:9" ht="21.75" customHeight="1" x14ac:dyDescent="0.15">
      <c r="A1" s="222" t="s">
        <v>365</v>
      </c>
      <c r="B1" s="222"/>
      <c r="C1" s="222"/>
      <c r="D1" s="222"/>
      <c r="E1" s="222"/>
      <c r="F1" s="222"/>
      <c r="G1" s="222"/>
      <c r="H1" s="222"/>
      <c r="I1" s="222"/>
    </row>
    <row r="2" spans="1:9" ht="12" customHeight="1" x14ac:dyDescent="0.15"/>
    <row r="3" spans="1:9" s="167" customFormat="1" ht="16.5" customHeight="1" x14ac:dyDescent="0.15">
      <c r="A3" s="284" t="s">
        <v>125</v>
      </c>
      <c r="B3" s="357"/>
      <c r="C3" s="358"/>
      <c r="D3" s="267" t="s">
        <v>270</v>
      </c>
      <c r="E3" s="233" t="s">
        <v>126</v>
      </c>
      <c r="F3" s="234"/>
      <c r="G3" s="234"/>
      <c r="H3" s="234"/>
      <c r="I3" s="234"/>
    </row>
    <row r="4" spans="1:9" s="167" customFormat="1" ht="27" x14ac:dyDescent="0.15">
      <c r="A4" s="359"/>
      <c r="B4" s="359"/>
      <c r="C4" s="360"/>
      <c r="D4" s="267"/>
      <c r="E4" s="53" t="s">
        <v>128</v>
      </c>
      <c r="F4" s="53" t="s">
        <v>132</v>
      </c>
      <c r="G4" s="53" t="s">
        <v>129</v>
      </c>
      <c r="H4" s="53" t="s">
        <v>130</v>
      </c>
      <c r="I4" s="161" t="s">
        <v>131</v>
      </c>
    </row>
    <row r="5" spans="1:9" s="171" customFormat="1" ht="12" customHeight="1" x14ac:dyDescent="0.15">
      <c r="A5" s="168"/>
      <c r="B5" s="78"/>
      <c r="C5" s="169"/>
      <c r="D5" s="170" t="s">
        <v>31</v>
      </c>
      <c r="E5" s="175" t="s">
        <v>41</v>
      </c>
      <c r="F5" s="175" t="s">
        <v>41</v>
      </c>
      <c r="G5" s="175" t="s">
        <v>41</v>
      </c>
      <c r="H5" s="175" t="s">
        <v>41</v>
      </c>
      <c r="I5" s="175" t="s">
        <v>41</v>
      </c>
    </row>
    <row r="6" spans="1:9" s="193" customFormat="1" ht="18.75" customHeight="1" x14ac:dyDescent="0.15">
      <c r="A6" s="189" t="s">
        <v>271</v>
      </c>
      <c r="B6" s="190">
        <v>24</v>
      </c>
      <c r="C6" s="191"/>
      <c r="D6" s="192">
        <v>8958</v>
      </c>
      <c r="E6" s="190">
        <v>7535166</v>
      </c>
      <c r="F6" s="190">
        <v>6634562</v>
      </c>
      <c r="G6" s="190">
        <v>232087</v>
      </c>
      <c r="H6" s="190">
        <v>57352</v>
      </c>
      <c r="I6" s="190">
        <v>57699</v>
      </c>
    </row>
    <row r="7" spans="1:9" s="193" customFormat="1" ht="3" customHeight="1" x14ac:dyDescent="0.15">
      <c r="A7" s="189"/>
      <c r="B7" s="190"/>
      <c r="C7" s="191"/>
      <c r="D7" s="192"/>
      <c r="E7" s="190"/>
      <c r="F7" s="190"/>
      <c r="G7" s="190"/>
      <c r="H7" s="190"/>
      <c r="I7" s="190"/>
    </row>
    <row r="8" spans="1:9" s="193" customFormat="1" ht="18.75" customHeight="1" x14ac:dyDescent="0.15">
      <c r="A8" s="189"/>
      <c r="B8" s="190">
        <v>25</v>
      </c>
      <c r="C8" s="191"/>
      <c r="D8" s="192">
        <v>9133</v>
      </c>
      <c r="E8" s="190">
        <v>7770072</v>
      </c>
      <c r="F8" s="190">
        <v>6853915</v>
      </c>
      <c r="G8" s="190">
        <v>227806</v>
      </c>
      <c r="H8" s="190">
        <v>52885</v>
      </c>
      <c r="I8" s="190">
        <v>59968</v>
      </c>
    </row>
    <row r="9" spans="1:9" s="193" customFormat="1" ht="3" customHeight="1" x14ac:dyDescent="0.15">
      <c r="A9" s="189"/>
      <c r="B9" s="190"/>
      <c r="C9" s="191"/>
      <c r="D9" s="192"/>
      <c r="E9" s="190"/>
      <c r="F9" s="190"/>
      <c r="G9" s="190"/>
      <c r="H9" s="190"/>
      <c r="I9" s="190"/>
    </row>
    <row r="10" spans="1:9" s="193" customFormat="1" ht="18.75" customHeight="1" x14ac:dyDescent="0.15">
      <c r="A10" s="189"/>
      <c r="B10" s="190">
        <v>26</v>
      </c>
      <c r="C10" s="191"/>
      <c r="D10" s="192">
        <v>9386</v>
      </c>
      <c r="E10" s="190">
        <v>7928957</v>
      </c>
      <c r="F10" s="190">
        <v>6992959</v>
      </c>
      <c r="G10" s="190">
        <v>240368</v>
      </c>
      <c r="H10" s="190">
        <v>55659</v>
      </c>
      <c r="I10" s="190">
        <v>65299</v>
      </c>
    </row>
    <row r="11" spans="1:9" s="193" customFormat="1" ht="3" customHeight="1" x14ac:dyDescent="0.15">
      <c r="A11" s="189"/>
      <c r="B11" s="190"/>
      <c r="C11" s="191"/>
      <c r="D11" s="192"/>
      <c r="E11" s="190"/>
      <c r="F11" s="190"/>
      <c r="G11" s="190"/>
      <c r="H11" s="190"/>
      <c r="I11" s="190"/>
    </row>
    <row r="12" spans="1:9" s="193" customFormat="1" ht="18.75" customHeight="1" x14ac:dyDescent="0.15">
      <c r="A12" s="189"/>
      <c r="B12" s="196">
        <v>27</v>
      </c>
      <c r="C12" s="191"/>
      <c r="D12" s="192">
        <v>9736</v>
      </c>
      <c r="E12" s="190">
        <v>8177706</v>
      </c>
      <c r="F12" s="190">
        <v>7205029</v>
      </c>
      <c r="G12" s="190">
        <v>265340</v>
      </c>
      <c r="H12" s="190">
        <v>55140</v>
      </c>
      <c r="I12" s="190">
        <v>60350</v>
      </c>
    </row>
    <row r="13" spans="1:9" s="193" customFormat="1" ht="3" customHeight="1" x14ac:dyDescent="0.15">
      <c r="A13" s="189"/>
      <c r="C13" s="191"/>
      <c r="D13" s="192"/>
      <c r="E13" s="190"/>
      <c r="F13" s="190"/>
      <c r="G13" s="190"/>
      <c r="H13" s="190"/>
      <c r="I13" s="190"/>
    </row>
    <row r="14" spans="1:9" s="193" customFormat="1" ht="18.75" customHeight="1" x14ac:dyDescent="0.15">
      <c r="A14" s="189"/>
      <c r="B14" s="196">
        <v>28</v>
      </c>
      <c r="C14" s="191"/>
      <c r="D14" s="192">
        <v>10176</v>
      </c>
      <c r="E14" s="190">
        <v>8347628</v>
      </c>
      <c r="F14" s="190">
        <v>7343185</v>
      </c>
      <c r="G14" s="190">
        <v>261382</v>
      </c>
      <c r="H14" s="190">
        <v>58783</v>
      </c>
      <c r="I14" s="190">
        <v>57617</v>
      </c>
    </row>
    <row r="15" spans="1:9" s="167" customFormat="1" ht="6" customHeight="1" x14ac:dyDescent="0.15">
      <c r="A15" s="172"/>
      <c r="B15" s="172"/>
      <c r="C15" s="173"/>
      <c r="D15" s="174"/>
      <c r="E15" s="172"/>
      <c r="F15" s="172"/>
      <c r="G15" s="172"/>
      <c r="H15" s="172"/>
      <c r="I15" s="172"/>
    </row>
    <row r="16" spans="1:9" x14ac:dyDescent="0.15">
      <c r="F16" s="361" t="s">
        <v>127</v>
      </c>
      <c r="G16" s="361"/>
      <c r="H16" s="361"/>
      <c r="I16" s="361"/>
    </row>
    <row r="17" spans="1:9" ht="20.25" customHeight="1" x14ac:dyDescent="0.15"/>
    <row r="18" spans="1:9" ht="12.75" customHeight="1" x14ac:dyDescent="0.15"/>
    <row r="19" spans="1:9" s="167" customFormat="1" ht="21.75" customHeight="1" x14ac:dyDescent="0.15">
      <c r="A19" s="222" t="s">
        <v>366</v>
      </c>
      <c r="B19" s="222"/>
      <c r="C19" s="222"/>
      <c r="D19" s="222"/>
      <c r="E19" s="222"/>
      <c r="F19" s="222"/>
      <c r="G19" s="222"/>
      <c r="H19" s="222"/>
      <c r="I19" s="222"/>
    </row>
    <row r="20" spans="1:9" s="167" customFormat="1" ht="12" customHeight="1" x14ac:dyDescent="0.15"/>
    <row r="21" spans="1:9" s="167" customFormat="1" ht="14.25" x14ac:dyDescent="0.15">
      <c r="A21" s="235" t="s">
        <v>6</v>
      </c>
      <c r="B21" s="267"/>
      <c r="C21" s="267"/>
      <c r="D21" s="267" t="s">
        <v>61</v>
      </c>
      <c r="E21" s="267"/>
      <c r="F21" s="267" t="s">
        <v>55</v>
      </c>
      <c r="G21" s="267"/>
      <c r="H21" s="267" t="s">
        <v>46</v>
      </c>
      <c r="I21" s="233"/>
    </row>
    <row r="22" spans="1:9" s="167" customFormat="1" ht="20.25" customHeight="1" x14ac:dyDescent="0.15">
      <c r="A22" s="235"/>
      <c r="B22" s="267"/>
      <c r="C22" s="267"/>
      <c r="D22" s="55" t="s">
        <v>47</v>
      </c>
      <c r="E22" s="55" t="s">
        <v>48</v>
      </c>
      <c r="F22" s="55" t="s">
        <v>47</v>
      </c>
      <c r="G22" s="55" t="s">
        <v>48</v>
      </c>
      <c r="H22" s="55" t="s">
        <v>47</v>
      </c>
      <c r="I22" s="152" t="s">
        <v>48</v>
      </c>
    </row>
    <row r="23" spans="1:9" s="171" customFormat="1" ht="11.25" customHeight="1" x14ac:dyDescent="0.15">
      <c r="B23" s="168"/>
      <c r="D23" s="170" t="s">
        <v>15</v>
      </c>
      <c r="E23" s="70" t="s">
        <v>41</v>
      </c>
      <c r="F23" s="70" t="s">
        <v>15</v>
      </c>
      <c r="G23" s="70" t="s">
        <v>41</v>
      </c>
      <c r="H23" s="70" t="s">
        <v>15</v>
      </c>
      <c r="I23" s="70" t="s">
        <v>41</v>
      </c>
    </row>
    <row r="24" spans="1:9" s="193" customFormat="1" ht="18.75" customHeight="1" x14ac:dyDescent="0.15">
      <c r="A24" s="130" t="s">
        <v>105</v>
      </c>
      <c r="B24" s="190">
        <v>24</v>
      </c>
      <c r="C24" s="194"/>
      <c r="D24" s="195">
        <v>61824</v>
      </c>
      <c r="E24" s="195">
        <v>110967</v>
      </c>
      <c r="F24" s="195">
        <v>10105</v>
      </c>
      <c r="G24" s="195">
        <v>18890</v>
      </c>
      <c r="H24" s="195">
        <v>51719</v>
      </c>
      <c r="I24" s="195">
        <v>92077</v>
      </c>
    </row>
    <row r="25" spans="1:9" s="193" customFormat="1" ht="3" customHeight="1" x14ac:dyDescent="0.15">
      <c r="A25" s="130"/>
      <c r="B25" s="190"/>
      <c r="C25" s="196"/>
      <c r="D25" s="197"/>
      <c r="E25" s="195"/>
      <c r="F25" s="195"/>
      <c r="G25" s="195"/>
      <c r="H25" s="195"/>
      <c r="I25" s="195"/>
    </row>
    <row r="26" spans="1:9" s="193" customFormat="1" ht="18.75" customHeight="1" x14ac:dyDescent="0.15">
      <c r="A26" s="130"/>
      <c r="B26" s="190">
        <v>25</v>
      </c>
      <c r="C26" s="194"/>
      <c r="D26" s="195">
        <v>58572</v>
      </c>
      <c r="E26" s="195">
        <v>106214</v>
      </c>
      <c r="F26" s="195">
        <v>9800</v>
      </c>
      <c r="G26" s="195">
        <v>17108</v>
      </c>
      <c r="H26" s="195">
        <v>48772</v>
      </c>
      <c r="I26" s="195">
        <v>89106</v>
      </c>
    </row>
    <row r="27" spans="1:9" s="193" customFormat="1" ht="3" customHeight="1" x14ac:dyDescent="0.15">
      <c r="A27" s="130"/>
      <c r="B27" s="190"/>
      <c r="C27" s="194"/>
      <c r="D27" s="195"/>
      <c r="E27" s="195"/>
      <c r="F27" s="195"/>
      <c r="G27" s="195"/>
      <c r="H27" s="195"/>
      <c r="I27" s="195"/>
    </row>
    <row r="28" spans="1:9" s="193" customFormat="1" ht="18.75" customHeight="1" x14ac:dyDescent="0.15">
      <c r="A28" s="130"/>
      <c r="B28" s="190">
        <v>26</v>
      </c>
      <c r="C28" s="194"/>
      <c r="D28" s="195">
        <v>76137</v>
      </c>
      <c r="E28" s="195">
        <v>138825</v>
      </c>
      <c r="F28" s="195">
        <v>11969</v>
      </c>
      <c r="G28" s="195">
        <v>20795</v>
      </c>
      <c r="H28" s="195">
        <v>64168</v>
      </c>
      <c r="I28" s="195">
        <v>118030</v>
      </c>
    </row>
    <row r="29" spans="1:9" s="193" customFormat="1" ht="3" customHeight="1" x14ac:dyDescent="0.15">
      <c r="A29" s="130"/>
      <c r="B29" s="190"/>
      <c r="C29" s="196"/>
      <c r="D29" s="197"/>
      <c r="E29" s="195"/>
      <c r="F29" s="195"/>
      <c r="G29" s="195"/>
      <c r="H29" s="195"/>
      <c r="I29" s="195"/>
    </row>
    <row r="30" spans="1:9" s="193" customFormat="1" ht="18.75" customHeight="1" x14ac:dyDescent="0.15">
      <c r="A30" s="130"/>
      <c r="B30" s="196">
        <v>27</v>
      </c>
      <c r="C30" s="194"/>
      <c r="D30" s="195">
        <v>101641</v>
      </c>
      <c r="E30" s="195">
        <v>182867</v>
      </c>
      <c r="F30" s="195">
        <v>15124</v>
      </c>
      <c r="G30" s="195">
        <v>25975</v>
      </c>
      <c r="H30" s="195">
        <v>86517</v>
      </c>
      <c r="I30" s="195">
        <v>156892</v>
      </c>
    </row>
    <row r="31" spans="1:9" s="193" customFormat="1" ht="3" customHeight="1" x14ac:dyDescent="0.15">
      <c r="A31" s="130"/>
      <c r="C31" s="194"/>
      <c r="D31" s="195"/>
      <c r="E31" s="195"/>
      <c r="F31" s="195"/>
      <c r="G31" s="195"/>
      <c r="H31" s="195"/>
      <c r="I31" s="195"/>
    </row>
    <row r="32" spans="1:9" s="193" customFormat="1" ht="18.75" customHeight="1" x14ac:dyDescent="0.15">
      <c r="A32" s="130"/>
      <c r="B32" s="196">
        <v>28</v>
      </c>
      <c r="C32" s="194"/>
      <c r="D32" s="195">
        <v>107872</v>
      </c>
      <c r="E32" s="195">
        <v>200711</v>
      </c>
      <c r="F32" s="195">
        <v>14188</v>
      </c>
      <c r="G32" s="195">
        <v>25906</v>
      </c>
      <c r="H32" s="195">
        <v>93684</v>
      </c>
      <c r="I32" s="195">
        <v>174805</v>
      </c>
    </row>
    <row r="33" spans="1:9" s="167" customFormat="1" ht="6" customHeight="1" x14ac:dyDescent="0.15">
      <c r="A33" s="172"/>
      <c r="B33" s="172"/>
      <c r="C33" s="198"/>
      <c r="D33" s="172"/>
      <c r="E33" s="172"/>
      <c r="F33" s="172"/>
      <c r="G33" s="172"/>
      <c r="H33" s="172"/>
      <c r="I33" s="172"/>
    </row>
    <row r="34" spans="1:9" s="167" customFormat="1" ht="13.5" customHeight="1" x14ac:dyDescent="0.15">
      <c r="A34" s="363" t="s">
        <v>232</v>
      </c>
      <c r="B34" s="363"/>
      <c r="C34" s="363"/>
      <c r="D34" s="363"/>
      <c r="E34" s="363"/>
      <c r="F34" s="363"/>
      <c r="G34" s="363"/>
      <c r="H34" s="362" t="s">
        <v>49</v>
      </c>
      <c r="I34" s="362"/>
    </row>
    <row r="35" spans="1:9" ht="33" customHeight="1" x14ac:dyDescent="0.15"/>
    <row r="36" spans="1:9" ht="21.75" customHeight="1" x14ac:dyDescent="0.15">
      <c r="A36" s="222" t="s">
        <v>367</v>
      </c>
      <c r="B36" s="222"/>
      <c r="C36" s="222"/>
      <c r="D36" s="222"/>
      <c r="E36" s="222"/>
      <c r="F36" s="222"/>
      <c r="G36" s="222"/>
      <c r="H36" s="222"/>
      <c r="I36" s="222"/>
    </row>
    <row r="37" spans="1:9" ht="12" customHeight="1" x14ac:dyDescent="0.15"/>
    <row r="38" spans="1:9" ht="14.25" customHeight="1" x14ac:dyDescent="0.15">
      <c r="A38" s="284" t="s">
        <v>6</v>
      </c>
      <c r="B38" s="284"/>
      <c r="C38" s="275"/>
      <c r="D38" s="267" t="s">
        <v>61</v>
      </c>
      <c r="E38" s="267"/>
      <c r="F38" s="267" t="s">
        <v>55</v>
      </c>
      <c r="G38" s="267"/>
      <c r="H38" s="267" t="s">
        <v>46</v>
      </c>
      <c r="I38" s="233"/>
    </row>
    <row r="39" spans="1:9" ht="20.25" customHeight="1" x14ac:dyDescent="0.15">
      <c r="A39" s="270"/>
      <c r="B39" s="270"/>
      <c r="C39" s="277"/>
      <c r="D39" s="55" t="s">
        <v>47</v>
      </c>
      <c r="E39" s="55" t="s">
        <v>48</v>
      </c>
      <c r="F39" s="55" t="s">
        <v>47</v>
      </c>
      <c r="G39" s="55" t="s">
        <v>48</v>
      </c>
      <c r="H39" s="55" t="s">
        <v>47</v>
      </c>
      <c r="I39" s="152" t="s">
        <v>48</v>
      </c>
    </row>
    <row r="40" spans="1:9" ht="12" customHeight="1" x14ac:dyDescent="0.15">
      <c r="C40" s="104"/>
      <c r="D40" s="70" t="s">
        <v>15</v>
      </c>
      <c r="E40" s="70" t="s">
        <v>41</v>
      </c>
      <c r="F40" s="70" t="s">
        <v>15</v>
      </c>
      <c r="G40" s="70" t="s">
        <v>41</v>
      </c>
      <c r="H40" s="70" t="s">
        <v>15</v>
      </c>
      <c r="I40" s="70" t="s">
        <v>41</v>
      </c>
    </row>
    <row r="41" spans="1:9" ht="18.75" customHeight="1" x14ac:dyDescent="0.15">
      <c r="A41" s="75" t="s">
        <v>115</v>
      </c>
      <c r="B41" s="190">
        <v>21</v>
      </c>
      <c r="C41" s="35"/>
      <c r="D41" s="129">
        <v>6981</v>
      </c>
      <c r="E41" s="129">
        <v>16584</v>
      </c>
      <c r="F41" s="129">
        <v>3728</v>
      </c>
      <c r="G41" s="129">
        <v>9433</v>
      </c>
      <c r="H41" s="129">
        <v>3253</v>
      </c>
      <c r="I41" s="129">
        <v>7151</v>
      </c>
    </row>
    <row r="42" spans="1:9" ht="3" customHeight="1" x14ac:dyDescent="0.15">
      <c r="A42" s="22"/>
      <c r="B42" s="22"/>
      <c r="C42" s="35"/>
      <c r="D42" s="36"/>
      <c r="E42" s="36"/>
      <c r="F42" s="36"/>
      <c r="G42" s="36"/>
      <c r="H42" s="36"/>
      <c r="I42" s="36"/>
    </row>
    <row r="43" spans="1:9" ht="18.75" customHeight="1" x14ac:dyDescent="0.15">
      <c r="A43" s="22"/>
      <c r="B43" s="190">
        <v>22</v>
      </c>
      <c r="C43" s="35"/>
      <c r="D43" s="129">
        <v>7066</v>
      </c>
      <c r="E43" s="129">
        <v>18389</v>
      </c>
      <c r="F43" s="129">
        <v>3963</v>
      </c>
      <c r="G43" s="129">
        <v>11471</v>
      </c>
      <c r="H43" s="129">
        <v>3103</v>
      </c>
      <c r="I43" s="129">
        <v>6918</v>
      </c>
    </row>
    <row r="44" spans="1:9" ht="3" customHeight="1" x14ac:dyDescent="0.15">
      <c r="A44" s="22"/>
      <c r="B44" s="22"/>
      <c r="C44" s="35"/>
      <c r="D44" s="36"/>
      <c r="E44" s="36"/>
      <c r="F44" s="36"/>
      <c r="G44" s="36"/>
      <c r="H44" s="36"/>
      <c r="I44" s="36"/>
    </row>
    <row r="45" spans="1:9" ht="18.75" customHeight="1" x14ac:dyDescent="0.15">
      <c r="A45" s="22"/>
      <c r="B45" s="190">
        <v>23</v>
      </c>
      <c r="C45" s="35"/>
      <c r="D45" s="129">
        <v>7964</v>
      </c>
      <c r="E45" s="129">
        <v>20453</v>
      </c>
      <c r="F45" s="129">
        <v>4378</v>
      </c>
      <c r="G45" s="129">
        <v>12105</v>
      </c>
      <c r="H45" s="129">
        <v>3586</v>
      </c>
      <c r="I45" s="129">
        <v>8348</v>
      </c>
    </row>
    <row r="46" spans="1:9" ht="3" customHeight="1" x14ac:dyDescent="0.15">
      <c r="A46" s="22"/>
      <c r="B46" s="22"/>
      <c r="C46" s="35"/>
      <c r="D46" s="36"/>
      <c r="E46" s="36"/>
      <c r="F46" s="36"/>
      <c r="G46" s="36"/>
      <c r="H46" s="36"/>
      <c r="I46" s="36"/>
    </row>
    <row r="47" spans="1:9" ht="17.25" customHeight="1" x14ac:dyDescent="0.15">
      <c r="A47" s="22"/>
      <c r="B47" s="190">
        <v>24</v>
      </c>
      <c r="C47" s="35"/>
      <c r="D47" s="129">
        <v>7382</v>
      </c>
      <c r="E47" s="129">
        <v>17993</v>
      </c>
      <c r="F47" s="129">
        <v>3892</v>
      </c>
      <c r="G47" s="129">
        <v>9940</v>
      </c>
      <c r="H47" s="129">
        <v>3490</v>
      </c>
      <c r="I47" s="129">
        <v>8053</v>
      </c>
    </row>
    <row r="48" spans="1:9" ht="3" customHeight="1" x14ac:dyDescent="0.15">
      <c r="A48" s="22"/>
      <c r="B48" s="22"/>
      <c r="C48" s="35"/>
      <c r="D48" s="36"/>
      <c r="E48" s="36"/>
      <c r="F48" s="36"/>
      <c r="G48" s="36"/>
      <c r="H48" s="36"/>
      <c r="I48" s="36"/>
    </row>
    <row r="49" spans="1:9" ht="18.75" customHeight="1" x14ac:dyDescent="0.15">
      <c r="A49" s="22"/>
      <c r="B49" s="190">
        <v>25</v>
      </c>
      <c r="C49" s="35"/>
      <c r="D49" s="129">
        <v>7735</v>
      </c>
      <c r="E49" s="129">
        <v>19073</v>
      </c>
      <c r="F49" s="129">
        <v>3851</v>
      </c>
      <c r="G49" s="129">
        <v>10100</v>
      </c>
      <c r="H49" s="129">
        <v>3884</v>
      </c>
      <c r="I49" s="129">
        <v>8973</v>
      </c>
    </row>
    <row r="50" spans="1:9" ht="3" customHeight="1" x14ac:dyDescent="0.15">
      <c r="A50" s="22"/>
      <c r="B50" s="22"/>
      <c r="C50" s="35"/>
      <c r="D50" s="36"/>
      <c r="E50" s="36"/>
      <c r="F50" s="36"/>
      <c r="G50" s="36"/>
      <c r="H50" s="36"/>
      <c r="I50" s="36"/>
    </row>
    <row r="51" spans="1:9" ht="18.75" customHeight="1" x14ac:dyDescent="0.15">
      <c r="A51" s="22"/>
      <c r="B51" s="190">
        <v>26</v>
      </c>
      <c r="C51" s="35"/>
      <c r="D51" s="129">
        <v>7286</v>
      </c>
      <c r="E51" s="129">
        <v>17674</v>
      </c>
      <c r="F51" s="129">
        <v>3425</v>
      </c>
      <c r="G51" s="129">
        <v>8552</v>
      </c>
      <c r="H51" s="129">
        <v>3861</v>
      </c>
      <c r="I51" s="129">
        <v>9122</v>
      </c>
    </row>
    <row r="52" spans="1:9" ht="3" customHeight="1" x14ac:dyDescent="0.15">
      <c r="A52" s="22"/>
      <c r="B52" s="22"/>
      <c r="C52" s="35"/>
      <c r="D52" s="36"/>
      <c r="E52" s="36"/>
      <c r="F52" s="36"/>
      <c r="G52" s="36"/>
      <c r="H52" s="36"/>
      <c r="I52" s="36"/>
    </row>
    <row r="53" spans="1:9" ht="18.75" customHeight="1" x14ac:dyDescent="0.15">
      <c r="A53" s="22"/>
      <c r="B53" s="190">
        <v>27</v>
      </c>
      <c r="C53" s="35"/>
      <c r="D53" s="211">
        <v>6102</v>
      </c>
      <c r="E53" s="211">
        <v>14952</v>
      </c>
      <c r="F53" s="211">
        <v>2841</v>
      </c>
      <c r="G53" s="211">
        <v>7653</v>
      </c>
      <c r="H53" s="211">
        <v>3261</v>
      </c>
      <c r="I53" s="211">
        <v>7299</v>
      </c>
    </row>
    <row r="54" spans="1:9" ht="3" customHeight="1" x14ac:dyDescent="0.15">
      <c r="A54" s="22"/>
      <c r="B54" s="22"/>
      <c r="C54" s="35"/>
    </row>
    <row r="55" spans="1:9" ht="18.75" customHeight="1" x14ac:dyDescent="0.15">
      <c r="A55" s="22"/>
      <c r="B55" s="190">
        <v>28</v>
      </c>
      <c r="C55" s="35"/>
      <c r="D55" s="211">
        <v>5832</v>
      </c>
      <c r="E55" s="211">
        <v>15396</v>
      </c>
      <c r="F55" s="211">
        <v>2515</v>
      </c>
      <c r="G55" s="211">
        <v>7539</v>
      </c>
      <c r="H55" s="211">
        <v>3317</v>
      </c>
      <c r="I55" s="211">
        <v>7857</v>
      </c>
    </row>
    <row r="56" spans="1:9" ht="6" customHeight="1" x14ac:dyDescent="0.15">
      <c r="A56" s="43"/>
      <c r="B56" s="43"/>
      <c r="C56" s="44"/>
      <c r="D56" s="43"/>
      <c r="E56" s="43"/>
      <c r="F56" s="43"/>
      <c r="G56" s="43"/>
      <c r="H56" s="43"/>
      <c r="I56" s="43"/>
    </row>
    <row r="57" spans="1:9" x14ac:dyDescent="0.15">
      <c r="H57" s="362" t="s">
        <v>49</v>
      </c>
      <c r="I57" s="362"/>
    </row>
  </sheetData>
  <mergeCells count="18">
    <mergeCell ref="H57:I57"/>
    <mergeCell ref="A21:C22"/>
    <mergeCell ref="D21:E21"/>
    <mergeCell ref="F21:G21"/>
    <mergeCell ref="H21:I21"/>
    <mergeCell ref="A34:G34"/>
    <mergeCell ref="H34:I34"/>
    <mergeCell ref="A36:I36"/>
    <mergeCell ref="A38:C39"/>
    <mergeCell ref="D38:E38"/>
    <mergeCell ref="F38:G38"/>
    <mergeCell ref="H38:I38"/>
    <mergeCell ref="A19:I19"/>
    <mergeCell ref="A1:I1"/>
    <mergeCell ref="A3:C4"/>
    <mergeCell ref="D3:D4"/>
    <mergeCell ref="E3:I3"/>
    <mergeCell ref="F16:I16"/>
  </mergeCells>
  <phoneticPr fontId="2"/>
  <pageMargins left="0.6692913385826772" right="0.27559055118110237" top="0.74803149606299213" bottom="0.78740157480314965" header="0.51181102362204722" footer="0.51181102362204722"/>
  <pageSetup paperSize="9" orientation="portrait" copies="2" r:id="rId1"/>
  <headerFooter alignWithMargins="0">
    <oddFooter>&amp;C&amp;"ＭＳ Ｐ明朝,標準"
&amp;10- 91 -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6"/>
  <sheetViews>
    <sheetView topLeftCell="A43" zoomScaleNormal="100" workbookViewId="0">
      <selection activeCell="I20" sqref="I20"/>
    </sheetView>
  </sheetViews>
  <sheetFormatPr defaultRowHeight="13.5" x14ac:dyDescent="0.15"/>
  <cols>
    <col min="1" max="1" width="10.5" style="29" customWidth="1"/>
    <col min="2" max="2" width="2.625" style="29" customWidth="1"/>
    <col min="3" max="3" width="1.25" style="29" customWidth="1"/>
    <col min="4" max="4" width="11.625" style="29" customWidth="1"/>
    <col min="5" max="8" width="6.125" style="29" customWidth="1"/>
    <col min="9" max="9" width="4.25" style="29" customWidth="1"/>
    <col min="10" max="10" width="5.25" style="29" customWidth="1"/>
    <col min="11" max="11" width="3.25" style="29" customWidth="1"/>
    <col min="12" max="13" width="6.125" style="29" customWidth="1"/>
    <col min="14" max="16" width="4.25" style="29" customWidth="1"/>
    <col min="17" max="16384" width="9" style="29"/>
  </cols>
  <sheetData>
    <row r="1" spans="1:22" ht="21" x14ac:dyDescent="0.15">
      <c r="A1" s="222" t="s">
        <v>368</v>
      </c>
      <c r="B1" s="222"/>
      <c r="C1" s="222"/>
      <c r="D1" s="222"/>
      <c r="E1" s="222"/>
      <c r="F1" s="222"/>
      <c r="G1" s="222"/>
      <c r="H1" s="222"/>
      <c r="I1" s="222"/>
      <c r="J1" s="222"/>
      <c r="K1" s="222"/>
      <c r="L1" s="222"/>
      <c r="M1" s="222"/>
      <c r="N1" s="222"/>
      <c r="O1" s="222"/>
      <c r="P1" s="222"/>
    </row>
    <row r="2" spans="1:22" ht="13.5" customHeight="1" x14ac:dyDescent="0.15">
      <c r="A2" s="33"/>
      <c r="B2" s="33"/>
      <c r="C2" s="33"/>
      <c r="D2" s="33"/>
      <c r="E2" s="33"/>
      <c r="F2" s="33"/>
      <c r="G2" s="33"/>
      <c r="H2" s="149"/>
      <c r="I2" s="33"/>
      <c r="J2" s="33"/>
      <c r="K2" s="33"/>
      <c r="L2" s="33"/>
      <c r="M2" s="33"/>
      <c r="N2" s="285" t="s">
        <v>43</v>
      </c>
      <c r="O2" s="285"/>
      <c r="P2" s="285"/>
    </row>
    <row r="3" spans="1:22" ht="15" customHeight="1" x14ac:dyDescent="0.15">
      <c r="A3" s="284" t="s">
        <v>6</v>
      </c>
      <c r="B3" s="284"/>
      <c r="C3" s="369"/>
      <c r="D3" s="245" t="s">
        <v>64</v>
      </c>
      <c r="E3" s="245"/>
      <c r="F3" s="245"/>
      <c r="G3" s="245"/>
      <c r="H3" s="237"/>
      <c r="I3" s="236" t="s">
        <v>65</v>
      </c>
      <c r="J3" s="245"/>
      <c r="K3" s="245"/>
      <c r="L3" s="245"/>
      <c r="M3" s="245"/>
      <c r="N3" s="245"/>
      <c r="O3" s="245"/>
      <c r="P3" s="245"/>
    </row>
    <row r="4" spans="1:22" ht="15" customHeight="1" x14ac:dyDescent="0.15">
      <c r="A4" s="270"/>
      <c r="B4" s="270"/>
      <c r="C4" s="370"/>
      <c r="D4" s="246" t="s">
        <v>107</v>
      </c>
      <c r="E4" s="247"/>
      <c r="F4" s="373" t="s">
        <v>225</v>
      </c>
      <c r="G4" s="373"/>
      <c r="H4" s="247"/>
      <c r="I4" s="246" t="s">
        <v>223</v>
      </c>
      <c r="J4" s="373"/>
      <c r="K4" s="373"/>
      <c r="L4" s="247"/>
      <c r="M4" s="373" t="s">
        <v>225</v>
      </c>
      <c r="N4" s="373"/>
      <c r="O4" s="373"/>
      <c r="P4" s="373"/>
    </row>
    <row r="5" spans="1:22" ht="3" customHeight="1" x14ac:dyDescent="0.15">
      <c r="A5" s="21"/>
      <c r="B5" s="21"/>
      <c r="C5" s="5"/>
      <c r="D5" s="85"/>
      <c r="E5" s="371"/>
      <c r="F5" s="371"/>
      <c r="G5" s="371"/>
      <c r="H5" s="371"/>
      <c r="I5" s="371"/>
      <c r="J5" s="371"/>
      <c r="K5" s="371"/>
      <c r="L5" s="371"/>
      <c r="M5" s="371"/>
      <c r="N5" s="371"/>
      <c r="O5" s="371"/>
      <c r="P5" s="371"/>
    </row>
    <row r="6" spans="1:22" ht="17.25" customHeight="1" x14ac:dyDescent="0.15">
      <c r="A6" s="4" t="s">
        <v>339</v>
      </c>
      <c r="B6" s="21"/>
      <c r="C6" s="5"/>
      <c r="D6" s="334">
        <v>472</v>
      </c>
      <c r="E6" s="309"/>
      <c r="F6" s="211"/>
      <c r="G6" s="211">
        <v>65</v>
      </c>
      <c r="H6" s="211"/>
      <c r="I6" s="211"/>
      <c r="J6" s="261">
        <v>89</v>
      </c>
      <c r="K6" s="261"/>
      <c r="L6" s="211"/>
      <c r="M6" s="211"/>
      <c r="N6" s="211">
        <v>16</v>
      </c>
      <c r="O6" s="211"/>
      <c r="P6" s="211"/>
      <c r="R6" s="278"/>
      <c r="S6" s="278"/>
      <c r="T6" s="278"/>
      <c r="U6" s="278"/>
      <c r="V6" s="278"/>
    </row>
    <row r="7" spans="1:22" ht="3" customHeight="1" x14ac:dyDescent="0.15">
      <c r="A7" s="4"/>
      <c r="B7" s="21"/>
      <c r="C7" s="5"/>
      <c r="D7" s="334"/>
      <c r="E7" s="309"/>
      <c r="F7" s="386"/>
      <c r="G7" s="386"/>
      <c r="H7" s="386"/>
      <c r="I7" s="386"/>
      <c r="J7" s="386"/>
      <c r="K7" s="386"/>
      <c r="L7" s="386"/>
      <c r="M7" s="386"/>
      <c r="N7" s="386"/>
      <c r="O7" s="386"/>
      <c r="P7" s="386"/>
      <c r="R7" s="278"/>
      <c r="S7" s="278"/>
      <c r="T7" s="278"/>
      <c r="U7" s="278"/>
      <c r="V7" s="278"/>
    </row>
    <row r="8" spans="1:22" ht="17.25" customHeight="1" x14ac:dyDescent="0.15">
      <c r="A8" s="4">
        <v>21</v>
      </c>
      <c r="B8" s="45"/>
      <c r="C8" s="7"/>
      <c r="D8" s="334">
        <v>492</v>
      </c>
      <c r="E8" s="309"/>
      <c r="F8" s="211"/>
      <c r="G8" s="211">
        <v>87</v>
      </c>
      <c r="H8" s="211"/>
      <c r="I8" s="211"/>
      <c r="J8" s="261">
        <v>97</v>
      </c>
      <c r="K8" s="261"/>
      <c r="L8" s="211"/>
      <c r="M8" s="211"/>
      <c r="N8" s="211">
        <v>9</v>
      </c>
      <c r="O8" s="211"/>
      <c r="P8" s="211"/>
      <c r="R8" s="278"/>
      <c r="S8" s="278"/>
      <c r="T8" s="278"/>
      <c r="U8" s="278"/>
      <c r="V8" s="278"/>
    </row>
    <row r="9" spans="1:22" ht="3" customHeight="1" x14ac:dyDescent="0.15">
      <c r="A9" s="4"/>
      <c r="B9" s="45"/>
      <c r="C9" s="7"/>
      <c r="D9" s="334"/>
      <c r="E9" s="309"/>
      <c r="F9" s="386"/>
      <c r="G9" s="386"/>
      <c r="H9" s="386"/>
      <c r="I9" s="386"/>
      <c r="J9" s="386"/>
      <c r="K9" s="386"/>
      <c r="L9" s="386"/>
      <c r="M9" s="386"/>
      <c r="N9" s="386"/>
      <c r="O9" s="386"/>
      <c r="P9" s="386"/>
      <c r="R9" s="278"/>
      <c r="S9" s="278"/>
      <c r="T9" s="278"/>
      <c r="U9" s="278"/>
      <c r="V9" s="278"/>
    </row>
    <row r="10" spans="1:22" ht="17.25" customHeight="1" x14ac:dyDescent="0.15">
      <c r="A10" s="4">
        <v>22</v>
      </c>
      <c r="B10" s="45"/>
      <c r="C10" s="7"/>
      <c r="D10" s="334">
        <v>532</v>
      </c>
      <c r="E10" s="309"/>
      <c r="F10" s="211"/>
      <c r="G10" s="211">
        <v>100</v>
      </c>
      <c r="H10" s="211"/>
      <c r="I10" s="211"/>
      <c r="J10" s="261">
        <v>94</v>
      </c>
      <c r="K10" s="261"/>
      <c r="L10" s="211"/>
      <c r="M10" s="211"/>
      <c r="N10" s="211">
        <v>9</v>
      </c>
      <c r="O10" s="211"/>
      <c r="P10" s="211"/>
      <c r="R10" s="278"/>
      <c r="S10" s="278"/>
      <c r="T10" s="278"/>
      <c r="U10" s="278"/>
      <c r="V10" s="278"/>
    </row>
    <row r="11" spans="1:22" ht="3" customHeight="1" x14ac:dyDescent="0.15">
      <c r="A11" s="4"/>
      <c r="B11" s="21"/>
      <c r="C11" s="5"/>
      <c r="D11" s="189"/>
      <c r="E11" s="210"/>
      <c r="F11" s="210"/>
      <c r="G11" s="210"/>
      <c r="H11" s="210"/>
      <c r="I11" s="211"/>
      <c r="J11" s="211"/>
      <c r="K11" s="211"/>
      <c r="L11" s="211"/>
      <c r="M11" s="211"/>
      <c r="N11" s="190"/>
      <c r="O11" s="190"/>
      <c r="P11" s="190"/>
      <c r="R11" s="278"/>
      <c r="S11" s="278"/>
      <c r="T11" s="278"/>
      <c r="U11" s="278"/>
      <c r="V11" s="278"/>
    </row>
    <row r="12" spans="1:22" ht="17.25" customHeight="1" x14ac:dyDescent="0.15">
      <c r="A12" s="4">
        <v>23</v>
      </c>
      <c r="B12" s="45"/>
      <c r="C12" s="7"/>
      <c r="D12" s="334">
        <v>546</v>
      </c>
      <c r="E12" s="309"/>
      <c r="F12" s="211"/>
      <c r="G12" s="211">
        <v>86</v>
      </c>
      <c r="H12" s="211"/>
      <c r="I12" s="211"/>
      <c r="J12" s="261">
        <v>101</v>
      </c>
      <c r="K12" s="261"/>
      <c r="L12" s="211"/>
      <c r="M12" s="211"/>
      <c r="N12" s="211">
        <v>17</v>
      </c>
      <c r="O12" s="211"/>
      <c r="P12" s="211"/>
      <c r="R12" s="278"/>
      <c r="S12" s="278"/>
      <c r="T12" s="278"/>
      <c r="U12" s="278"/>
      <c r="V12" s="278"/>
    </row>
    <row r="13" spans="1:22" ht="3" customHeight="1" x14ac:dyDescent="0.15">
      <c r="A13" s="40"/>
      <c r="B13" s="21"/>
      <c r="C13" s="5"/>
      <c r="D13" s="189"/>
      <c r="E13" s="210"/>
      <c r="F13" s="210"/>
      <c r="G13" s="210"/>
      <c r="H13" s="210"/>
      <c r="I13" s="204"/>
      <c r="J13" s="204"/>
      <c r="K13" s="204"/>
      <c r="L13" s="204"/>
      <c r="M13" s="204"/>
      <c r="N13" s="203"/>
      <c r="O13" s="203"/>
      <c r="P13" s="203"/>
      <c r="R13" s="6"/>
      <c r="S13" s="6"/>
      <c r="T13" s="6"/>
      <c r="U13" s="6"/>
      <c r="V13" s="6"/>
    </row>
    <row r="14" spans="1:22" ht="17.25" customHeight="1" x14ac:dyDescent="0.15">
      <c r="A14" s="4">
        <v>24</v>
      </c>
      <c r="B14" s="45"/>
      <c r="C14" s="7"/>
      <c r="D14" s="334">
        <v>553</v>
      </c>
      <c r="E14" s="309"/>
      <c r="F14" s="211"/>
      <c r="G14" s="211">
        <v>82</v>
      </c>
      <c r="H14" s="211"/>
      <c r="I14" s="211"/>
      <c r="J14" s="261">
        <v>100</v>
      </c>
      <c r="K14" s="261"/>
      <c r="L14" s="211"/>
      <c r="M14" s="211"/>
      <c r="N14" s="211">
        <v>16</v>
      </c>
      <c r="O14" s="211"/>
      <c r="P14" s="211"/>
      <c r="R14" s="278"/>
      <c r="S14" s="278"/>
      <c r="T14" s="278"/>
      <c r="U14" s="278"/>
      <c r="V14" s="278"/>
    </row>
    <row r="15" spans="1:22" ht="3" customHeight="1" x14ac:dyDescent="0.15">
      <c r="A15" s="4"/>
      <c r="B15" s="45"/>
      <c r="C15" s="7"/>
      <c r="D15" s="334"/>
      <c r="E15" s="309"/>
      <c r="F15" s="386"/>
      <c r="G15" s="386"/>
      <c r="H15" s="386"/>
      <c r="I15" s="386"/>
      <c r="J15" s="386"/>
      <c r="K15" s="386"/>
      <c r="L15" s="386"/>
      <c r="M15" s="386"/>
      <c r="N15" s="386"/>
      <c r="O15" s="386"/>
      <c r="P15" s="386"/>
      <c r="R15" s="6"/>
      <c r="S15" s="6"/>
      <c r="T15" s="6"/>
      <c r="U15" s="6"/>
      <c r="V15" s="6"/>
    </row>
    <row r="16" spans="1:22" ht="17.25" customHeight="1" x14ac:dyDescent="0.15">
      <c r="A16" s="4">
        <v>25</v>
      </c>
      <c r="B16" s="45"/>
      <c r="C16" s="7"/>
      <c r="D16" s="334">
        <v>546</v>
      </c>
      <c r="E16" s="309"/>
      <c r="F16" s="211"/>
      <c r="G16" s="211">
        <v>79</v>
      </c>
      <c r="H16" s="211"/>
      <c r="I16" s="211"/>
      <c r="J16" s="261">
        <v>95</v>
      </c>
      <c r="K16" s="261"/>
      <c r="L16" s="211"/>
      <c r="M16" s="211"/>
      <c r="N16" s="211">
        <v>11</v>
      </c>
      <c r="O16" s="211"/>
      <c r="P16" s="211"/>
      <c r="R16" s="278"/>
      <c r="S16" s="278"/>
      <c r="T16" s="278"/>
      <c r="U16" s="278"/>
      <c r="V16" s="278"/>
    </row>
    <row r="17" spans="1:22" ht="3" customHeight="1" x14ac:dyDescent="0.15">
      <c r="A17" s="40"/>
      <c r="B17" s="21"/>
      <c r="C17" s="5"/>
      <c r="D17" s="33"/>
      <c r="E17" s="33"/>
      <c r="F17" s="33"/>
      <c r="G17" s="33"/>
      <c r="H17" s="33"/>
      <c r="I17" s="146"/>
      <c r="J17" s="146"/>
      <c r="K17" s="146"/>
      <c r="L17" s="146"/>
      <c r="M17" s="146"/>
      <c r="N17" s="146"/>
      <c r="O17" s="146"/>
      <c r="P17" s="146"/>
      <c r="R17" s="146"/>
      <c r="S17" s="146"/>
      <c r="T17" s="146"/>
      <c r="U17" s="146"/>
      <c r="V17" s="146"/>
    </row>
    <row r="18" spans="1:22" ht="17.25" customHeight="1" x14ac:dyDescent="0.15">
      <c r="A18" s="4">
        <v>26</v>
      </c>
      <c r="B18" s="45"/>
      <c r="C18" s="7"/>
      <c r="D18" s="334">
        <v>541</v>
      </c>
      <c r="E18" s="309"/>
      <c r="F18" s="211"/>
      <c r="G18" s="211">
        <v>91</v>
      </c>
      <c r="H18" s="211"/>
      <c r="I18" s="211"/>
      <c r="J18" s="261">
        <v>88</v>
      </c>
      <c r="K18" s="261"/>
      <c r="L18" s="211"/>
      <c r="M18" s="211"/>
      <c r="N18" s="211">
        <v>9</v>
      </c>
      <c r="O18" s="211"/>
      <c r="P18" s="211"/>
      <c r="R18" s="278"/>
      <c r="S18" s="278"/>
      <c r="T18" s="278"/>
      <c r="U18" s="278"/>
      <c r="V18" s="278"/>
    </row>
    <row r="19" spans="1:22" ht="3" customHeight="1" x14ac:dyDescent="0.15">
      <c r="A19" s="40"/>
      <c r="B19" s="45"/>
      <c r="C19" s="7"/>
      <c r="D19" s="33"/>
      <c r="E19" s="33"/>
      <c r="F19" s="33"/>
      <c r="G19" s="33"/>
      <c r="H19" s="33"/>
      <c r="I19" s="146"/>
      <c r="J19" s="146"/>
      <c r="K19" s="146"/>
      <c r="L19" s="146"/>
      <c r="M19" s="146"/>
      <c r="N19" s="146"/>
      <c r="O19" s="146"/>
      <c r="P19" s="146"/>
      <c r="R19" s="146"/>
      <c r="S19" s="146"/>
      <c r="T19" s="146"/>
      <c r="U19" s="146"/>
      <c r="V19" s="146"/>
    </row>
    <row r="20" spans="1:22" ht="17.25" customHeight="1" x14ac:dyDescent="0.15">
      <c r="A20" s="4">
        <v>27</v>
      </c>
      <c r="B20" s="45"/>
      <c r="C20" s="7"/>
      <c r="D20" s="334">
        <v>508</v>
      </c>
      <c r="E20" s="309"/>
      <c r="F20" s="211"/>
      <c r="G20" s="211">
        <v>69</v>
      </c>
      <c r="H20" s="211"/>
      <c r="I20" s="211"/>
      <c r="J20" s="261">
        <v>88</v>
      </c>
      <c r="K20" s="261"/>
      <c r="L20" s="211"/>
      <c r="M20" s="211"/>
      <c r="N20" s="211">
        <v>11</v>
      </c>
      <c r="O20" s="211"/>
      <c r="P20" s="211"/>
      <c r="R20" s="278"/>
      <c r="S20" s="278"/>
      <c r="T20" s="278"/>
      <c r="U20" s="278"/>
      <c r="V20" s="278"/>
    </row>
    <row r="21" spans="1:22" ht="3" customHeight="1" x14ac:dyDescent="0.15">
      <c r="A21" s="40"/>
      <c r="B21" s="45"/>
      <c r="C21" s="7"/>
      <c r="D21" s="33"/>
      <c r="E21" s="33"/>
      <c r="F21" s="33"/>
      <c r="G21" s="33"/>
      <c r="H21" s="33"/>
      <c r="I21" s="146"/>
      <c r="J21" s="146"/>
      <c r="K21" s="146"/>
      <c r="L21" s="146"/>
      <c r="M21" s="146"/>
      <c r="N21" s="146"/>
      <c r="O21" s="146"/>
      <c r="P21" s="146"/>
      <c r="R21" s="146"/>
      <c r="S21" s="146"/>
      <c r="T21" s="146"/>
      <c r="U21" s="146"/>
      <c r="V21" s="146"/>
    </row>
    <row r="22" spans="1:22" ht="17.25" customHeight="1" x14ac:dyDescent="0.15">
      <c r="A22" s="4">
        <v>28</v>
      </c>
      <c r="B22" s="45"/>
      <c r="C22" s="7"/>
      <c r="D22" s="334">
        <v>514</v>
      </c>
      <c r="E22" s="309"/>
      <c r="F22" s="211"/>
      <c r="G22" s="211">
        <v>83</v>
      </c>
      <c r="H22" s="211"/>
      <c r="I22" s="211"/>
      <c r="J22" s="261">
        <v>81</v>
      </c>
      <c r="K22" s="261"/>
      <c r="L22" s="211"/>
      <c r="M22" s="211"/>
      <c r="N22" s="211">
        <v>14</v>
      </c>
      <c r="O22" s="211"/>
      <c r="P22" s="211"/>
      <c r="R22" s="278"/>
      <c r="S22" s="278"/>
      <c r="T22" s="278"/>
      <c r="U22" s="278"/>
      <c r="V22" s="278"/>
    </row>
    <row r="23" spans="1:22" ht="3" customHeight="1" x14ac:dyDescent="0.15">
      <c r="A23" s="12"/>
      <c r="B23" s="12"/>
      <c r="C23" s="13"/>
      <c r="D23" s="14"/>
      <c r="E23" s="364"/>
      <c r="F23" s="364"/>
      <c r="G23" s="14"/>
      <c r="H23" s="15"/>
      <c r="I23" s="6"/>
      <c r="J23" s="278"/>
      <c r="K23" s="278"/>
      <c r="L23" s="16"/>
      <c r="M23" s="372"/>
      <c r="N23" s="372"/>
      <c r="O23" s="278"/>
      <c r="P23" s="278"/>
    </row>
    <row r="24" spans="1:22" ht="13.5" customHeight="1" x14ac:dyDescent="0.15">
      <c r="A24" s="76"/>
      <c r="B24" s="76"/>
      <c r="C24" s="76"/>
      <c r="D24" s="76"/>
      <c r="E24" s="76"/>
      <c r="F24" s="76"/>
      <c r="G24" s="76"/>
      <c r="H24" s="76"/>
      <c r="I24" s="76"/>
      <c r="J24" s="76"/>
      <c r="K24" s="76"/>
      <c r="L24" s="76"/>
      <c r="M24" s="266" t="s">
        <v>229</v>
      </c>
      <c r="N24" s="271"/>
      <c r="O24" s="271"/>
      <c r="P24" s="271"/>
    </row>
    <row r="25" spans="1:22" ht="18" customHeight="1" x14ac:dyDescent="0.15">
      <c r="A25" s="79"/>
      <c r="B25" s="79"/>
      <c r="C25" s="79"/>
      <c r="D25" s="79"/>
      <c r="E25" s="79"/>
      <c r="F25" s="79"/>
      <c r="G25" s="79"/>
      <c r="H25" s="79"/>
      <c r="I25" s="79"/>
      <c r="J25" s="79"/>
      <c r="K25" s="79"/>
      <c r="L25" s="79"/>
      <c r="M25" s="80"/>
      <c r="N25" s="80"/>
    </row>
    <row r="26" spans="1:22" ht="21" x14ac:dyDescent="0.15">
      <c r="A26" s="222" t="s">
        <v>369</v>
      </c>
      <c r="B26" s="222"/>
      <c r="C26" s="222"/>
      <c r="D26" s="222"/>
      <c r="E26" s="222"/>
      <c r="F26" s="222"/>
      <c r="G26" s="222"/>
      <c r="H26" s="222"/>
      <c r="I26" s="222"/>
      <c r="J26" s="222"/>
      <c r="K26" s="222"/>
      <c r="L26" s="222"/>
      <c r="M26" s="222"/>
      <c r="N26" s="222"/>
      <c r="O26" s="222"/>
      <c r="P26" s="222"/>
    </row>
    <row r="27" spans="1:22" x14ac:dyDescent="0.15">
      <c r="A27" s="33"/>
      <c r="B27" s="33"/>
      <c r="C27" s="33"/>
      <c r="D27" s="33"/>
      <c r="E27" s="33"/>
      <c r="F27" s="33"/>
      <c r="G27" s="33"/>
      <c r="H27" s="285" t="s">
        <v>344</v>
      </c>
      <c r="I27" s="366"/>
      <c r="J27" s="366"/>
      <c r="K27" s="366"/>
      <c r="L27" s="366"/>
      <c r="M27" s="366"/>
      <c r="N27" s="366"/>
      <c r="O27" s="366"/>
      <c r="P27" s="366"/>
    </row>
    <row r="28" spans="1:22" ht="15" customHeight="1" x14ac:dyDescent="0.15">
      <c r="A28" s="284" t="s">
        <v>99</v>
      </c>
      <c r="B28" s="284"/>
      <c r="C28" s="369"/>
      <c r="D28" s="367" t="s">
        <v>54</v>
      </c>
      <c r="E28" s="268" t="s">
        <v>66</v>
      </c>
      <c r="F28" s="230"/>
      <c r="G28" s="274" t="s">
        <v>67</v>
      </c>
      <c r="H28" s="275"/>
      <c r="I28" s="233" t="s">
        <v>68</v>
      </c>
      <c r="J28" s="234"/>
      <c r="K28" s="234"/>
      <c r="L28" s="234"/>
      <c r="M28" s="234"/>
      <c r="N28" s="234"/>
      <c r="O28" s="234"/>
      <c r="P28" s="234"/>
    </row>
    <row r="29" spans="1:22" ht="15" customHeight="1" x14ac:dyDescent="0.15">
      <c r="A29" s="270"/>
      <c r="B29" s="270"/>
      <c r="C29" s="370"/>
      <c r="D29" s="368"/>
      <c r="E29" s="269"/>
      <c r="F29" s="232"/>
      <c r="G29" s="276"/>
      <c r="H29" s="277"/>
      <c r="I29" s="272" t="s">
        <v>69</v>
      </c>
      <c r="J29" s="272"/>
      <c r="K29" s="272"/>
      <c r="L29" s="272" t="s">
        <v>70</v>
      </c>
      <c r="M29" s="272"/>
      <c r="N29" s="272" t="s">
        <v>71</v>
      </c>
      <c r="O29" s="272"/>
      <c r="P29" s="236"/>
    </row>
    <row r="30" spans="1:22" ht="3" customHeight="1" x14ac:dyDescent="0.15">
      <c r="A30" s="21"/>
      <c r="B30" s="21"/>
      <c r="C30" s="74"/>
      <c r="D30" s="83"/>
      <c r="E30" s="371"/>
      <c r="F30" s="371"/>
      <c r="G30" s="371"/>
      <c r="H30" s="371"/>
      <c r="I30" s="371"/>
      <c r="J30" s="371"/>
      <c r="K30" s="371"/>
      <c r="L30" s="371"/>
      <c r="M30" s="371"/>
      <c r="N30" s="371"/>
      <c r="O30" s="371"/>
      <c r="P30" s="371"/>
    </row>
    <row r="31" spans="1:22" ht="16.5" customHeight="1" x14ac:dyDescent="0.15">
      <c r="A31" s="311" t="s">
        <v>72</v>
      </c>
      <c r="B31" s="311"/>
      <c r="C31" s="5"/>
      <c r="D31" s="20">
        <f>SUM(D33:D49)</f>
        <v>773</v>
      </c>
      <c r="E31" s="278">
        <f>SUM(E33:F49)</f>
        <v>406</v>
      </c>
      <c r="F31" s="278"/>
      <c r="G31" s="278">
        <f>SUM(G33:H49)</f>
        <v>367</v>
      </c>
      <c r="H31" s="278"/>
      <c r="I31" s="278">
        <f>SUM(I33:K49)</f>
        <v>236</v>
      </c>
      <c r="J31" s="278"/>
      <c r="K31" s="278"/>
      <c r="L31" s="278">
        <f>SUM(L33:M49)</f>
        <v>177</v>
      </c>
      <c r="M31" s="278"/>
      <c r="N31" s="286">
        <f>SUM(N33:P49)</f>
        <v>360</v>
      </c>
      <c r="O31" s="286"/>
      <c r="P31" s="286"/>
    </row>
    <row r="32" spans="1:22" ht="3" customHeight="1" x14ac:dyDescent="0.15">
      <c r="A32" s="4"/>
      <c r="B32" s="21"/>
      <c r="C32" s="5"/>
      <c r="D32" s="6"/>
      <c r="E32" s="6"/>
      <c r="F32" s="6"/>
      <c r="G32" s="6"/>
      <c r="H32" s="6"/>
      <c r="I32" s="6"/>
      <c r="J32" s="6"/>
      <c r="K32" s="6"/>
      <c r="L32" s="6"/>
      <c r="M32" s="6"/>
      <c r="N32" s="6"/>
      <c r="O32" s="6"/>
      <c r="P32" s="6"/>
    </row>
    <row r="33" spans="1:16" ht="16.5" customHeight="1" x14ac:dyDescent="0.15">
      <c r="A33" s="365" t="s">
        <v>165</v>
      </c>
      <c r="B33" s="365"/>
      <c r="C33" s="31"/>
      <c r="D33" s="203">
        <f>SUM(E33:H33)</f>
        <v>161</v>
      </c>
      <c r="E33" s="261">
        <v>80</v>
      </c>
      <c r="F33" s="261"/>
      <c r="G33" s="261">
        <v>81</v>
      </c>
      <c r="H33" s="261"/>
      <c r="I33" s="261">
        <v>52</v>
      </c>
      <c r="J33" s="261"/>
      <c r="K33" s="261"/>
      <c r="L33" s="261">
        <v>35</v>
      </c>
      <c r="M33" s="261"/>
      <c r="N33" s="312">
        <v>74</v>
      </c>
      <c r="O33" s="312"/>
      <c r="P33" s="312"/>
    </row>
    <row r="34" spans="1:16" ht="3" customHeight="1" x14ac:dyDescent="0.15">
      <c r="A34" s="30"/>
      <c r="B34" s="30"/>
      <c r="C34" s="31"/>
      <c r="D34" s="204"/>
      <c r="E34" s="204"/>
      <c r="F34" s="204"/>
      <c r="G34" s="204"/>
      <c r="H34" s="204"/>
      <c r="I34" s="204"/>
      <c r="J34" s="204"/>
      <c r="K34" s="204"/>
      <c r="L34" s="204"/>
      <c r="M34" s="204"/>
      <c r="N34" s="204"/>
      <c r="O34" s="204"/>
      <c r="P34" s="204"/>
    </row>
    <row r="35" spans="1:16" ht="16.5" customHeight="1" x14ac:dyDescent="0.15">
      <c r="A35" s="365" t="s">
        <v>73</v>
      </c>
      <c r="B35" s="365"/>
      <c r="C35" s="31"/>
      <c r="D35" s="203">
        <f>SUM(E35:H35)</f>
        <v>51</v>
      </c>
      <c r="E35" s="261">
        <v>31</v>
      </c>
      <c r="F35" s="261"/>
      <c r="G35" s="261">
        <v>20</v>
      </c>
      <c r="H35" s="261"/>
      <c r="I35" s="261">
        <v>14</v>
      </c>
      <c r="J35" s="261"/>
      <c r="K35" s="261"/>
      <c r="L35" s="261">
        <v>15</v>
      </c>
      <c r="M35" s="261"/>
      <c r="N35" s="312">
        <v>22</v>
      </c>
      <c r="O35" s="312"/>
      <c r="P35" s="312"/>
    </row>
    <row r="36" spans="1:16" ht="3" customHeight="1" x14ac:dyDescent="0.15">
      <c r="A36" s="30"/>
      <c r="B36" s="30"/>
      <c r="C36" s="31"/>
      <c r="D36" s="204"/>
      <c r="E36" s="261"/>
      <c r="F36" s="261"/>
      <c r="G36" s="261"/>
      <c r="H36" s="261"/>
      <c r="I36" s="261"/>
      <c r="J36" s="261"/>
      <c r="K36" s="261"/>
      <c r="L36" s="261"/>
      <c r="M36" s="261"/>
      <c r="N36" s="261"/>
      <c r="O36" s="261"/>
      <c r="P36" s="261"/>
    </row>
    <row r="37" spans="1:16" ht="16.5" customHeight="1" x14ac:dyDescent="0.15">
      <c r="A37" s="365" t="s">
        <v>74</v>
      </c>
      <c r="B37" s="365"/>
      <c r="C37" s="31"/>
      <c r="D37" s="203">
        <f>SUM(E37:H37)</f>
        <v>92</v>
      </c>
      <c r="E37" s="261">
        <v>51</v>
      </c>
      <c r="F37" s="261"/>
      <c r="G37" s="261">
        <v>41</v>
      </c>
      <c r="H37" s="261"/>
      <c r="I37" s="261">
        <v>24</v>
      </c>
      <c r="J37" s="261"/>
      <c r="K37" s="261"/>
      <c r="L37" s="261">
        <v>21</v>
      </c>
      <c r="M37" s="261"/>
      <c r="N37" s="312">
        <v>47</v>
      </c>
      <c r="O37" s="312"/>
      <c r="P37" s="312"/>
    </row>
    <row r="38" spans="1:16" ht="3" customHeight="1" x14ac:dyDescent="0.15">
      <c r="A38" s="30"/>
      <c r="B38" s="30"/>
      <c r="C38" s="31"/>
      <c r="D38" s="204"/>
      <c r="E38" s="261"/>
      <c r="F38" s="261"/>
      <c r="G38" s="261"/>
      <c r="H38" s="261"/>
      <c r="I38" s="261"/>
      <c r="J38" s="261"/>
      <c r="K38" s="261"/>
      <c r="L38" s="261"/>
      <c r="M38" s="261"/>
      <c r="N38" s="261"/>
      <c r="O38" s="261"/>
      <c r="P38" s="261"/>
    </row>
    <row r="39" spans="1:16" ht="16.5" customHeight="1" x14ac:dyDescent="0.15">
      <c r="A39" s="365" t="s">
        <v>75</v>
      </c>
      <c r="B39" s="365"/>
      <c r="C39" s="31"/>
      <c r="D39" s="203">
        <f>SUM(E39:H39)</f>
        <v>100</v>
      </c>
      <c r="E39" s="261">
        <v>52</v>
      </c>
      <c r="F39" s="261"/>
      <c r="G39" s="261">
        <v>48</v>
      </c>
      <c r="H39" s="261"/>
      <c r="I39" s="261">
        <v>30</v>
      </c>
      <c r="J39" s="261"/>
      <c r="K39" s="261"/>
      <c r="L39" s="261">
        <v>22</v>
      </c>
      <c r="M39" s="261"/>
      <c r="N39" s="312">
        <v>48</v>
      </c>
      <c r="O39" s="312"/>
      <c r="P39" s="312"/>
    </row>
    <row r="40" spans="1:16" ht="3" customHeight="1" x14ac:dyDescent="0.15">
      <c r="A40" s="30"/>
      <c r="B40" s="30"/>
      <c r="C40" s="31"/>
      <c r="D40" s="204"/>
      <c r="E40" s="261"/>
      <c r="F40" s="261"/>
      <c r="G40" s="261"/>
      <c r="H40" s="261"/>
      <c r="I40" s="261"/>
      <c r="J40" s="261"/>
      <c r="K40" s="261"/>
      <c r="L40" s="261"/>
      <c r="M40" s="261"/>
      <c r="N40" s="261"/>
      <c r="O40" s="261"/>
      <c r="P40" s="261"/>
    </row>
    <row r="41" spans="1:16" ht="16.5" customHeight="1" x14ac:dyDescent="0.15">
      <c r="A41" s="365" t="s">
        <v>76</v>
      </c>
      <c r="B41" s="365"/>
      <c r="C41" s="31"/>
      <c r="D41" s="203">
        <f>SUM(E41:H41)</f>
        <v>68</v>
      </c>
      <c r="E41" s="261">
        <v>34</v>
      </c>
      <c r="F41" s="261"/>
      <c r="G41" s="261">
        <v>34</v>
      </c>
      <c r="H41" s="261"/>
      <c r="I41" s="261">
        <v>18</v>
      </c>
      <c r="J41" s="261"/>
      <c r="K41" s="261"/>
      <c r="L41" s="261">
        <v>18</v>
      </c>
      <c r="M41" s="261"/>
      <c r="N41" s="312">
        <v>32</v>
      </c>
      <c r="O41" s="312"/>
      <c r="P41" s="312"/>
    </row>
    <row r="42" spans="1:16" ht="3" customHeight="1" x14ac:dyDescent="0.15">
      <c r="A42" s="30"/>
      <c r="B42" s="30"/>
      <c r="C42" s="31"/>
      <c r="D42" s="204"/>
      <c r="E42" s="261"/>
      <c r="F42" s="261"/>
      <c r="G42" s="261"/>
      <c r="H42" s="261"/>
      <c r="I42" s="261"/>
      <c r="J42" s="261"/>
      <c r="K42" s="261"/>
      <c r="L42" s="261"/>
      <c r="M42" s="261"/>
      <c r="N42" s="261"/>
      <c r="O42" s="261"/>
      <c r="P42" s="261"/>
    </row>
    <row r="43" spans="1:16" ht="16.5" customHeight="1" x14ac:dyDescent="0.15">
      <c r="A43" s="365" t="s">
        <v>77</v>
      </c>
      <c r="B43" s="365"/>
      <c r="C43" s="31"/>
      <c r="D43" s="203">
        <f>SUM(E43:H43)</f>
        <v>110</v>
      </c>
      <c r="E43" s="261">
        <v>64</v>
      </c>
      <c r="F43" s="261"/>
      <c r="G43" s="261">
        <v>46</v>
      </c>
      <c r="H43" s="261"/>
      <c r="I43" s="261">
        <v>39</v>
      </c>
      <c r="J43" s="261"/>
      <c r="K43" s="261"/>
      <c r="L43" s="261">
        <v>23</v>
      </c>
      <c r="M43" s="261"/>
      <c r="N43" s="312">
        <v>48</v>
      </c>
      <c r="O43" s="312"/>
      <c r="P43" s="312"/>
    </row>
    <row r="44" spans="1:16" ht="3" customHeight="1" x14ac:dyDescent="0.15">
      <c r="A44" s="30"/>
      <c r="B44" s="30"/>
      <c r="C44" s="31"/>
      <c r="D44" s="204"/>
      <c r="E44" s="261"/>
      <c r="F44" s="261"/>
      <c r="G44" s="261"/>
      <c r="H44" s="261"/>
      <c r="I44" s="261"/>
      <c r="J44" s="261"/>
      <c r="K44" s="261"/>
      <c r="L44" s="261"/>
      <c r="M44" s="261"/>
      <c r="N44" s="261"/>
      <c r="O44" s="261"/>
      <c r="P44" s="261"/>
    </row>
    <row r="45" spans="1:16" ht="16.5" customHeight="1" x14ac:dyDescent="0.15">
      <c r="A45" s="365" t="s">
        <v>78</v>
      </c>
      <c r="B45" s="365"/>
      <c r="C45" s="31"/>
      <c r="D45" s="203">
        <f>SUM(E45:H45)</f>
        <v>107</v>
      </c>
      <c r="E45" s="261">
        <v>53</v>
      </c>
      <c r="F45" s="261"/>
      <c r="G45" s="261">
        <v>54</v>
      </c>
      <c r="H45" s="261"/>
      <c r="I45" s="261">
        <v>36</v>
      </c>
      <c r="J45" s="261"/>
      <c r="K45" s="261"/>
      <c r="L45" s="261">
        <v>25</v>
      </c>
      <c r="M45" s="261"/>
      <c r="N45" s="312">
        <v>46</v>
      </c>
      <c r="O45" s="312"/>
      <c r="P45" s="312"/>
    </row>
    <row r="46" spans="1:16" ht="3" customHeight="1" x14ac:dyDescent="0.15">
      <c r="A46" s="30"/>
      <c r="B46" s="30"/>
      <c r="C46" s="31"/>
      <c r="D46" s="204"/>
      <c r="E46" s="261"/>
      <c r="F46" s="261"/>
      <c r="G46" s="261"/>
      <c r="H46" s="261"/>
      <c r="I46" s="261"/>
      <c r="J46" s="261"/>
      <c r="K46" s="261"/>
      <c r="L46" s="261"/>
      <c r="M46" s="261"/>
      <c r="N46" s="261"/>
      <c r="O46" s="261"/>
      <c r="P46" s="261"/>
    </row>
    <row r="47" spans="1:16" ht="16.5" customHeight="1" x14ac:dyDescent="0.15">
      <c r="A47" s="365" t="s">
        <v>79</v>
      </c>
      <c r="B47" s="365"/>
      <c r="C47" s="31"/>
      <c r="D47" s="203">
        <f>SUM(E47:H47)</f>
        <v>36</v>
      </c>
      <c r="E47" s="261">
        <v>21</v>
      </c>
      <c r="F47" s="261"/>
      <c r="G47" s="261">
        <v>15</v>
      </c>
      <c r="H47" s="261"/>
      <c r="I47" s="261">
        <v>8</v>
      </c>
      <c r="J47" s="261"/>
      <c r="K47" s="261"/>
      <c r="L47" s="261">
        <v>8</v>
      </c>
      <c r="M47" s="261"/>
      <c r="N47" s="312">
        <v>20</v>
      </c>
      <c r="O47" s="312"/>
      <c r="P47" s="312"/>
    </row>
    <row r="48" spans="1:16" ht="3" customHeight="1" x14ac:dyDescent="0.15">
      <c r="A48" s="30"/>
      <c r="B48" s="30"/>
      <c r="C48" s="31"/>
      <c r="D48" s="204"/>
      <c r="E48" s="261"/>
      <c r="F48" s="261"/>
      <c r="G48" s="261"/>
      <c r="H48" s="261"/>
      <c r="I48" s="261"/>
      <c r="J48" s="261"/>
      <c r="K48" s="261"/>
      <c r="L48" s="261"/>
      <c r="M48" s="261"/>
      <c r="N48" s="261"/>
      <c r="O48" s="261"/>
      <c r="P48" s="261"/>
    </row>
    <row r="49" spans="1:16" ht="16.5" customHeight="1" x14ac:dyDescent="0.15">
      <c r="A49" s="365" t="s">
        <v>80</v>
      </c>
      <c r="B49" s="365"/>
      <c r="C49" s="31"/>
      <c r="D49" s="203">
        <f>SUM(E49:H49)</f>
        <v>48</v>
      </c>
      <c r="E49" s="261">
        <v>20</v>
      </c>
      <c r="F49" s="261"/>
      <c r="G49" s="261">
        <v>28</v>
      </c>
      <c r="H49" s="261"/>
      <c r="I49" s="261">
        <v>15</v>
      </c>
      <c r="J49" s="261"/>
      <c r="K49" s="261"/>
      <c r="L49" s="261">
        <v>10</v>
      </c>
      <c r="M49" s="261"/>
      <c r="N49" s="312">
        <v>23</v>
      </c>
      <c r="O49" s="312"/>
      <c r="P49" s="312"/>
    </row>
    <row r="50" spans="1:16" ht="3" customHeight="1" x14ac:dyDescent="0.15">
      <c r="A50" s="12"/>
      <c r="B50" s="12"/>
      <c r="C50" s="13"/>
      <c r="D50" s="4"/>
      <c r="E50" s="311"/>
      <c r="F50" s="311"/>
      <c r="G50" s="364"/>
      <c r="H50" s="364"/>
      <c r="I50" s="364"/>
      <c r="J50" s="364"/>
      <c r="K50" s="364"/>
      <c r="L50" s="364"/>
      <c r="M50" s="364"/>
      <c r="N50" s="364"/>
      <c r="O50" s="364"/>
      <c r="P50" s="364"/>
    </row>
    <row r="51" spans="1:16" ht="13.5" customHeight="1" x14ac:dyDescent="0.15">
      <c r="A51" s="76"/>
      <c r="B51" s="76"/>
      <c r="C51" s="76"/>
      <c r="D51" s="76"/>
      <c r="E51" s="76"/>
      <c r="F51" s="76"/>
      <c r="G51" s="76"/>
      <c r="H51" s="76"/>
      <c r="I51" s="76"/>
      <c r="J51" s="76"/>
      <c r="K51" s="76"/>
      <c r="L51" s="76"/>
      <c r="M51" s="266" t="s">
        <v>230</v>
      </c>
      <c r="N51" s="321"/>
      <c r="O51" s="321"/>
      <c r="P51" s="321"/>
    </row>
    <row r="52" spans="1:16" ht="18" customHeight="1" x14ac:dyDescent="0.15"/>
    <row r="53" spans="1:16" ht="21" x14ac:dyDescent="0.15">
      <c r="A53" s="222" t="s">
        <v>370</v>
      </c>
      <c r="B53" s="222"/>
      <c r="C53" s="222"/>
      <c r="D53" s="222"/>
      <c r="E53" s="222"/>
      <c r="F53" s="222"/>
      <c r="G53" s="222"/>
      <c r="H53" s="222"/>
      <c r="I53" s="222"/>
      <c r="J53" s="222"/>
      <c r="K53" s="222"/>
      <c r="L53" s="222"/>
      <c r="M53" s="222"/>
      <c r="N53" s="222"/>
      <c r="O53" s="339"/>
      <c r="P53" s="339"/>
    </row>
    <row r="54" spans="1:16" ht="13.5" customHeight="1" x14ac:dyDescent="0.15">
      <c r="A54" s="33"/>
      <c r="B54" s="33"/>
      <c r="C54" s="33"/>
      <c r="D54" s="33"/>
      <c r="E54" s="33"/>
      <c r="F54" s="33"/>
      <c r="G54" s="33"/>
      <c r="H54" s="33"/>
      <c r="I54" s="33"/>
      <c r="J54" s="33"/>
      <c r="K54" s="33"/>
      <c r="L54" s="374" t="s">
        <v>35</v>
      </c>
      <c r="M54" s="374"/>
      <c r="N54" s="374"/>
      <c r="O54" s="366"/>
      <c r="P54" s="366"/>
    </row>
    <row r="55" spans="1:16" ht="21.75" customHeight="1" x14ac:dyDescent="0.15">
      <c r="A55" s="235" t="s">
        <v>6</v>
      </c>
      <c r="B55" s="267"/>
      <c r="C55" s="268" t="s">
        <v>106</v>
      </c>
      <c r="D55" s="230"/>
      <c r="E55" s="375" t="s">
        <v>110</v>
      </c>
      <c r="F55" s="376"/>
      <c r="G55" s="375" t="s">
        <v>111</v>
      </c>
      <c r="H55" s="376"/>
      <c r="I55" s="375" t="s">
        <v>112</v>
      </c>
      <c r="J55" s="379"/>
      <c r="K55" s="381" t="s">
        <v>116</v>
      </c>
      <c r="L55" s="382"/>
      <c r="M55" s="381" t="s">
        <v>113</v>
      </c>
      <c r="N55" s="384"/>
      <c r="O55" s="229" t="s">
        <v>114</v>
      </c>
      <c r="P55" s="330"/>
    </row>
    <row r="56" spans="1:16" ht="15" customHeight="1" x14ac:dyDescent="0.15">
      <c r="A56" s="235"/>
      <c r="B56" s="267"/>
      <c r="C56" s="269"/>
      <c r="D56" s="232"/>
      <c r="E56" s="377"/>
      <c r="F56" s="378"/>
      <c r="G56" s="377"/>
      <c r="H56" s="378"/>
      <c r="I56" s="377"/>
      <c r="J56" s="380"/>
      <c r="K56" s="383"/>
      <c r="L56" s="383"/>
      <c r="M56" s="385"/>
      <c r="N56" s="385"/>
      <c r="O56" s="366"/>
      <c r="P56" s="366"/>
    </row>
    <row r="57" spans="1:16" ht="3" customHeight="1" x14ac:dyDescent="0.15">
      <c r="A57" s="21"/>
      <c r="B57" s="5"/>
      <c r="C57" s="21"/>
      <c r="D57" s="21"/>
      <c r="E57" s="21"/>
      <c r="F57" s="75"/>
      <c r="G57" s="75"/>
      <c r="H57" s="75"/>
      <c r="I57" s="75"/>
      <c r="J57" s="75"/>
      <c r="K57" s="59"/>
      <c r="L57" s="59"/>
      <c r="M57" s="21"/>
      <c r="N57" s="75"/>
      <c r="O57" s="42"/>
      <c r="P57" s="42"/>
    </row>
    <row r="58" spans="1:16" ht="17.25" customHeight="1" x14ac:dyDescent="0.15">
      <c r="A58" s="4" t="s">
        <v>340</v>
      </c>
      <c r="B58" s="5"/>
      <c r="C58" s="259">
        <v>208</v>
      </c>
      <c r="D58" s="260"/>
      <c r="E58" s="261">
        <v>167</v>
      </c>
      <c r="F58" s="265"/>
      <c r="G58" s="261">
        <v>5</v>
      </c>
      <c r="H58" s="261"/>
      <c r="I58" s="261">
        <v>10</v>
      </c>
      <c r="J58" s="261"/>
      <c r="K58" s="261">
        <v>1</v>
      </c>
      <c r="L58" s="261"/>
      <c r="M58" s="261">
        <v>16</v>
      </c>
      <c r="N58" s="261"/>
      <c r="O58" s="261">
        <v>9</v>
      </c>
      <c r="P58" s="265"/>
    </row>
    <row r="59" spans="1:16" ht="3" customHeight="1" x14ac:dyDescent="0.15">
      <c r="A59" s="40"/>
      <c r="B59" s="5"/>
      <c r="C59" s="18"/>
      <c r="D59" s="4"/>
      <c r="E59" s="204"/>
      <c r="F59" s="146"/>
      <c r="G59" s="204"/>
      <c r="H59" s="204"/>
      <c r="I59" s="204"/>
      <c r="J59" s="204"/>
      <c r="K59" s="204"/>
      <c r="L59" s="204"/>
      <c r="M59" s="204"/>
      <c r="N59" s="204"/>
      <c r="O59" s="204"/>
      <c r="P59" s="146"/>
    </row>
    <row r="60" spans="1:16" ht="17.25" customHeight="1" x14ac:dyDescent="0.15">
      <c r="A60" s="4">
        <v>25</v>
      </c>
      <c r="B60" s="5"/>
      <c r="C60" s="259">
        <v>214</v>
      </c>
      <c r="D60" s="260"/>
      <c r="E60" s="261">
        <v>180</v>
      </c>
      <c r="F60" s="265"/>
      <c r="G60" s="261">
        <v>6</v>
      </c>
      <c r="H60" s="261"/>
      <c r="I60" s="261">
        <v>2</v>
      </c>
      <c r="J60" s="261"/>
      <c r="K60" s="261" t="s">
        <v>341</v>
      </c>
      <c r="L60" s="261"/>
      <c r="M60" s="261">
        <v>14</v>
      </c>
      <c r="N60" s="261"/>
      <c r="O60" s="261">
        <v>12</v>
      </c>
      <c r="P60" s="265"/>
    </row>
    <row r="61" spans="1:16" ht="3" customHeight="1" x14ac:dyDescent="0.15">
      <c r="A61" s="4"/>
      <c r="B61" s="5"/>
      <c r="C61" s="18"/>
      <c r="D61" s="4"/>
      <c r="E61" s="204"/>
      <c r="F61" s="146"/>
      <c r="G61" s="204"/>
      <c r="H61" s="204"/>
      <c r="I61" s="204"/>
      <c r="J61" s="204"/>
      <c r="K61" s="204"/>
      <c r="L61" s="204"/>
      <c r="M61" s="204"/>
      <c r="N61" s="204"/>
      <c r="O61" s="204"/>
      <c r="P61" s="146"/>
    </row>
    <row r="62" spans="1:16" ht="17.25" customHeight="1" x14ac:dyDescent="0.15">
      <c r="A62" s="4">
        <v>26</v>
      </c>
      <c r="B62" s="5"/>
      <c r="C62" s="259">
        <v>230</v>
      </c>
      <c r="D62" s="260"/>
      <c r="E62" s="261">
        <v>183</v>
      </c>
      <c r="F62" s="265"/>
      <c r="G62" s="261">
        <v>2</v>
      </c>
      <c r="H62" s="261"/>
      <c r="I62" s="261">
        <v>13</v>
      </c>
      <c r="J62" s="261"/>
      <c r="K62" s="261">
        <v>6</v>
      </c>
      <c r="L62" s="261"/>
      <c r="M62" s="261">
        <v>15</v>
      </c>
      <c r="N62" s="261"/>
      <c r="O62" s="261">
        <v>11</v>
      </c>
      <c r="P62" s="265"/>
    </row>
    <row r="63" spans="1:16" ht="3" customHeight="1" x14ac:dyDescent="0.15">
      <c r="A63" s="4"/>
      <c r="B63" s="5"/>
      <c r="C63" s="18"/>
      <c r="D63" s="4"/>
      <c r="E63" s="204"/>
      <c r="F63" s="146"/>
      <c r="G63" s="204"/>
      <c r="H63" s="204"/>
      <c r="I63" s="204"/>
      <c r="J63" s="204"/>
      <c r="K63" s="204"/>
      <c r="L63" s="204"/>
      <c r="M63" s="204"/>
      <c r="N63" s="204"/>
      <c r="O63" s="204"/>
      <c r="P63" s="146"/>
    </row>
    <row r="64" spans="1:16" ht="17.25" customHeight="1" x14ac:dyDescent="0.15">
      <c r="A64" s="4">
        <v>27</v>
      </c>
      <c r="B64" s="5"/>
      <c r="C64" s="259">
        <v>167</v>
      </c>
      <c r="D64" s="260"/>
      <c r="E64" s="261">
        <v>147</v>
      </c>
      <c r="F64" s="265"/>
      <c r="G64" s="261" t="s">
        <v>341</v>
      </c>
      <c r="H64" s="261"/>
      <c r="I64" s="261">
        <v>7</v>
      </c>
      <c r="J64" s="261"/>
      <c r="K64" s="261" t="s">
        <v>341</v>
      </c>
      <c r="L64" s="261"/>
      <c r="M64" s="261">
        <v>9</v>
      </c>
      <c r="N64" s="261"/>
      <c r="O64" s="261">
        <v>4</v>
      </c>
      <c r="P64" s="265"/>
    </row>
    <row r="65" spans="1:16" ht="3" customHeight="1" x14ac:dyDescent="0.15">
      <c r="A65" s="4"/>
      <c r="B65" s="5"/>
      <c r="C65" s="18"/>
      <c r="D65" s="4"/>
      <c r="E65" s="204"/>
      <c r="F65" s="146"/>
      <c r="G65" s="204"/>
      <c r="H65" s="204"/>
      <c r="I65" s="204"/>
      <c r="J65" s="204"/>
      <c r="K65" s="204"/>
      <c r="L65" s="204"/>
      <c r="M65" s="204"/>
      <c r="N65" s="204"/>
      <c r="O65" s="204"/>
      <c r="P65" s="146"/>
    </row>
    <row r="66" spans="1:16" ht="14.25" customHeight="1" x14ac:dyDescent="0.15">
      <c r="A66" s="4">
        <v>28</v>
      </c>
      <c r="B66" s="5"/>
      <c r="C66" s="259">
        <v>183</v>
      </c>
      <c r="D66" s="260"/>
      <c r="E66" s="261">
        <v>102</v>
      </c>
      <c r="F66" s="265"/>
      <c r="G66" s="261">
        <v>10</v>
      </c>
      <c r="H66" s="261"/>
      <c r="I66" s="261">
        <v>13</v>
      </c>
      <c r="J66" s="261"/>
      <c r="K66" s="261">
        <v>5</v>
      </c>
      <c r="L66" s="261"/>
      <c r="M66" s="261">
        <v>14</v>
      </c>
      <c r="N66" s="261"/>
      <c r="O66" s="261">
        <v>39</v>
      </c>
      <c r="P66" s="265"/>
    </row>
    <row r="67" spans="1:16" ht="3" customHeight="1" x14ac:dyDescent="0.15">
      <c r="A67" s="41"/>
      <c r="B67" s="58"/>
      <c r="C67" s="41"/>
      <c r="D67" s="41"/>
      <c r="E67" s="16"/>
      <c r="F67" s="14"/>
      <c r="G67" s="16"/>
      <c r="H67" s="16"/>
      <c r="I67" s="16"/>
      <c r="J67" s="16"/>
      <c r="K67" s="16"/>
      <c r="L67" s="16"/>
      <c r="M67" s="16"/>
      <c r="N67" s="14"/>
      <c r="O67" s="14"/>
      <c r="P67" s="14"/>
    </row>
    <row r="68" spans="1:16" ht="14.25" customHeight="1" x14ac:dyDescent="0.15">
      <c r="A68" s="387" t="s">
        <v>231</v>
      </c>
      <c r="B68" s="339"/>
      <c r="C68" s="339"/>
      <c r="D68" s="339"/>
      <c r="E68" s="339"/>
      <c r="F68" s="339"/>
      <c r="G68" s="339"/>
      <c r="H68" s="339"/>
      <c r="I68" s="339"/>
      <c r="J68" s="339"/>
      <c r="K68" s="339"/>
      <c r="L68" s="339"/>
      <c r="M68" s="339"/>
      <c r="N68" s="339"/>
      <c r="O68" s="339"/>
      <c r="P68" s="339"/>
    </row>
    <row r="69" spans="1:16" ht="21" customHeight="1" x14ac:dyDescent="0.15"/>
    <row r="70" spans="1:16" ht="21" customHeight="1" x14ac:dyDescent="0.15"/>
    <row r="71" spans="1:16" ht="21" customHeight="1" x14ac:dyDescent="0.15"/>
    <row r="72" spans="1:16" ht="21" customHeight="1" x14ac:dyDescent="0.15"/>
    <row r="73" spans="1:16" ht="21" customHeight="1" x14ac:dyDescent="0.15"/>
    <row r="74" spans="1:16" ht="21" customHeight="1" x14ac:dyDescent="0.15"/>
    <row r="75" spans="1:16" ht="21" customHeight="1" x14ac:dyDescent="0.15"/>
    <row r="76" spans="1:16" ht="21" customHeight="1" x14ac:dyDescent="0.15"/>
  </sheetData>
  <mergeCells count="235">
    <mergeCell ref="J18:K18"/>
    <mergeCell ref="J20:K20"/>
    <mergeCell ref="F9:H9"/>
    <mergeCell ref="I9:L9"/>
    <mergeCell ref="M9:P9"/>
    <mergeCell ref="J10:K10"/>
    <mergeCell ref="J12:K12"/>
    <mergeCell ref="J14:K14"/>
    <mergeCell ref="J8:K8"/>
    <mergeCell ref="D6:E6"/>
    <mergeCell ref="O60:P60"/>
    <mergeCell ref="A68:P68"/>
    <mergeCell ref="C60:D60"/>
    <mergeCell ref="E60:F60"/>
    <mergeCell ref="G60:H60"/>
    <mergeCell ref="I60:J60"/>
    <mergeCell ref="K60:L60"/>
    <mergeCell ref="M60:N60"/>
    <mergeCell ref="O66:P66"/>
    <mergeCell ref="C66:D66"/>
    <mergeCell ref="O55:P56"/>
    <mergeCell ref="C58:D58"/>
    <mergeCell ref="E58:F58"/>
    <mergeCell ref="G58:H58"/>
    <mergeCell ref="I58:J58"/>
    <mergeCell ref="K58:L58"/>
    <mergeCell ref="M58:N58"/>
    <mergeCell ref="J22:K22"/>
    <mergeCell ref="F15:H15"/>
    <mergeCell ref="I15:L15"/>
    <mergeCell ref="M15:P15"/>
    <mergeCell ref="J16:K16"/>
    <mergeCell ref="O58:P58"/>
    <mergeCell ref="M51:P51"/>
    <mergeCell ref="A53:P53"/>
    <mergeCell ref="L54:P54"/>
    <mergeCell ref="A55:B56"/>
    <mergeCell ref="C55:D56"/>
    <mergeCell ref="E55:F56"/>
    <mergeCell ref="G55:H56"/>
    <mergeCell ref="I55:J56"/>
    <mergeCell ref="K55:L56"/>
    <mergeCell ref="M55:N56"/>
    <mergeCell ref="E66:F66"/>
    <mergeCell ref="G66:H66"/>
    <mergeCell ref="I66:J66"/>
    <mergeCell ref="K66:L66"/>
    <mergeCell ref="M66:N66"/>
    <mergeCell ref="I29:K29"/>
    <mergeCell ref="L29:M29"/>
    <mergeCell ref="N29:P29"/>
    <mergeCell ref="G30:H30"/>
    <mergeCell ref="N36:P36"/>
    <mergeCell ref="I30:K30"/>
    <mergeCell ref="L30:M30"/>
    <mergeCell ref="N40:P40"/>
    <mergeCell ref="E42:F42"/>
    <mergeCell ref="G42:H42"/>
    <mergeCell ref="I42:K42"/>
    <mergeCell ref="L42:M42"/>
    <mergeCell ref="N42:P42"/>
    <mergeCell ref="L44:M44"/>
    <mergeCell ref="N44:P44"/>
    <mergeCell ref="E48:F48"/>
    <mergeCell ref="G48:H48"/>
    <mergeCell ref="I48:K48"/>
    <mergeCell ref="L48:M48"/>
    <mergeCell ref="A3:C4"/>
    <mergeCell ref="A1:P1"/>
    <mergeCell ref="N2:P2"/>
    <mergeCell ref="D3:H3"/>
    <mergeCell ref="I3:P3"/>
    <mergeCell ref="F4:H4"/>
    <mergeCell ref="D4:E4"/>
    <mergeCell ref="M4:P4"/>
    <mergeCell ref="I4:L4"/>
    <mergeCell ref="E23:F23"/>
    <mergeCell ref="J23:K23"/>
    <mergeCell ref="M23:N23"/>
    <mergeCell ref="O23:P23"/>
    <mergeCell ref="N5:P5"/>
    <mergeCell ref="E5:F5"/>
    <mergeCell ref="G5:H5"/>
    <mergeCell ref="I5:K5"/>
    <mergeCell ref="L5:M5"/>
    <mergeCell ref="D8:E8"/>
    <mergeCell ref="D10:E10"/>
    <mergeCell ref="D12:E12"/>
    <mergeCell ref="D14:E14"/>
    <mergeCell ref="D16:E16"/>
    <mergeCell ref="D18:E18"/>
    <mergeCell ref="D9:E9"/>
    <mergeCell ref="D15:E15"/>
    <mergeCell ref="D20:E20"/>
    <mergeCell ref="D22:E22"/>
    <mergeCell ref="J6:K6"/>
    <mergeCell ref="D7:E7"/>
    <mergeCell ref="F7:H7"/>
    <mergeCell ref="I7:L7"/>
    <mergeCell ref="M7:P7"/>
    <mergeCell ref="M24:P24"/>
    <mergeCell ref="A26:P26"/>
    <mergeCell ref="H27:P27"/>
    <mergeCell ref="D28:D29"/>
    <mergeCell ref="E28:F29"/>
    <mergeCell ref="G28:H29"/>
    <mergeCell ref="I28:P28"/>
    <mergeCell ref="A28:C29"/>
    <mergeCell ref="G33:H33"/>
    <mergeCell ref="I33:K33"/>
    <mergeCell ref="N30:P30"/>
    <mergeCell ref="E30:F30"/>
    <mergeCell ref="L33:M33"/>
    <mergeCell ref="A31:B31"/>
    <mergeCell ref="E31:F31"/>
    <mergeCell ref="G31:H31"/>
    <mergeCell ref="I31:K31"/>
    <mergeCell ref="L31:M31"/>
    <mergeCell ref="N31:P31"/>
    <mergeCell ref="N33:P33"/>
    <mergeCell ref="A33:B33"/>
    <mergeCell ref="E33:F33"/>
    <mergeCell ref="I38:K38"/>
    <mergeCell ref="L38:M38"/>
    <mergeCell ref="N38:P38"/>
    <mergeCell ref="E36:F36"/>
    <mergeCell ref="G36:H36"/>
    <mergeCell ref="A37:B37"/>
    <mergeCell ref="E37:F37"/>
    <mergeCell ref="G37:H37"/>
    <mergeCell ref="I36:K36"/>
    <mergeCell ref="L36:M36"/>
    <mergeCell ref="I37:K37"/>
    <mergeCell ref="L37:M37"/>
    <mergeCell ref="N37:P37"/>
    <mergeCell ref="E38:F38"/>
    <mergeCell ref="G38:H38"/>
    <mergeCell ref="A35:B35"/>
    <mergeCell ref="E35:F35"/>
    <mergeCell ref="G35:H35"/>
    <mergeCell ref="I35:K35"/>
    <mergeCell ref="L35:M35"/>
    <mergeCell ref="N35:P35"/>
    <mergeCell ref="A41:B41"/>
    <mergeCell ref="E41:F41"/>
    <mergeCell ref="G41:H41"/>
    <mergeCell ref="I41:K41"/>
    <mergeCell ref="L39:M39"/>
    <mergeCell ref="N39:P39"/>
    <mergeCell ref="E40:F40"/>
    <mergeCell ref="G40:H40"/>
    <mergeCell ref="I40:K40"/>
    <mergeCell ref="L40:M40"/>
    <mergeCell ref="L41:M41"/>
    <mergeCell ref="N41:P41"/>
    <mergeCell ref="A39:B39"/>
    <mergeCell ref="E39:F39"/>
    <mergeCell ref="G39:H39"/>
    <mergeCell ref="I39:K39"/>
    <mergeCell ref="A43:B43"/>
    <mergeCell ref="E43:F43"/>
    <mergeCell ref="G43:H43"/>
    <mergeCell ref="I43:K43"/>
    <mergeCell ref="N46:P46"/>
    <mergeCell ref="A45:B45"/>
    <mergeCell ref="E45:F45"/>
    <mergeCell ref="G45:H45"/>
    <mergeCell ref="I45:K45"/>
    <mergeCell ref="L43:M43"/>
    <mergeCell ref="N43:P43"/>
    <mergeCell ref="E44:F44"/>
    <mergeCell ref="G44:H44"/>
    <mergeCell ref="I44:K44"/>
    <mergeCell ref="A47:B47"/>
    <mergeCell ref="E47:F47"/>
    <mergeCell ref="G47:H47"/>
    <mergeCell ref="I47:K47"/>
    <mergeCell ref="L45:M45"/>
    <mergeCell ref="N45:P45"/>
    <mergeCell ref="E46:F46"/>
    <mergeCell ref="G46:H46"/>
    <mergeCell ref="I46:K46"/>
    <mergeCell ref="L46:M46"/>
    <mergeCell ref="L47:M47"/>
    <mergeCell ref="N47:P47"/>
    <mergeCell ref="N48:P48"/>
    <mergeCell ref="E50:F50"/>
    <mergeCell ref="G50:H50"/>
    <mergeCell ref="I50:K50"/>
    <mergeCell ref="L50:M50"/>
    <mergeCell ref="A49:B49"/>
    <mergeCell ref="E49:F49"/>
    <mergeCell ref="G49:H49"/>
    <mergeCell ref="I49:K49"/>
    <mergeCell ref="L49:M49"/>
    <mergeCell ref="N49:P49"/>
    <mergeCell ref="N50:P50"/>
    <mergeCell ref="E62:F62"/>
    <mergeCell ref="M62:N62"/>
    <mergeCell ref="C64:D64"/>
    <mergeCell ref="C62:D62"/>
    <mergeCell ref="O62:P62"/>
    <mergeCell ref="M64:N64"/>
    <mergeCell ref="I62:J62"/>
    <mergeCell ref="K62:L62"/>
    <mergeCell ref="E64:F64"/>
    <mergeCell ref="G64:H64"/>
    <mergeCell ref="I64:J64"/>
    <mergeCell ref="K64:L64"/>
    <mergeCell ref="O64:P64"/>
    <mergeCell ref="G62:H62"/>
    <mergeCell ref="R10:T10"/>
    <mergeCell ref="U16:V16"/>
    <mergeCell ref="R18:T18"/>
    <mergeCell ref="U18:V18"/>
    <mergeCell ref="U6:V6"/>
    <mergeCell ref="R7:T7"/>
    <mergeCell ref="U7:V7"/>
    <mergeCell ref="R8:T8"/>
    <mergeCell ref="U8:V8"/>
    <mergeCell ref="R9:T9"/>
    <mergeCell ref="U9:V9"/>
    <mergeCell ref="R6:T6"/>
    <mergeCell ref="U10:V10"/>
    <mergeCell ref="R20:T20"/>
    <mergeCell ref="U20:V20"/>
    <mergeCell ref="R22:T22"/>
    <mergeCell ref="U22:V22"/>
    <mergeCell ref="R16:T16"/>
    <mergeCell ref="R11:T11"/>
    <mergeCell ref="U11:V11"/>
    <mergeCell ref="R12:T12"/>
    <mergeCell ref="U12:V12"/>
    <mergeCell ref="R14:T14"/>
    <mergeCell ref="U14:V14"/>
  </mergeCells>
  <phoneticPr fontId="2"/>
  <pageMargins left="0.69" right="0.62" top="0.76" bottom="0.98399999999999999" header="0.51200000000000001" footer="0.47"/>
  <pageSetup paperSize="9" orientation="portrait" copies="2" r:id="rId1"/>
  <headerFooter alignWithMargins="0">
    <oddFooter>&amp;C&amp;"ＭＳ Ｐ明朝,標準"&amp;10
- 92 -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9"/>
  <sheetViews>
    <sheetView zoomScale="85" zoomScaleNormal="85" workbookViewId="0">
      <selection activeCell="U13" sqref="U13:V13"/>
    </sheetView>
  </sheetViews>
  <sheetFormatPr defaultRowHeight="13.5" x14ac:dyDescent="0.15"/>
  <cols>
    <col min="1" max="1" width="7.5" style="29" customWidth="1"/>
    <col min="2" max="2" width="2.75" style="29" customWidth="1"/>
    <col min="3" max="3" width="5.375" style="29" customWidth="1"/>
    <col min="4" max="4" width="2.75" style="29" customWidth="1"/>
    <col min="5" max="5" width="2.625" style="29" customWidth="1"/>
    <col min="6" max="6" width="5.25" style="29" customWidth="1"/>
    <col min="7" max="7" width="4.125" style="29" customWidth="1"/>
    <col min="8" max="8" width="3.75" style="29" customWidth="1"/>
    <col min="9" max="9" width="4.75" style="29" customWidth="1"/>
    <col min="10" max="10" width="2.75" style="29" customWidth="1"/>
    <col min="11" max="11" width="6.375" style="29" customWidth="1"/>
    <col min="12" max="12" width="1.25" style="29" customWidth="1"/>
    <col min="13" max="13" width="5" style="29" customWidth="1"/>
    <col min="14" max="15" width="2.75" style="29" customWidth="1"/>
    <col min="16" max="16" width="4.125" style="29" customWidth="1"/>
    <col min="17" max="17" width="5.875" style="29" customWidth="1"/>
    <col min="18" max="18" width="2.5" style="29" customWidth="1"/>
    <col min="19" max="19" width="4.125" style="29" customWidth="1"/>
    <col min="20" max="20" width="4" style="29" customWidth="1"/>
    <col min="21" max="21" width="4.25" style="29" customWidth="1"/>
    <col min="22" max="22" width="4.75" style="29" customWidth="1"/>
    <col min="23" max="16384" width="9" style="29"/>
  </cols>
  <sheetData>
    <row r="1" spans="1:22" ht="27" customHeight="1" x14ac:dyDescent="0.15">
      <c r="A1" s="222" t="s">
        <v>371</v>
      </c>
      <c r="B1" s="222"/>
      <c r="C1" s="222"/>
      <c r="D1" s="222"/>
      <c r="E1" s="222"/>
      <c r="F1" s="222"/>
      <c r="G1" s="222"/>
      <c r="H1" s="222"/>
      <c r="I1" s="222"/>
      <c r="J1" s="222"/>
      <c r="K1" s="222"/>
      <c r="L1" s="222"/>
      <c r="M1" s="222"/>
      <c r="N1" s="222"/>
      <c r="O1" s="222"/>
      <c r="P1" s="222"/>
      <c r="Q1" s="222"/>
      <c r="R1" s="222"/>
      <c r="S1" s="222"/>
      <c r="T1" s="222"/>
      <c r="U1" s="222"/>
      <c r="V1" s="222"/>
    </row>
    <row r="2" spans="1:22" ht="15" customHeight="1" x14ac:dyDescent="0.15">
      <c r="A2" s="105"/>
      <c r="B2" s="105"/>
      <c r="C2" s="105"/>
      <c r="D2" s="105"/>
      <c r="E2" s="105"/>
      <c r="F2" s="105"/>
      <c r="G2" s="105"/>
      <c r="H2" s="105"/>
      <c r="I2" s="105"/>
      <c r="J2" s="105"/>
      <c r="K2" s="105"/>
      <c r="L2" s="105"/>
      <c r="M2" s="105"/>
      <c r="N2" s="105"/>
      <c r="O2" s="105"/>
      <c r="P2" s="105"/>
      <c r="Q2" s="285" t="s">
        <v>81</v>
      </c>
      <c r="R2" s="285"/>
      <c r="S2" s="285"/>
      <c r="T2" s="285"/>
      <c r="U2" s="285"/>
      <c r="V2" s="285"/>
    </row>
    <row r="3" spans="1:22" ht="24" customHeight="1" x14ac:dyDescent="0.15">
      <c r="A3" s="235" t="s">
        <v>60</v>
      </c>
      <c r="B3" s="267"/>
      <c r="C3" s="272" t="s">
        <v>61</v>
      </c>
      <c r="D3" s="272"/>
      <c r="E3" s="272"/>
      <c r="F3" s="272" t="s">
        <v>66</v>
      </c>
      <c r="G3" s="272"/>
      <c r="H3" s="272" t="s">
        <v>67</v>
      </c>
      <c r="I3" s="272"/>
      <c r="J3" s="272" t="s">
        <v>101</v>
      </c>
      <c r="K3" s="272"/>
      <c r="L3" s="272"/>
      <c r="M3" s="272" t="s">
        <v>102</v>
      </c>
      <c r="N3" s="272"/>
      <c r="O3" s="272"/>
      <c r="P3" s="272" t="s">
        <v>103</v>
      </c>
      <c r="Q3" s="272"/>
      <c r="R3" s="272" t="s">
        <v>104</v>
      </c>
      <c r="S3" s="272"/>
      <c r="T3" s="272"/>
      <c r="U3" s="332" t="s">
        <v>82</v>
      </c>
      <c r="V3" s="346"/>
    </row>
    <row r="4" spans="1:22" ht="12.75" customHeight="1" x14ac:dyDescent="0.15">
      <c r="A4" s="21"/>
      <c r="B4" s="5"/>
      <c r="C4" s="399"/>
      <c r="D4" s="400"/>
      <c r="E4" s="400"/>
      <c r="F4" s="400"/>
      <c r="G4" s="400"/>
      <c r="H4" s="400"/>
      <c r="I4" s="400"/>
      <c r="J4" s="400"/>
      <c r="K4" s="400"/>
      <c r="L4" s="400"/>
      <c r="M4" s="401"/>
      <c r="N4" s="401"/>
      <c r="O4" s="401"/>
      <c r="P4" s="400"/>
      <c r="Q4" s="400"/>
      <c r="R4" s="400"/>
      <c r="S4" s="400"/>
      <c r="T4" s="400"/>
      <c r="U4" s="400"/>
      <c r="V4" s="400"/>
    </row>
    <row r="5" spans="1:22" ht="18.75" customHeight="1" x14ac:dyDescent="0.15">
      <c r="A5" s="4" t="s">
        <v>259</v>
      </c>
      <c r="B5" s="5" t="s">
        <v>32</v>
      </c>
      <c r="C5" s="259">
        <v>360</v>
      </c>
      <c r="D5" s="260"/>
      <c r="E5" s="260"/>
      <c r="F5" s="312">
        <v>301</v>
      </c>
      <c r="G5" s="312"/>
      <c r="H5" s="312">
        <v>59</v>
      </c>
      <c r="I5" s="312"/>
      <c r="J5" s="312">
        <v>30</v>
      </c>
      <c r="K5" s="312"/>
      <c r="L5" s="312"/>
      <c r="M5" s="260">
        <v>98</v>
      </c>
      <c r="N5" s="260"/>
      <c r="O5" s="260"/>
      <c r="P5" s="260">
        <v>138</v>
      </c>
      <c r="Q5" s="260"/>
      <c r="R5" s="260">
        <v>75</v>
      </c>
      <c r="S5" s="260"/>
      <c r="T5" s="260"/>
      <c r="U5" s="312">
        <v>19</v>
      </c>
      <c r="V5" s="312"/>
    </row>
    <row r="6" spans="1:22" ht="9" customHeight="1" x14ac:dyDescent="0.15">
      <c r="A6" s="4"/>
      <c r="B6" s="5"/>
      <c r="C6" s="4"/>
      <c r="D6" s="4"/>
      <c r="E6" s="4"/>
      <c r="F6" s="212"/>
      <c r="G6" s="212"/>
      <c r="H6" s="212"/>
      <c r="I6" s="212"/>
      <c r="J6" s="212"/>
      <c r="K6" s="212"/>
      <c r="L6" s="212"/>
      <c r="M6" s="4"/>
      <c r="N6" s="4"/>
      <c r="O6" s="4"/>
      <c r="P6" s="4"/>
      <c r="Q6" s="4"/>
      <c r="R6" s="4"/>
      <c r="S6" s="4"/>
      <c r="T6" s="4"/>
      <c r="U6" s="212"/>
      <c r="V6" s="212"/>
    </row>
    <row r="7" spans="1:22" ht="18.75" customHeight="1" x14ac:dyDescent="0.15">
      <c r="A7" s="4">
        <v>25</v>
      </c>
      <c r="B7" s="106"/>
      <c r="C7" s="259">
        <v>376</v>
      </c>
      <c r="D7" s="260"/>
      <c r="E7" s="260"/>
      <c r="F7" s="312">
        <v>302</v>
      </c>
      <c r="G7" s="312"/>
      <c r="H7" s="312">
        <v>74</v>
      </c>
      <c r="I7" s="312"/>
      <c r="J7" s="312">
        <v>38</v>
      </c>
      <c r="K7" s="312"/>
      <c r="L7" s="312"/>
      <c r="M7" s="260">
        <v>93</v>
      </c>
      <c r="N7" s="260"/>
      <c r="O7" s="260"/>
      <c r="P7" s="260">
        <v>142</v>
      </c>
      <c r="Q7" s="260"/>
      <c r="R7" s="260">
        <v>79</v>
      </c>
      <c r="S7" s="260"/>
      <c r="T7" s="260"/>
      <c r="U7" s="312">
        <v>24</v>
      </c>
      <c r="V7" s="312"/>
    </row>
    <row r="8" spans="1:22" ht="9" customHeight="1" x14ac:dyDescent="0.15">
      <c r="A8" s="137"/>
      <c r="B8" s="5"/>
      <c r="C8" s="151"/>
      <c r="D8" s="151"/>
      <c r="E8" s="151"/>
      <c r="F8" s="151"/>
      <c r="G8" s="151"/>
      <c r="H8" s="151"/>
      <c r="I8" s="151"/>
      <c r="J8" s="151"/>
      <c r="K8" s="151"/>
      <c r="L8" s="151"/>
      <c r="M8" s="151"/>
      <c r="N8" s="151"/>
      <c r="O8" s="151"/>
      <c r="P8" s="151"/>
      <c r="Q8" s="151"/>
      <c r="R8" s="151"/>
      <c r="S8" s="151"/>
      <c r="T8" s="151"/>
      <c r="U8" s="151"/>
      <c r="V8" s="151"/>
    </row>
    <row r="9" spans="1:22" ht="18.75" customHeight="1" x14ac:dyDescent="0.15">
      <c r="A9" s="4">
        <v>26</v>
      </c>
      <c r="B9" s="106"/>
      <c r="C9" s="259">
        <v>360</v>
      </c>
      <c r="D9" s="260"/>
      <c r="E9" s="260"/>
      <c r="F9" s="312">
        <v>290</v>
      </c>
      <c r="G9" s="312"/>
      <c r="H9" s="312">
        <v>70</v>
      </c>
      <c r="I9" s="312"/>
      <c r="J9" s="312">
        <v>29</v>
      </c>
      <c r="K9" s="312"/>
      <c r="L9" s="312"/>
      <c r="M9" s="260">
        <v>96</v>
      </c>
      <c r="N9" s="260"/>
      <c r="O9" s="260"/>
      <c r="P9" s="260">
        <v>128</v>
      </c>
      <c r="Q9" s="260"/>
      <c r="R9" s="260">
        <v>76</v>
      </c>
      <c r="S9" s="260"/>
      <c r="T9" s="260"/>
      <c r="U9" s="312">
        <v>31</v>
      </c>
      <c r="V9" s="312"/>
    </row>
    <row r="10" spans="1:22" ht="9" customHeight="1" x14ac:dyDescent="0.15">
      <c r="A10" s="137"/>
      <c r="B10" s="106"/>
      <c r="C10" s="151"/>
      <c r="D10" s="151"/>
      <c r="E10" s="151"/>
      <c r="F10" s="151"/>
      <c r="G10" s="151"/>
      <c r="H10" s="151"/>
      <c r="I10" s="151"/>
      <c r="J10" s="151"/>
      <c r="K10" s="151"/>
      <c r="L10" s="151"/>
      <c r="M10" s="151"/>
      <c r="N10" s="151"/>
      <c r="O10" s="151"/>
      <c r="P10" s="151"/>
      <c r="Q10" s="151"/>
      <c r="R10" s="151"/>
      <c r="S10" s="151"/>
      <c r="T10" s="151"/>
      <c r="U10" s="151"/>
      <c r="V10" s="151"/>
    </row>
    <row r="11" spans="1:22" ht="18.75" customHeight="1" x14ac:dyDescent="0.15">
      <c r="A11" s="4">
        <v>27</v>
      </c>
      <c r="B11" s="106"/>
      <c r="C11" s="259">
        <v>361</v>
      </c>
      <c r="D11" s="260"/>
      <c r="E11" s="260"/>
      <c r="F11" s="312">
        <v>291</v>
      </c>
      <c r="G11" s="312"/>
      <c r="H11" s="312">
        <v>70</v>
      </c>
      <c r="I11" s="312"/>
      <c r="J11" s="312">
        <v>29</v>
      </c>
      <c r="K11" s="312"/>
      <c r="L11" s="312"/>
      <c r="M11" s="260">
        <v>90</v>
      </c>
      <c r="N11" s="260"/>
      <c r="O11" s="260"/>
      <c r="P11" s="260">
        <v>119</v>
      </c>
      <c r="Q11" s="260"/>
      <c r="R11" s="260">
        <v>83</v>
      </c>
      <c r="S11" s="260"/>
      <c r="T11" s="260"/>
      <c r="U11" s="312">
        <v>40</v>
      </c>
      <c r="V11" s="312"/>
    </row>
    <row r="12" spans="1:22" ht="9" customHeight="1" x14ac:dyDescent="0.15">
      <c r="A12" s="137"/>
      <c r="B12" s="5"/>
      <c r="C12" s="151"/>
      <c r="D12" s="151"/>
      <c r="E12" s="151"/>
      <c r="F12" s="151"/>
      <c r="G12" s="151"/>
      <c r="H12" s="151"/>
      <c r="I12" s="151"/>
      <c r="J12" s="151"/>
      <c r="K12" s="151"/>
      <c r="L12" s="151"/>
      <c r="M12" s="151"/>
      <c r="N12" s="151"/>
      <c r="O12" s="151"/>
      <c r="P12" s="151"/>
      <c r="Q12" s="151"/>
      <c r="R12" s="151"/>
      <c r="S12" s="151"/>
      <c r="T12" s="151"/>
      <c r="U12" s="151"/>
      <c r="V12" s="151"/>
    </row>
    <row r="13" spans="1:22" ht="18.75" customHeight="1" x14ac:dyDescent="0.15">
      <c r="A13" s="4">
        <v>28</v>
      </c>
      <c r="B13" s="106"/>
      <c r="C13" s="259">
        <v>372</v>
      </c>
      <c r="D13" s="260"/>
      <c r="E13" s="260"/>
      <c r="F13" s="312">
        <v>298</v>
      </c>
      <c r="G13" s="312"/>
      <c r="H13" s="312">
        <v>74</v>
      </c>
      <c r="I13" s="312"/>
      <c r="J13" s="312">
        <v>26</v>
      </c>
      <c r="K13" s="312"/>
      <c r="L13" s="312"/>
      <c r="M13" s="260">
        <v>94</v>
      </c>
      <c r="N13" s="260"/>
      <c r="O13" s="260"/>
      <c r="P13" s="260">
        <v>109</v>
      </c>
      <c r="Q13" s="260"/>
      <c r="R13" s="260">
        <v>99</v>
      </c>
      <c r="S13" s="260"/>
      <c r="T13" s="260"/>
      <c r="U13" s="312">
        <v>44</v>
      </c>
      <c r="V13" s="312"/>
    </row>
    <row r="14" spans="1:22" ht="9" customHeight="1" x14ac:dyDescent="0.15">
      <c r="A14" s="108"/>
      <c r="B14" s="109"/>
      <c r="C14" s="276"/>
      <c r="D14" s="270"/>
      <c r="E14" s="270"/>
      <c r="F14" s="388"/>
      <c r="G14" s="388"/>
      <c r="H14" s="388"/>
      <c r="I14" s="388"/>
      <c r="J14" s="388"/>
      <c r="K14" s="388"/>
      <c r="L14" s="388"/>
      <c r="M14" s="270"/>
      <c r="N14" s="270"/>
      <c r="O14" s="270"/>
      <c r="P14" s="270"/>
      <c r="Q14" s="270"/>
      <c r="R14" s="270"/>
      <c r="S14" s="270"/>
      <c r="T14" s="270"/>
      <c r="U14" s="388"/>
      <c r="V14" s="388"/>
    </row>
    <row r="15" spans="1:22" ht="18" customHeight="1" x14ac:dyDescent="0.15">
      <c r="A15" s="398"/>
      <c r="B15" s="398"/>
      <c r="C15" s="398"/>
      <c r="D15" s="398"/>
      <c r="E15" s="398"/>
      <c r="F15" s="398"/>
      <c r="G15" s="398"/>
      <c r="H15" s="398"/>
      <c r="I15" s="398"/>
      <c r="J15" s="398"/>
      <c r="K15" s="21"/>
      <c r="L15" s="21"/>
      <c r="M15" s="21"/>
      <c r="N15" s="21"/>
      <c r="O15" s="21"/>
      <c r="P15" s="21"/>
      <c r="Q15" s="266" t="s">
        <v>83</v>
      </c>
      <c r="R15" s="266"/>
      <c r="S15" s="266"/>
      <c r="T15" s="266"/>
      <c r="U15" s="266"/>
      <c r="V15" s="266"/>
    </row>
    <row r="16" spans="1:22" ht="21" customHeight="1" x14ac:dyDescent="0.15">
      <c r="A16" s="33"/>
      <c r="B16" s="33"/>
      <c r="C16" s="33"/>
      <c r="D16" s="33"/>
      <c r="E16" s="33"/>
      <c r="F16" s="33"/>
      <c r="G16" s="33"/>
      <c r="H16" s="33"/>
      <c r="I16" s="33"/>
      <c r="J16" s="33"/>
      <c r="K16" s="33"/>
      <c r="L16" s="45"/>
      <c r="M16" s="45"/>
      <c r="N16" s="33"/>
      <c r="O16" s="33"/>
      <c r="P16" s="33"/>
      <c r="Q16" s="33"/>
      <c r="R16" s="33"/>
      <c r="S16" s="33"/>
      <c r="T16" s="33"/>
      <c r="U16" s="33"/>
      <c r="V16" s="33"/>
    </row>
    <row r="17" spans="1:22" ht="27" customHeight="1" x14ac:dyDescent="0.15">
      <c r="A17" s="222" t="s">
        <v>372</v>
      </c>
      <c r="B17" s="222"/>
      <c r="C17" s="222"/>
      <c r="D17" s="222"/>
      <c r="E17" s="222"/>
      <c r="F17" s="222"/>
      <c r="G17" s="222"/>
      <c r="H17" s="222"/>
      <c r="I17" s="222"/>
      <c r="J17" s="222"/>
      <c r="K17" s="222"/>
      <c r="L17" s="222"/>
      <c r="M17" s="222"/>
      <c r="N17" s="222"/>
      <c r="O17" s="222"/>
      <c r="P17" s="222"/>
      <c r="Q17" s="222"/>
      <c r="R17" s="222"/>
      <c r="S17" s="222"/>
      <c r="T17" s="222"/>
      <c r="U17" s="222"/>
      <c r="V17" s="222"/>
    </row>
    <row r="18" spans="1:22" ht="15" customHeight="1" x14ac:dyDescent="0.15">
      <c r="A18" s="33"/>
      <c r="B18" s="33"/>
      <c r="C18" s="33"/>
      <c r="D18" s="33"/>
      <c r="E18" s="33"/>
      <c r="F18" s="33"/>
      <c r="G18" s="33"/>
      <c r="H18" s="33"/>
      <c r="I18" s="33"/>
      <c r="J18" s="33"/>
      <c r="K18" s="33"/>
      <c r="L18" s="33"/>
      <c r="M18" s="33"/>
      <c r="N18" s="33"/>
      <c r="O18" s="33"/>
      <c r="P18" s="33"/>
      <c r="Q18" s="33"/>
      <c r="R18" s="33"/>
      <c r="S18" s="33"/>
      <c r="T18" s="285" t="s">
        <v>35</v>
      </c>
      <c r="U18" s="285"/>
      <c r="V18" s="285"/>
    </row>
    <row r="19" spans="1:22" ht="18" customHeight="1" x14ac:dyDescent="0.15">
      <c r="A19" s="235" t="s">
        <v>6</v>
      </c>
      <c r="B19" s="267"/>
      <c r="C19" s="396" t="s">
        <v>61</v>
      </c>
      <c r="D19" s="393"/>
      <c r="E19" s="396" t="s">
        <v>84</v>
      </c>
      <c r="F19" s="393"/>
      <c r="G19" s="396" t="s">
        <v>85</v>
      </c>
      <c r="H19" s="393"/>
      <c r="I19" s="396" t="s">
        <v>86</v>
      </c>
      <c r="J19" s="393"/>
      <c r="K19" s="396" t="s">
        <v>87</v>
      </c>
      <c r="L19" s="393"/>
      <c r="M19" s="392" t="s">
        <v>88</v>
      </c>
      <c r="N19" s="393"/>
      <c r="O19" s="396" t="s">
        <v>89</v>
      </c>
      <c r="P19" s="393"/>
      <c r="Q19" s="396" t="s">
        <v>90</v>
      </c>
      <c r="R19" s="393"/>
      <c r="S19" s="396" t="s">
        <v>91</v>
      </c>
      <c r="T19" s="393"/>
      <c r="U19" s="396" t="s">
        <v>8</v>
      </c>
      <c r="V19" s="392"/>
    </row>
    <row r="20" spans="1:22" ht="18.75" customHeight="1" x14ac:dyDescent="0.15">
      <c r="A20" s="235"/>
      <c r="B20" s="267"/>
      <c r="C20" s="397"/>
      <c r="D20" s="395"/>
      <c r="E20" s="397"/>
      <c r="F20" s="395"/>
      <c r="G20" s="397"/>
      <c r="H20" s="395"/>
      <c r="I20" s="397"/>
      <c r="J20" s="395"/>
      <c r="K20" s="397"/>
      <c r="L20" s="395"/>
      <c r="M20" s="394"/>
      <c r="N20" s="395"/>
      <c r="O20" s="397"/>
      <c r="P20" s="395"/>
      <c r="Q20" s="397"/>
      <c r="R20" s="395"/>
      <c r="S20" s="397"/>
      <c r="T20" s="395"/>
      <c r="U20" s="397"/>
      <c r="V20" s="394"/>
    </row>
    <row r="21" spans="1:22" ht="12.95" customHeight="1" x14ac:dyDescent="0.15">
      <c r="A21" s="21"/>
      <c r="B21" s="5"/>
      <c r="C21" s="21"/>
      <c r="D21" s="21"/>
      <c r="E21" s="21"/>
      <c r="F21" s="75"/>
      <c r="G21" s="75"/>
      <c r="H21" s="75"/>
      <c r="I21" s="75"/>
      <c r="J21" s="75"/>
      <c r="K21" s="75"/>
      <c r="L21" s="59"/>
      <c r="M21" s="59"/>
      <c r="N21" s="59"/>
      <c r="O21" s="21"/>
      <c r="P21" s="75"/>
      <c r="Q21" s="284"/>
      <c r="R21" s="284"/>
      <c r="S21" s="284"/>
      <c r="T21" s="284"/>
      <c r="U21" s="284"/>
      <c r="V21" s="284"/>
    </row>
    <row r="22" spans="1:22" ht="18.75" customHeight="1" x14ac:dyDescent="0.15">
      <c r="A22" s="4" t="s">
        <v>259</v>
      </c>
      <c r="B22" s="5"/>
      <c r="C22" s="259">
        <v>41522</v>
      </c>
      <c r="D22" s="391"/>
      <c r="E22" s="391">
        <v>3107</v>
      </c>
      <c r="F22" s="391"/>
      <c r="G22" s="391">
        <v>2886</v>
      </c>
      <c r="H22" s="391"/>
      <c r="I22" s="391">
        <v>15058</v>
      </c>
      <c r="J22" s="391"/>
      <c r="K22" s="391">
        <v>255</v>
      </c>
      <c r="L22" s="391"/>
      <c r="M22" s="391">
        <v>741</v>
      </c>
      <c r="N22" s="391"/>
      <c r="O22" s="391">
        <v>7221</v>
      </c>
      <c r="P22" s="391"/>
      <c r="Q22" s="391">
        <v>11</v>
      </c>
      <c r="R22" s="391"/>
      <c r="S22" s="391">
        <v>11149</v>
      </c>
      <c r="T22" s="391"/>
      <c r="U22" s="391">
        <v>1094</v>
      </c>
      <c r="V22" s="391"/>
    </row>
    <row r="23" spans="1:22" ht="9" customHeight="1" x14ac:dyDescent="0.15">
      <c r="A23" s="4"/>
      <c r="B23" s="5"/>
      <c r="C23" s="212"/>
      <c r="D23" s="212"/>
      <c r="E23" s="213"/>
      <c r="F23" s="213"/>
      <c r="G23" s="213"/>
      <c r="H23" s="213"/>
      <c r="I23" s="213"/>
      <c r="J23" s="213"/>
      <c r="K23" s="213"/>
      <c r="L23" s="213"/>
      <c r="M23" s="213"/>
      <c r="N23" s="213"/>
      <c r="O23" s="213"/>
      <c r="P23" s="213"/>
      <c r="Q23" s="212"/>
      <c r="R23" s="212"/>
      <c r="S23" s="213"/>
      <c r="T23" s="213"/>
      <c r="U23" s="213"/>
      <c r="V23" s="213"/>
    </row>
    <row r="24" spans="1:22" ht="18.75" customHeight="1" x14ac:dyDescent="0.15">
      <c r="A24" s="4">
        <v>25</v>
      </c>
      <c r="B24" s="7"/>
      <c r="C24" s="259">
        <v>40012</v>
      </c>
      <c r="D24" s="391"/>
      <c r="E24" s="391">
        <v>2650</v>
      </c>
      <c r="F24" s="391"/>
      <c r="G24" s="391">
        <v>2790</v>
      </c>
      <c r="H24" s="391"/>
      <c r="I24" s="391">
        <v>13581</v>
      </c>
      <c r="J24" s="391"/>
      <c r="K24" s="391">
        <v>251</v>
      </c>
      <c r="L24" s="391"/>
      <c r="M24" s="391">
        <v>884</v>
      </c>
      <c r="N24" s="391"/>
      <c r="O24" s="391">
        <v>7910</v>
      </c>
      <c r="P24" s="391"/>
      <c r="Q24" s="391" t="s">
        <v>343</v>
      </c>
      <c r="R24" s="391"/>
      <c r="S24" s="391">
        <v>11038</v>
      </c>
      <c r="T24" s="391"/>
      <c r="U24" s="391">
        <v>908</v>
      </c>
      <c r="V24" s="391"/>
    </row>
    <row r="25" spans="1:22" ht="9" customHeight="1" x14ac:dyDescent="0.15">
      <c r="A25" s="137"/>
      <c r="B25" s="5"/>
      <c r="C25" s="40"/>
      <c r="D25" s="40"/>
      <c r="E25" s="40"/>
      <c r="F25" s="40"/>
      <c r="G25" s="40"/>
      <c r="H25" s="40"/>
      <c r="I25" s="40"/>
      <c r="J25" s="40"/>
      <c r="K25" s="40"/>
      <c r="L25" s="40"/>
      <c r="M25" s="40"/>
      <c r="N25" s="40"/>
      <c r="O25" s="40"/>
      <c r="P25" s="40"/>
      <c r="Q25" s="40"/>
      <c r="R25" s="40"/>
      <c r="S25" s="40"/>
      <c r="T25" s="40"/>
      <c r="U25" s="40"/>
      <c r="V25" s="40"/>
    </row>
    <row r="26" spans="1:22" ht="18.75" customHeight="1" x14ac:dyDescent="0.15">
      <c r="A26" s="4">
        <v>26</v>
      </c>
      <c r="B26" s="7"/>
      <c r="C26" s="259">
        <v>41828</v>
      </c>
      <c r="D26" s="391"/>
      <c r="E26" s="391">
        <v>2796</v>
      </c>
      <c r="F26" s="391"/>
      <c r="G26" s="391">
        <v>2718</v>
      </c>
      <c r="H26" s="391"/>
      <c r="I26" s="391">
        <v>14525</v>
      </c>
      <c r="J26" s="391"/>
      <c r="K26" s="391">
        <v>159</v>
      </c>
      <c r="L26" s="391"/>
      <c r="M26" s="391">
        <v>660</v>
      </c>
      <c r="N26" s="391"/>
      <c r="O26" s="391">
        <v>9281</v>
      </c>
      <c r="P26" s="391"/>
      <c r="Q26" s="391" t="s">
        <v>343</v>
      </c>
      <c r="R26" s="391"/>
      <c r="S26" s="391">
        <v>10839</v>
      </c>
      <c r="T26" s="391"/>
      <c r="U26" s="391">
        <v>850</v>
      </c>
      <c r="V26" s="391"/>
    </row>
    <row r="27" spans="1:22" ht="9" customHeight="1" x14ac:dyDescent="0.15">
      <c r="A27" s="137"/>
      <c r="B27" s="7"/>
      <c r="C27" s="40"/>
      <c r="D27" s="40"/>
      <c r="E27" s="40"/>
      <c r="F27" s="40"/>
      <c r="G27" s="40"/>
      <c r="H27" s="40"/>
      <c r="I27" s="40"/>
      <c r="J27" s="40"/>
      <c r="K27" s="40"/>
      <c r="L27" s="40"/>
      <c r="M27" s="40"/>
      <c r="N27" s="40"/>
      <c r="O27" s="40"/>
      <c r="P27" s="40"/>
      <c r="Q27" s="40"/>
      <c r="R27" s="40"/>
      <c r="S27" s="40"/>
      <c r="T27" s="40"/>
      <c r="U27" s="40"/>
      <c r="V27" s="40"/>
    </row>
    <row r="28" spans="1:22" ht="18.75" customHeight="1" x14ac:dyDescent="0.15">
      <c r="A28" s="4">
        <v>27</v>
      </c>
      <c r="B28" s="7"/>
      <c r="C28" s="259">
        <v>40125</v>
      </c>
      <c r="D28" s="391"/>
      <c r="E28" s="391">
        <v>2602</v>
      </c>
      <c r="F28" s="391"/>
      <c r="G28" s="391">
        <v>3010</v>
      </c>
      <c r="H28" s="391"/>
      <c r="I28" s="391">
        <v>11492</v>
      </c>
      <c r="J28" s="391"/>
      <c r="K28" s="391">
        <v>131</v>
      </c>
      <c r="L28" s="391"/>
      <c r="M28" s="391">
        <v>553</v>
      </c>
      <c r="N28" s="391"/>
      <c r="O28" s="391">
        <v>11677</v>
      </c>
      <c r="P28" s="391"/>
      <c r="Q28" s="391" t="s">
        <v>343</v>
      </c>
      <c r="R28" s="391"/>
      <c r="S28" s="391">
        <v>9777</v>
      </c>
      <c r="T28" s="391"/>
      <c r="U28" s="391">
        <v>883</v>
      </c>
      <c r="V28" s="391"/>
    </row>
    <row r="29" spans="1:22" ht="9" customHeight="1" x14ac:dyDescent="0.15">
      <c r="A29" s="137"/>
      <c r="B29" s="5"/>
      <c r="C29" s="40"/>
      <c r="D29" s="40"/>
      <c r="E29" s="40"/>
      <c r="F29" s="40"/>
      <c r="G29" s="40"/>
      <c r="H29" s="40"/>
      <c r="I29" s="40"/>
      <c r="J29" s="40"/>
      <c r="K29" s="40"/>
      <c r="L29" s="40"/>
      <c r="M29" s="40"/>
      <c r="N29" s="40"/>
      <c r="O29" s="40"/>
      <c r="P29" s="40"/>
      <c r="Q29" s="40"/>
      <c r="R29" s="40"/>
      <c r="S29" s="40"/>
      <c r="T29" s="40"/>
      <c r="U29" s="40"/>
      <c r="V29" s="40"/>
    </row>
    <row r="30" spans="1:22" ht="18.75" customHeight="1" x14ac:dyDescent="0.15">
      <c r="A30" s="4">
        <v>28</v>
      </c>
      <c r="B30" s="7"/>
      <c r="C30" s="259">
        <v>41286</v>
      </c>
      <c r="D30" s="391"/>
      <c r="E30" s="391">
        <v>2748</v>
      </c>
      <c r="F30" s="391"/>
      <c r="G30" s="391">
        <v>1724</v>
      </c>
      <c r="H30" s="391"/>
      <c r="I30" s="391">
        <v>10747</v>
      </c>
      <c r="J30" s="391"/>
      <c r="K30" s="391">
        <v>124</v>
      </c>
      <c r="L30" s="391"/>
      <c r="M30" s="391">
        <v>504</v>
      </c>
      <c r="N30" s="391"/>
      <c r="O30" s="391">
        <v>12789</v>
      </c>
      <c r="P30" s="391"/>
      <c r="Q30" s="391" t="s">
        <v>343</v>
      </c>
      <c r="R30" s="391"/>
      <c r="S30" s="391">
        <v>10313</v>
      </c>
      <c r="T30" s="391"/>
      <c r="U30" s="391">
        <v>2337</v>
      </c>
      <c r="V30" s="391"/>
    </row>
    <row r="31" spans="1:22" ht="9" customHeight="1" x14ac:dyDescent="0.15">
      <c r="A31" s="12"/>
      <c r="B31" s="13"/>
      <c r="C31" s="390"/>
      <c r="D31" s="286"/>
      <c r="E31" s="278"/>
      <c r="F31" s="278"/>
      <c r="G31" s="278"/>
      <c r="H31" s="278"/>
      <c r="I31" s="278"/>
      <c r="J31" s="278"/>
      <c r="K31" s="278"/>
      <c r="L31" s="278"/>
      <c r="M31" s="282"/>
      <c r="N31" s="282"/>
      <c r="O31" s="278"/>
      <c r="P31" s="278"/>
      <c r="Q31" s="282"/>
      <c r="R31" s="282"/>
      <c r="S31" s="278"/>
      <c r="T31" s="278"/>
      <c r="U31" s="278"/>
      <c r="V31" s="278"/>
    </row>
    <row r="32" spans="1:22" ht="18" customHeight="1" x14ac:dyDescent="0.15">
      <c r="A32" s="76"/>
      <c r="B32" s="76"/>
      <c r="C32" s="76"/>
      <c r="D32" s="76"/>
      <c r="E32" s="76"/>
      <c r="F32" s="76"/>
      <c r="G32" s="76"/>
      <c r="H32" s="76"/>
      <c r="I32" s="76"/>
      <c r="J32" s="76"/>
      <c r="K32" s="76"/>
      <c r="L32" s="76"/>
      <c r="M32" s="76"/>
      <c r="N32" s="76"/>
      <c r="O32" s="76"/>
      <c r="P32" s="76"/>
      <c r="Q32" s="266" t="s">
        <v>83</v>
      </c>
      <c r="R32" s="321"/>
      <c r="S32" s="321"/>
      <c r="T32" s="321"/>
      <c r="U32" s="321"/>
      <c r="V32" s="321"/>
    </row>
    <row r="33" spans="1:22" ht="21" customHeight="1" x14ac:dyDescent="0.15">
      <c r="A33" s="79"/>
      <c r="B33" s="79"/>
      <c r="C33" s="79"/>
      <c r="D33" s="79"/>
      <c r="E33" s="79"/>
      <c r="F33" s="79"/>
      <c r="G33" s="79"/>
      <c r="H33" s="79"/>
      <c r="I33" s="79"/>
      <c r="J33" s="79"/>
      <c r="K33" s="79"/>
      <c r="L33" s="79"/>
      <c r="M33" s="79"/>
      <c r="N33" s="79"/>
      <c r="O33" s="79"/>
      <c r="P33" s="79"/>
      <c r="Q33" s="80"/>
      <c r="R33" s="80"/>
    </row>
    <row r="34" spans="1:22" ht="27" customHeight="1" x14ac:dyDescent="0.15">
      <c r="A34" s="222" t="s">
        <v>373</v>
      </c>
      <c r="B34" s="222"/>
      <c r="C34" s="222"/>
      <c r="D34" s="222"/>
      <c r="E34" s="222"/>
      <c r="F34" s="222"/>
      <c r="G34" s="222"/>
      <c r="H34" s="222"/>
      <c r="I34" s="222"/>
      <c r="J34" s="222"/>
      <c r="K34" s="222"/>
      <c r="L34" s="222"/>
      <c r="M34" s="222"/>
      <c r="N34" s="222"/>
      <c r="O34" s="222"/>
      <c r="P34" s="222"/>
      <c r="Q34" s="222"/>
      <c r="R34" s="222"/>
      <c r="S34" s="222"/>
      <c r="T34" s="222"/>
      <c r="U34" s="222"/>
      <c r="V34" s="222"/>
    </row>
    <row r="35" spans="1:22" ht="14.25" customHeight="1" x14ac:dyDescent="0.15">
      <c r="A35" s="33"/>
      <c r="B35" s="33"/>
      <c r="C35" s="33"/>
      <c r="D35" s="33"/>
      <c r="E35" s="33"/>
      <c r="F35" s="33"/>
      <c r="G35" s="33"/>
      <c r="H35" s="33"/>
      <c r="I35" s="33"/>
      <c r="J35" s="33"/>
      <c r="K35" s="33"/>
      <c r="L35" s="33"/>
      <c r="M35" s="33"/>
      <c r="N35" s="33"/>
      <c r="O35" s="33"/>
      <c r="P35" s="33"/>
      <c r="Q35" s="33"/>
      <c r="R35" s="33"/>
      <c r="S35" s="33"/>
      <c r="T35" s="374"/>
      <c r="U35" s="374"/>
      <c r="V35" s="374"/>
    </row>
    <row r="36" spans="1:22" ht="15" customHeight="1" x14ac:dyDescent="0.15">
      <c r="A36" s="284" t="s">
        <v>6</v>
      </c>
      <c r="B36" s="275"/>
      <c r="C36" s="274" t="s">
        <v>72</v>
      </c>
      <c r="D36" s="284"/>
      <c r="E36" s="284"/>
      <c r="F36" s="284"/>
      <c r="G36" s="275"/>
      <c r="H36" s="274" t="s">
        <v>92</v>
      </c>
      <c r="I36" s="284"/>
      <c r="J36" s="284"/>
      <c r="K36" s="275"/>
      <c r="L36" s="233" t="s">
        <v>93</v>
      </c>
      <c r="M36" s="234"/>
      <c r="N36" s="234"/>
      <c r="O36" s="234"/>
      <c r="P36" s="234"/>
      <c r="Q36" s="234"/>
      <c r="R36" s="234"/>
      <c r="S36" s="234"/>
      <c r="T36" s="234"/>
      <c r="U36" s="234"/>
      <c r="V36" s="234"/>
    </row>
    <row r="37" spans="1:22" ht="15" customHeight="1" x14ac:dyDescent="0.15">
      <c r="A37" s="270"/>
      <c r="B37" s="277"/>
      <c r="C37" s="276"/>
      <c r="D37" s="270"/>
      <c r="E37" s="270"/>
      <c r="F37" s="270"/>
      <c r="G37" s="277"/>
      <c r="H37" s="276"/>
      <c r="I37" s="270"/>
      <c r="J37" s="270"/>
      <c r="K37" s="277"/>
      <c r="L37" s="233" t="s">
        <v>94</v>
      </c>
      <c r="M37" s="234"/>
      <c r="N37" s="234"/>
      <c r="O37" s="234"/>
      <c r="P37" s="234"/>
      <c r="Q37" s="235"/>
      <c r="R37" s="233" t="s">
        <v>95</v>
      </c>
      <c r="S37" s="234"/>
      <c r="T37" s="234"/>
      <c r="U37" s="234"/>
      <c r="V37" s="234"/>
    </row>
    <row r="38" spans="1:22" x14ac:dyDescent="0.15">
      <c r="A38" s="21"/>
      <c r="B38" s="5"/>
      <c r="C38" s="73"/>
      <c r="D38" s="59"/>
      <c r="E38" s="59"/>
      <c r="F38" s="110" t="s">
        <v>31</v>
      </c>
      <c r="H38" s="59"/>
      <c r="I38" s="59"/>
      <c r="J38" s="59"/>
      <c r="K38" s="111" t="s">
        <v>31</v>
      </c>
      <c r="L38" s="59"/>
      <c r="M38" s="59"/>
      <c r="N38" s="59"/>
      <c r="O38" s="59"/>
      <c r="P38" s="110" t="s">
        <v>15</v>
      </c>
      <c r="R38" s="59"/>
      <c r="S38" s="59"/>
      <c r="T38" s="59"/>
      <c r="U38" s="110" t="s">
        <v>31</v>
      </c>
    </row>
    <row r="39" spans="1:22" ht="18.75" customHeight="1" x14ac:dyDescent="0.15">
      <c r="A39" s="4" t="s">
        <v>259</v>
      </c>
      <c r="B39" s="5"/>
      <c r="C39" s="334">
        <v>89483</v>
      </c>
      <c r="D39" s="309"/>
      <c r="E39" s="309"/>
      <c r="F39" s="309"/>
      <c r="G39" s="309"/>
      <c r="H39" s="386">
        <v>34666</v>
      </c>
      <c r="I39" s="386"/>
      <c r="J39" s="386"/>
      <c r="K39" s="386"/>
      <c r="L39" s="309">
        <v>3238</v>
      </c>
      <c r="M39" s="309"/>
      <c r="N39" s="309"/>
      <c r="O39" s="309"/>
      <c r="P39" s="309"/>
      <c r="Q39" s="309"/>
      <c r="R39" s="386">
        <v>54817</v>
      </c>
      <c r="S39" s="386"/>
      <c r="T39" s="386"/>
      <c r="U39" s="386"/>
      <c r="V39" s="386"/>
    </row>
    <row r="40" spans="1:22" ht="9" customHeight="1" x14ac:dyDescent="0.15">
      <c r="A40" s="4"/>
      <c r="B40" s="5"/>
      <c r="C40" s="214"/>
      <c r="D40" s="214"/>
      <c r="E40" s="214"/>
      <c r="F40" s="214"/>
      <c r="G40" s="214"/>
      <c r="H40" s="215"/>
      <c r="I40" s="215"/>
      <c r="J40" s="215"/>
      <c r="K40" s="215"/>
      <c r="L40" s="214"/>
      <c r="M40" s="214"/>
      <c r="N40" s="214"/>
      <c r="O40" s="214"/>
      <c r="P40" s="214"/>
      <c r="Q40" s="214"/>
      <c r="R40" s="215"/>
      <c r="S40" s="215"/>
      <c r="T40" s="215"/>
      <c r="U40" s="215"/>
      <c r="V40" s="215"/>
    </row>
    <row r="41" spans="1:22" ht="18.75" customHeight="1" x14ac:dyDescent="0.15">
      <c r="A41" s="4">
        <v>25</v>
      </c>
      <c r="B41" s="7"/>
      <c r="C41" s="334">
        <v>81279</v>
      </c>
      <c r="D41" s="309"/>
      <c r="E41" s="309"/>
      <c r="F41" s="309"/>
      <c r="G41" s="309"/>
      <c r="H41" s="386">
        <v>31554</v>
      </c>
      <c r="I41" s="386"/>
      <c r="J41" s="386"/>
      <c r="K41" s="386"/>
      <c r="L41" s="309">
        <v>2934</v>
      </c>
      <c r="M41" s="309"/>
      <c r="N41" s="309"/>
      <c r="O41" s="309"/>
      <c r="P41" s="309"/>
      <c r="Q41" s="309"/>
      <c r="R41" s="386">
        <v>49725</v>
      </c>
      <c r="S41" s="386"/>
      <c r="T41" s="386"/>
      <c r="U41" s="386"/>
      <c r="V41" s="386"/>
    </row>
    <row r="42" spans="1:22" ht="9" customHeight="1" x14ac:dyDescent="0.15">
      <c r="A42" s="40"/>
      <c r="B42" s="5"/>
      <c r="C42" s="40"/>
      <c r="D42" s="40"/>
      <c r="E42" s="40"/>
      <c r="F42" s="40"/>
      <c r="G42" s="40"/>
      <c r="H42" s="40"/>
      <c r="I42" s="40"/>
      <c r="J42" s="40"/>
      <c r="K42" s="40"/>
      <c r="L42" s="40"/>
      <c r="M42" s="40"/>
      <c r="N42" s="40"/>
      <c r="O42" s="40"/>
      <c r="P42" s="40"/>
      <c r="Q42" s="40"/>
      <c r="R42" s="40"/>
      <c r="S42" s="40"/>
      <c r="T42" s="40"/>
      <c r="U42" s="40"/>
      <c r="V42" s="40"/>
    </row>
    <row r="43" spans="1:22" ht="18.75" customHeight="1" x14ac:dyDescent="0.15">
      <c r="A43" s="4">
        <v>26</v>
      </c>
      <c r="B43" s="7"/>
      <c r="C43" s="334">
        <v>76648</v>
      </c>
      <c r="D43" s="309"/>
      <c r="E43" s="309"/>
      <c r="F43" s="309"/>
      <c r="G43" s="309"/>
      <c r="H43" s="386">
        <v>29321</v>
      </c>
      <c r="I43" s="386"/>
      <c r="J43" s="386"/>
      <c r="K43" s="386"/>
      <c r="L43" s="309">
        <v>3121</v>
      </c>
      <c r="M43" s="309"/>
      <c r="N43" s="309"/>
      <c r="O43" s="309"/>
      <c r="P43" s="309"/>
      <c r="Q43" s="309"/>
      <c r="R43" s="386">
        <v>47327</v>
      </c>
      <c r="S43" s="386"/>
      <c r="T43" s="386"/>
      <c r="U43" s="386"/>
      <c r="V43" s="386"/>
    </row>
    <row r="44" spans="1:22" ht="9" customHeight="1" x14ac:dyDescent="0.15">
      <c r="A44" s="40"/>
      <c r="B44" s="7"/>
      <c r="C44" s="40"/>
      <c r="D44" s="40"/>
      <c r="E44" s="40"/>
      <c r="F44" s="40"/>
      <c r="G44" s="40"/>
      <c r="H44" s="40"/>
      <c r="I44" s="40"/>
      <c r="J44" s="40"/>
      <c r="K44" s="40"/>
      <c r="L44" s="40"/>
      <c r="M44" s="40"/>
      <c r="N44" s="40"/>
      <c r="O44" s="40"/>
      <c r="P44" s="40"/>
      <c r="Q44" s="40"/>
      <c r="R44" s="40"/>
      <c r="S44" s="40"/>
      <c r="T44" s="40"/>
      <c r="U44" s="40"/>
      <c r="V44" s="40"/>
    </row>
    <row r="45" spans="1:22" ht="18.75" customHeight="1" x14ac:dyDescent="0.15">
      <c r="A45" s="4">
        <v>27</v>
      </c>
      <c r="B45" s="7"/>
      <c r="C45" s="334">
        <v>78729</v>
      </c>
      <c r="D45" s="309"/>
      <c r="E45" s="309"/>
      <c r="F45" s="309"/>
      <c r="G45" s="309"/>
      <c r="H45" s="386">
        <v>31646</v>
      </c>
      <c r="I45" s="386"/>
      <c r="J45" s="386"/>
      <c r="K45" s="386"/>
      <c r="L45" s="309">
        <v>3360</v>
      </c>
      <c r="M45" s="309"/>
      <c r="N45" s="309"/>
      <c r="O45" s="309"/>
      <c r="P45" s="309"/>
      <c r="Q45" s="309"/>
      <c r="R45" s="386">
        <v>47083</v>
      </c>
      <c r="S45" s="386"/>
      <c r="T45" s="386"/>
      <c r="U45" s="386"/>
      <c r="V45" s="386"/>
    </row>
    <row r="46" spans="1:22" ht="9" customHeight="1" x14ac:dyDescent="0.15">
      <c r="A46" s="40"/>
      <c r="B46" s="5"/>
      <c r="C46" s="40"/>
      <c r="D46" s="40"/>
      <c r="E46" s="40"/>
      <c r="F46" s="40"/>
      <c r="G46" s="40"/>
      <c r="H46" s="40"/>
      <c r="I46" s="40"/>
      <c r="J46" s="40"/>
      <c r="K46" s="40"/>
      <c r="L46" s="40"/>
      <c r="M46" s="40"/>
      <c r="N46" s="40"/>
      <c r="O46" s="40"/>
      <c r="P46" s="40"/>
      <c r="Q46" s="40"/>
      <c r="R46" s="40"/>
      <c r="S46" s="40"/>
      <c r="T46" s="40"/>
      <c r="U46" s="40"/>
      <c r="V46" s="40"/>
    </row>
    <row r="47" spans="1:22" ht="18.75" customHeight="1" x14ac:dyDescent="0.15">
      <c r="A47" s="4">
        <v>28</v>
      </c>
      <c r="B47" s="7"/>
      <c r="C47" s="334">
        <v>96441</v>
      </c>
      <c r="D47" s="309"/>
      <c r="E47" s="309"/>
      <c r="F47" s="309"/>
      <c r="G47" s="309"/>
      <c r="H47" s="386">
        <v>35293</v>
      </c>
      <c r="I47" s="386"/>
      <c r="J47" s="386"/>
      <c r="K47" s="386"/>
      <c r="L47" s="309">
        <v>3816</v>
      </c>
      <c r="M47" s="309"/>
      <c r="N47" s="309"/>
      <c r="O47" s="309"/>
      <c r="P47" s="309"/>
      <c r="Q47" s="309"/>
      <c r="R47" s="386">
        <v>61148</v>
      </c>
      <c r="S47" s="386"/>
      <c r="T47" s="386"/>
      <c r="U47" s="386"/>
      <c r="V47" s="386"/>
    </row>
    <row r="48" spans="1:22" ht="9" customHeight="1" x14ac:dyDescent="0.15">
      <c r="A48" s="12"/>
      <c r="B48" s="13"/>
      <c r="C48" s="276"/>
      <c r="D48" s="270"/>
      <c r="E48" s="270"/>
      <c r="F48" s="270"/>
      <c r="G48" s="270"/>
      <c r="H48" s="388"/>
      <c r="I48" s="388"/>
      <c r="J48" s="388"/>
      <c r="K48" s="388"/>
      <c r="L48" s="270"/>
      <c r="M48" s="270"/>
      <c r="N48" s="270"/>
      <c r="O48" s="270"/>
      <c r="P48" s="270"/>
      <c r="Q48" s="270"/>
      <c r="R48" s="388"/>
      <c r="S48" s="388"/>
      <c r="T48" s="388"/>
      <c r="U48" s="388"/>
      <c r="V48" s="388"/>
    </row>
    <row r="49" spans="1:22" ht="24" customHeight="1" x14ac:dyDescent="0.15">
      <c r="A49" s="76"/>
      <c r="B49" s="76"/>
      <c r="C49" s="76"/>
      <c r="D49" s="76"/>
      <c r="E49" s="76"/>
      <c r="F49" s="76"/>
      <c r="G49" s="76"/>
      <c r="H49" s="76"/>
      <c r="I49" s="76"/>
      <c r="J49" s="76"/>
      <c r="K49" s="76"/>
      <c r="L49" s="76"/>
      <c r="M49" s="76"/>
      <c r="N49" s="76"/>
      <c r="O49" s="76"/>
      <c r="P49" s="76"/>
      <c r="Q49" s="266" t="s">
        <v>148</v>
      </c>
      <c r="R49" s="389"/>
      <c r="S49" s="389"/>
      <c r="T49" s="389"/>
      <c r="U49" s="389"/>
      <c r="V49" s="389"/>
    </row>
  </sheetData>
  <mergeCells count="179">
    <mergeCell ref="U13:V13"/>
    <mergeCell ref="C14:E14"/>
    <mergeCell ref="F14:G14"/>
    <mergeCell ref="H14:I14"/>
    <mergeCell ref="A1:V1"/>
    <mergeCell ref="Q2:V2"/>
    <mergeCell ref="A3:B3"/>
    <mergeCell ref="C3:E3"/>
    <mergeCell ref="F3:G3"/>
    <mergeCell ref="H3:I3"/>
    <mergeCell ref="J3:L3"/>
    <mergeCell ref="M3:O3"/>
    <mergeCell ref="P3:Q3"/>
    <mergeCell ref="R3:T3"/>
    <mergeCell ref="U3:V3"/>
    <mergeCell ref="C4:E4"/>
    <mergeCell ref="F4:G4"/>
    <mergeCell ref="H4:I4"/>
    <mergeCell ref="J4:L4"/>
    <mergeCell ref="M4:O4"/>
    <mergeCell ref="P4:Q4"/>
    <mergeCell ref="R4:T4"/>
    <mergeCell ref="U4:V4"/>
    <mergeCell ref="M5:O5"/>
    <mergeCell ref="P5:Q5"/>
    <mergeCell ref="R5:T5"/>
    <mergeCell ref="U5:V5"/>
    <mergeCell ref="C5:E5"/>
    <mergeCell ref="F5:G5"/>
    <mergeCell ref="H5:I5"/>
    <mergeCell ref="J5:L5"/>
    <mergeCell ref="P7:Q7"/>
    <mergeCell ref="R7:T7"/>
    <mergeCell ref="U7:V7"/>
    <mergeCell ref="R11:T11"/>
    <mergeCell ref="U11:V11"/>
    <mergeCell ref="C9:E9"/>
    <mergeCell ref="C7:E7"/>
    <mergeCell ref="F7:G7"/>
    <mergeCell ref="H7:I7"/>
    <mergeCell ref="J7:L7"/>
    <mergeCell ref="M7:O7"/>
    <mergeCell ref="C11:E11"/>
    <mergeCell ref="F11:G11"/>
    <mergeCell ref="H11:I11"/>
    <mergeCell ref="J11:L11"/>
    <mergeCell ref="M11:O11"/>
    <mergeCell ref="F9:G9"/>
    <mergeCell ref="H9:I9"/>
    <mergeCell ref="J9:L9"/>
    <mergeCell ref="P11:Q11"/>
    <mergeCell ref="R9:T9"/>
    <mergeCell ref="M9:O9"/>
    <mergeCell ref="P9:Q9"/>
    <mergeCell ref="J14:L14"/>
    <mergeCell ref="M14:O14"/>
    <mergeCell ref="P14:Q14"/>
    <mergeCell ref="R14:T14"/>
    <mergeCell ref="U9:V9"/>
    <mergeCell ref="A19:B20"/>
    <mergeCell ref="C19:D20"/>
    <mergeCell ref="E19:F20"/>
    <mergeCell ref="G19:H20"/>
    <mergeCell ref="U14:V14"/>
    <mergeCell ref="J13:L13"/>
    <mergeCell ref="A15:J15"/>
    <mergeCell ref="Q15:V15"/>
    <mergeCell ref="R13:T13"/>
    <mergeCell ref="U19:V20"/>
    <mergeCell ref="K19:L20"/>
    <mergeCell ref="M13:O13"/>
    <mergeCell ref="P13:Q13"/>
    <mergeCell ref="A17:V17"/>
    <mergeCell ref="T18:V18"/>
    <mergeCell ref="C13:E13"/>
    <mergeCell ref="F13:G13"/>
    <mergeCell ref="H13:I13"/>
    <mergeCell ref="I19:J20"/>
    <mergeCell ref="Q21:R21"/>
    <mergeCell ref="S21:T21"/>
    <mergeCell ref="U21:V21"/>
    <mergeCell ref="M19:N20"/>
    <mergeCell ref="O19:P20"/>
    <mergeCell ref="Q19:R20"/>
    <mergeCell ref="S19:T20"/>
    <mergeCell ref="O22:P22"/>
    <mergeCell ref="Q22:R22"/>
    <mergeCell ref="S22:T22"/>
    <mergeCell ref="U22:V22"/>
    <mergeCell ref="S24:T24"/>
    <mergeCell ref="U24:V24"/>
    <mergeCell ref="C26:D26"/>
    <mergeCell ref="E26:F26"/>
    <mergeCell ref="G26:H26"/>
    <mergeCell ref="I26:J26"/>
    <mergeCell ref="K26:L26"/>
    <mergeCell ref="M26:N26"/>
    <mergeCell ref="C22:D22"/>
    <mergeCell ref="I22:J22"/>
    <mergeCell ref="K22:L22"/>
    <mergeCell ref="M22:N22"/>
    <mergeCell ref="O26:P26"/>
    <mergeCell ref="Q26:R26"/>
    <mergeCell ref="G24:H24"/>
    <mergeCell ref="I24:J24"/>
    <mergeCell ref="K24:L24"/>
    <mergeCell ref="M24:N24"/>
    <mergeCell ref="O24:P24"/>
    <mergeCell ref="Q24:R24"/>
    <mergeCell ref="E22:F22"/>
    <mergeCell ref="G22:H22"/>
    <mergeCell ref="C24:D24"/>
    <mergeCell ref="E24:F24"/>
    <mergeCell ref="S26:T26"/>
    <mergeCell ref="U26:V26"/>
    <mergeCell ref="C28:D28"/>
    <mergeCell ref="E28:F28"/>
    <mergeCell ref="G28:H28"/>
    <mergeCell ref="I28:J28"/>
    <mergeCell ref="K28:L28"/>
    <mergeCell ref="M28:N28"/>
    <mergeCell ref="O28:P28"/>
    <mergeCell ref="Q28:R28"/>
    <mergeCell ref="S28:T28"/>
    <mergeCell ref="U28:V28"/>
    <mergeCell ref="C30:D30"/>
    <mergeCell ref="I30:J30"/>
    <mergeCell ref="K30:L30"/>
    <mergeCell ref="M30:N30"/>
    <mergeCell ref="O30:P30"/>
    <mergeCell ref="Q30:R30"/>
    <mergeCell ref="S31:T31"/>
    <mergeCell ref="U31:V31"/>
    <mergeCell ref="G31:H31"/>
    <mergeCell ref="S30:T30"/>
    <mergeCell ref="U30:V30"/>
    <mergeCell ref="E31:F31"/>
    <mergeCell ref="E30:F30"/>
    <mergeCell ref="G30:H30"/>
    <mergeCell ref="Q32:V32"/>
    <mergeCell ref="A34:V34"/>
    <mergeCell ref="T35:V35"/>
    <mergeCell ref="C31:D31"/>
    <mergeCell ref="I31:J31"/>
    <mergeCell ref="K31:L31"/>
    <mergeCell ref="M31:N31"/>
    <mergeCell ref="A36:B37"/>
    <mergeCell ref="C36:G37"/>
    <mergeCell ref="H36:K37"/>
    <mergeCell ref="L36:V36"/>
    <mergeCell ref="L37:Q37"/>
    <mergeCell ref="R37:V37"/>
    <mergeCell ref="O31:P31"/>
    <mergeCell ref="Q31:R31"/>
    <mergeCell ref="R39:V39"/>
    <mergeCell ref="H39:K39"/>
    <mergeCell ref="L39:Q39"/>
    <mergeCell ref="C45:G45"/>
    <mergeCell ref="H45:K45"/>
    <mergeCell ref="L45:Q45"/>
    <mergeCell ref="R45:V45"/>
    <mergeCell ref="R41:V41"/>
    <mergeCell ref="C43:G43"/>
    <mergeCell ref="H41:K41"/>
    <mergeCell ref="C39:G39"/>
    <mergeCell ref="C41:G41"/>
    <mergeCell ref="C48:G48"/>
    <mergeCell ref="H48:K48"/>
    <mergeCell ref="L48:Q48"/>
    <mergeCell ref="R48:V48"/>
    <mergeCell ref="C47:G47"/>
    <mergeCell ref="Q49:V49"/>
    <mergeCell ref="L41:Q41"/>
    <mergeCell ref="H47:K47"/>
    <mergeCell ref="L47:Q47"/>
    <mergeCell ref="R47:V47"/>
    <mergeCell ref="H43:K43"/>
    <mergeCell ref="L43:Q43"/>
    <mergeCell ref="R43:V43"/>
  </mergeCells>
  <phoneticPr fontId="2"/>
  <pageMargins left="0.61" right="0.35" top="0.83" bottom="0.72" header="0.53" footer="0.51200000000000001"/>
  <pageSetup paperSize="9" orientation="portrait" r:id="rId1"/>
  <headerFooter alignWithMargins="0">
    <oddFooter>&amp;C
&amp;"ＭＳ Ｐ明朝,標準"&amp;10- 93 -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6</vt:i4>
      </vt:variant>
    </vt:vector>
  </HeadingPairs>
  <TitlesOfParts>
    <vt:vector size="16" baseType="lpstr">
      <vt:lpstr>P85グラフ</vt:lpstr>
      <vt:lpstr>P86</vt:lpstr>
      <vt:lpstr>P87</vt:lpstr>
      <vt:lpstr>P88</vt:lpstr>
      <vt:lpstr>P89</vt:lpstr>
      <vt:lpstr>P90</vt:lpstr>
      <vt:lpstr>P91</vt:lpstr>
      <vt:lpstr>P92</vt:lpstr>
      <vt:lpstr>P93</vt:lpstr>
      <vt:lpstr>P94</vt:lpstr>
      <vt:lpstr>P85グラフ!Print_Area</vt:lpstr>
      <vt:lpstr>'P88'!Print_Area</vt:lpstr>
      <vt:lpstr>'P90'!Print_Area</vt:lpstr>
      <vt:lpstr>'P91'!Print_Area</vt:lpstr>
      <vt:lpstr>'P92'!Print_Area</vt:lpstr>
      <vt:lpstr>'P94'!Print_Area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HC22006</dc:creator>
  <cp:lastModifiedBy>HC29003</cp:lastModifiedBy>
  <cp:lastPrinted>2018-03-22T01:34:22Z</cp:lastPrinted>
  <dcterms:created xsi:type="dcterms:W3CDTF">1997-01-08T22:48:59Z</dcterms:created>
  <dcterms:modified xsi:type="dcterms:W3CDTF">2018-05-29T07:59:40Z</dcterms:modified>
</cp:coreProperties>
</file>