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0" yWindow="30" windowWidth="8475" windowHeight="4725"/>
  </bookViews>
  <sheets>
    <sheet name="P115グラフ" sheetId="3" r:id="rId1"/>
    <sheet name="P116" sheetId="4" r:id="rId2"/>
    <sheet name="P117" sheetId="5" r:id="rId3"/>
    <sheet name="P118" sheetId="6" r:id="rId4"/>
    <sheet name="P119" sheetId="11" r:id="rId5"/>
    <sheet name="P120" sheetId="8" r:id="rId6"/>
    <sheet name="P121" sheetId="9" r:id="rId7"/>
    <sheet name="P122" sheetId="10" r:id="rId8"/>
  </sheets>
  <definedNames>
    <definedName name="_xlnm.Print_Area" localSheetId="0">P115グラフ!$E$1:$M$44</definedName>
    <definedName name="_xlnm.Print_Area" localSheetId="4">'P119'!$A$1:$O$46</definedName>
    <definedName name="_xlnm.Print_Area" localSheetId="5">'P120'!$A$1:$AF$54</definedName>
    <definedName name="_xlnm.Print_Area" localSheetId="7">'P122'!$A$1:$AG$41</definedName>
  </definedNames>
  <calcPr calcId="162913"/>
</workbook>
</file>

<file path=xl/calcChain.xml><?xml version="1.0" encoding="utf-8"?>
<calcChain xmlns="http://schemas.openxmlformats.org/spreadsheetml/2006/main">
  <c r="D8" i="3" l="1"/>
  <c r="D7" i="3"/>
  <c r="D6" i="3"/>
  <c r="D5" i="3"/>
  <c r="D4" i="3"/>
  <c r="C9" i="3"/>
  <c r="C8" i="3"/>
  <c r="C7" i="3"/>
  <c r="C6" i="3"/>
  <c r="C5" i="3"/>
  <c r="C4" i="3"/>
  <c r="B9" i="3"/>
  <c r="B8" i="3"/>
  <c r="B7" i="3"/>
  <c r="B6" i="3"/>
  <c r="B5" i="3"/>
  <c r="B4" i="3"/>
  <c r="I6" i="4"/>
  <c r="F6" i="4"/>
  <c r="I33" i="6"/>
  <c r="I34" i="6"/>
  <c r="I35" i="6"/>
  <c r="I37" i="6"/>
  <c r="I38" i="6"/>
  <c r="I39" i="6"/>
  <c r="I40" i="6"/>
  <c r="I31" i="6"/>
  <c r="K39" i="4"/>
  <c r="I39" i="4"/>
  <c r="G39" i="4"/>
  <c r="F39" i="4"/>
  <c r="D9" i="3"/>
</calcChain>
</file>

<file path=xl/sharedStrings.xml><?xml version="1.0" encoding="utf-8"?>
<sst xmlns="http://schemas.openxmlformats.org/spreadsheetml/2006/main" count="439" uniqueCount="274">
  <si>
    <t>団　　　地　　　名</t>
    <rPh sb="0" eb="1">
      <t>ダン</t>
    </rPh>
    <rPh sb="4" eb="5">
      <t>チ</t>
    </rPh>
    <rPh sb="8" eb="9">
      <t>メイ</t>
    </rPh>
    <phoneticPr fontId="2"/>
  </si>
  <si>
    <t>戸　　　　数</t>
    <rPh sb="0" eb="1">
      <t>ト</t>
    </rPh>
    <rPh sb="5" eb="6">
      <t>カズ</t>
    </rPh>
    <phoneticPr fontId="2"/>
  </si>
  <si>
    <t>入　居　者　数</t>
    <rPh sb="0" eb="1">
      <t>イ</t>
    </rPh>
    <rPh sb="2" eb="3">
      <t>キョ</t>
    </rPh>
    <rPh sb="4" eb="5">
      <t>モノ</t>
    </rPh>
    <rPh sb="6" eb="7">
      <t>スウ</t>
    </rPh>
    <phoneticPr fontId="2"/>
  </si>
  <si>
    <t>戸</t>
    <rPh sb="0" eb="1">
      <t>コ</t>
    </rPh>
    <phoneticPr fontId="2"/>
  </si>
  <si>
    <t>人</t>
    <rPh sb="0" eb="1">
      <t>ニン</t>
    </rPh>
    <phoneticPr fontId="2"/>
  </si>
  <si>
    <t>総数</t>
    <rPh sb="0" eb="2">
      <t>ソウスウ</t>
    </rPh>
    <phoneticPr fontId="2"/>
  </si>
  <si>
    <t>富士見</t>
    <rPh sb="0" eb="3">
      <t>フジミ</t>
    </rPh>
    <phoneticPr fontId="2"/>
  </si>
  <si>
    <t>浅間（北）</t>
    <rPh sb="0" eb="2">
      <t>アサマ</t>
    </rPh>
    <rPh sb="3" eb="4">
      <t>キタ</t>
    </rPh>
    <phoneticPr fontId="2"/>
  </si>
  <si>
    <t>中山</t>
    <rPh sb="0" eb="2">
      <t>ナカヤマ</t>
    </rPh>
    <phoneticPr fontId="2"/>
  </si>
  <si>
    <t>岩渕</t>
    <rPh sb="0" eb="2">
      <t>イワブチ</t>
    </rPh>
    <phoneticPr fontId="2"/>
  </si>
  <si>
    <t>向原</t>
    <rPh sb="0" eb="2">
      <t>ムコウハラ</t>
    </rPh>
    <phoneticPr fontId="2"/>
  </si>
  <si>
    <t>新田</t>
    <rPh sb="0" eb="2">
      <t>シンデン</t>
    </rPh>
    <phoneticPr fontId="2"/>
  </si>
  <si>
    <t>平松</t>
    <rPh sb="0" eb="2">
      <t>ヒラマツ</t>
    </rPh>
    <phoneticPr fontId="2"/>
  </si>
  <si>
    <t>資料：建築課</t>
    <rPh sb="0" eb="2">
      <t>シリョウ</t>
    </rPh>
    <rPh sb="3" eb="5">
      <t>ケンチク</t>
    </rPh>
    <rPh sb="5" eb="6">
      <t>カ</t>
    </rPh>
    <phoneticPr fontId="2"/>
  </si>
  <si>
    <t>年　度</t>
    <rPh sb="0" eb="1">
      <t>トシ</t>
    </rPh>
    <rPh sb="2" eb="3">
      <t>タビ</t>
    </rPh>
    <phoneticPr fontId="2"/>
  </si>
  <si>
    <t>行政人口</t>
    <rPh sb="0" eb="2">
      <t>ギョウセイ</t>
    </rPh>
    <rPh sb="2" eb="4">
      <t>ジンコウ</t>
    </rPh>
    <phoneticPr fontId="2"/>
  </si>
  <si>
    <t>処理区域面積</t>
    <rPh sb="0" eb="2">
      <t>ショリ</t>
    </rPh>
    <rPh sb="2" eb="4">
      <t>クイキ</t>
    </rPh>
    <rPh sb="4" eb="6">
      <t>メンセキ</t>
    </rPh>
    <phoneticPr fontId="2"/>
  </si>
  <si>
    <t>処理人口</t>
    <rPh sb="0" eb="2">
      <t>ショリ</t>
    </rPh>
    <rPh sb="2" eb="4">
      <t>ジンコウ</t>
    </rPh>
    <phoneticPr fontId="2"/>
  </si>
  <si>
    <t>普　及　率</t>
    <rPh sb="0" eb="1">
      <t>アマネ</t>
    </rPh>
    <rPh sb="2" eb="3">
      <t>オヨ</t>
    </rPh>
    <rPh sb="4" eb="5">
      <t>リツ</t>
    </rPh>
    <phoneticPr fontId="2"/>
  </si>
  <si>
    <t>　　　　　　　　　人</t>
    <rPh sb="9" eb="10">
      <t>ニン</t>
    </rPh>
    <phoneticPr fontId="2"/>
  </si>
  <si>
    <t>平成　</t>
    <rPh sb="0" eb="2">
      <t>ヘイセイ</t>
    </rPh>
    <phoneticPr fontId="2"/>
  </si>
  <si>
    <t>資料：下水道課</t>
    <rPh sb="0" eb="2">
      <t>シリョウ</t>
    </rPh>
    <rPh sb="3" eb="6">
      <t>ゲスイドウ</t>
    </rPh>
    <rPh sb="6" eb="7">
      <t>カ</t>
    </rPh>
    <phoneticPr fontId="2"/>
  </si>
  <si>
    <t>区　　　分</t>
    <rPh sb="0" eb="1">
      <t>ク</t>
    </rPh>
    <rPh sb="4" eb="5">
      <t>ブン</t>
    </rPh>
    <phoneticPr fontId="2"/>
  </si>
  <si>
    <t>路　線　数</t>
    <rPh sb="0" eb="1">
      <t>ミチ</t>
    </rPh>
    <rPh sb="2" eb="3">
      <t>セン</t>
    </rPh>
    <rPh sb="4" eb="5">
      <t>スウ</t>
    </rPh>
    <phoneticPr fontId="2"/>
  </si>
  <si>
    <t>内　　　訳</t>
    <rPh sb="0" eb="1">
      <t>ウチ</t>
    </rPh>
    <rPh sb="4" eb="5">
      <t>ヤク</t>
    </rPh>
    <phoneticPr fontId="2"/>
  </si>
  <si>
    <t>舗　装　道</t>
    <rPh sb="0" eb="1">
      <t>ミセ</t>
    </rPh>
    <rPh sb="2" eb="3">
      <t>ソウ</t>
    </rPh>
    <rPh sb="4" eb="5">
      <t>ドウ</t>
    </rPh>
    <phoneticPr fontId="2"/>
  </si>
  <si>
    <t>砂　利　道</t>
    <rPh sb="0" eb="1">
      <t>スナ</t>
    </rPh>
    <rPh sb="2" eb="3">
      <t>リ</t>
    </rPh>
    <rPh sb="4" eb="5">
      <t>ドウ</t>
    </rPh>
    <phoneticPr fontId="2"/>
  </si>
  <si>
    <t>路線</t>
    <rPh sb="0" eb="2">
      <t>ロセン</t>
    </rPh>
    <phoneticPr fontId="2"/>
  </si>
  <si>
    <t>総　　　数</t>
    <rPh sb="0" eb="1">
      <t>フサ</t>
    </rPh>
    <rPh sb="4" eb="5">
      <t>カズ</t>
    </rPh>
    <phoneticPr fontId="2"/>
  </si>
  <si>
    <t>市　　　道</t>
    <rPh sb="0" eb="1">
      <t>シ</t>
    </rPh>
    <rPh sb="4" eb="5">
      <t>ミチ</t>
    </rPh>
    <phoneticPr fontId="2"/>
  </si>
  <si>
    <t>県　　　道</t>
    <rPh sb="0" eb="1">
      <t>ケン</t>
    </rPh>
    <rPh sb="4" eb="5">
      <t>ミチ</t>
    </rPh>
    <phoneticPr fontId="2"/>
  </si>
  <si>
    <t>国　　　道</t>
    <rPh sb="0" eb="1">
      <t>クニ</t>
    </rPh>
    <rPh sb="4" eb="5">
      <t>ミチ</t>
    </rPh>
    <phoneticPr fontId="2"/>
  </si>
  <si>
    <t>戸　数</t>
    <rPh sb="0" eb="1">
      <t>ト</t>
    </rPh>
    <rPh sb="2" eb="3">
      <t>カズ</t>
    </rPh>
    <phoneticPr fontId="2"/>
  </si>
  <si>
    <t>給水人口</t>
    <rPh sb="0" eb="2">
      <t>キュウスイ</t>
    </rPh>
    <rPh sb="2" eb="4">
      <t>ジンコウ</t>
    </rPh>
    <phoneticPr fontId="2"/>
  </si>
  <si>
    <t>給水量</t>
    <rPh sb="0" eb="2">
      <t>キュウスイ</t>
    </rPh>
    <rPh sb="2" eb="3">
      <t>リョウ</t>
    </rPh>
    <phoneticPr fontId="2"/>
  </si>
  <si>
    <t>１日当たり　　　給水量</t>
    <rPh sb="1" eb="2">
      <t>ニチ</t>
    </rPh>
    <rPh sb="2" eb="3">
      <t>ア</t>
    </rPh>
    <rPh sb="8" eb="10">
      <t>キュウスイ</t>
    </rPh>
    <rPh sb="10" eb="11">
      <t>リョウ</t>
    </rPh>
    <phoneticPr fontId="2"/>
  </si>
  <si>
    <t>配水量</t>
    <rPh sb="0" eb="2">
      <t>ハイスイ</t>
    </rPh>
    <rPh sb="2" eb="3">
      <t>リョウ</t>
    </rPh>
    <phoneticPr fontId="2"/>
  </si>
  <si>
    <t>配水管延長</t>
    <rPh sb="0" eb="3">
      <t>ハイスイカン</t>
    </rPh>
    <rPh sb="3" eb="5">
      <t>エンチョウ</t>
    </rPh>
    <phoneticPr fontId="2"/>
  </si>
  <si>
    <r>
      <t>千 ｍ</t>
    </r>
    <r>
      <rPr>
        <vertAlign val="superscript"/>
        <sz val="8"/>
        <rFont val="ＭＳ Ｐゴシック"/>
        <family val="3"/>
        <charset val="128"/>
      </rPr>
      <t>3</t>
    </r>
    <rPh sb="0" eb="1">
      <t>セン</t>
    </rPh>
    <phoneticPr fontId="2"/>
  </si>
  <si>
    <t>（単位：件）</t>
    <rPh sb="1" eb="3">
      <t>タンイ</t>
    </rPh>
    <rPh sb="4" eb="5">
      <t>ケン</t>
    </rPh>
    <phoneticPr fontId="2"/>
  </si>
  <si>
    <t>年　　　度</t>
    <rPh sb="0" eb="1">
      <t>トシ</t>
    </rPh>
    <rPh sb="4" eb="5">
      <t>タビ</t>
    </rPh>
    <phoneticPr fontId="2"/>
  </si>
  <si>
    <t>住　　宅</t>
    <rPh sb="0" eb="1">
      <t>ジュウ</t>
    </rPh>
    <rPh sb="3" eb="4">
      <t>タク</t>
    </rPh>
    <phoneticPr fontId="2"/>
  </si>
  <si>
    <t>共同住宅</t>
    <rPh sb="0" eb="2">
      <t>キョウドウ</t>
    </rPh>
    <rPh sb="2" eb="4">
      <t>ジュウタク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</si>
  <si>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</si>
  <si>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その他</t>
    <rPh sb="2" eb="3">
      <t>タ</t>
    </rPh>
    <phoneticPr fontId="2"/>
  </si>
  <si>
    <t>平成</t>
    <rPh sb="0" eb="2">
      <t>ヘイセイ</t>
    </rPh>
    <phoneticPr fontId="2"/>
  </si>
  <si>
    <t>総　数</t>
    <rPh sb="0" eb="1">
      <t>フサ</t>
    </rPh>
    <rPh sb="2" eb="3">
      <t>カズ</t>
    </rPh>
    <phoneticPr fontId="2"/>
  </si>
  <si>
    <t>区　　　　　　分</t>
    <rPh sb="0" eb="1">
      <t>ク</t>
    </rPh>
    <rPh sb="7" eb="8">
      <t>ブン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</si>
  <si>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</si>
  <si>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</si>
  <si>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一　　　　　般　　　　　世　　　　　帯</t>
    <rPh sb="0" eb="1">
      <t>１</t>
    </rPh>
    <rPh sb="6" eb="7">
      <t>バン</t>
    </rPh>
    <rPh sb="12" eb="13">
      <t>ヨ</t>
    </rPh>
    <rPh sb="18" eb="19">
      <t>オビ</t>
    </rPh>
    <phoneticPr fontId="2"/>
  </si>
  <si>
    <t>-</t>
    <phoneticPr fontId="2"/>
  </si>
  <si>
    <t>住宅に住む一般世帯</t>
    <rPh sb="0" eb="1">
      <t>ジュウ</t>
    </rPh>
    <rPh sb="1" eb="2">
      <t>タク</t>
    </rPh>
    <rPh sb="3" eb="4">
      <t>ス</t>
    </rPh>
    <rPh sb="5" eb="7">
      <t>イッパン</t>
    </rPh>
    <rPh sb="7" eb="9">
      <t>セタイ</t>
    </rPh>
    <phoneticPr fontId="2"/>
  </si>
  <si>
    <t>主　　　　　　世　　　　　　帯</t>
    <rPh sb="0" eb="1">
      <t>シュ</t>
    </rPh>
    <rPh sb="7" eb="8">
      <t>ヨ</t>
    </rPh>
    <rPh sb="14" eb="15">
      <t>オビ</t>
    </rPh>
    <phoneticPr fontId="2"/>
  </si>
  <si>
    <t>持ち家</t>
    <rPh sb="0" eb="1">
      <t>モ</t>
    </rPh>
    <rPh sb="2" eb="3">
      <t>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</si>
  <si>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</si>
  <si>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</si>
  <si>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　　　　　　借　　　　　　り</t>
    <rPh sb="0" eb="1">
      <t>アイダ</t>
    </rPh>
    <rPh sb="7" eb="8">
      <t>シャク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</si>
  <si>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</si>
  <si>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</si>
  <si>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主世帯数</t>
    <rPh sb="0" eb="1">
      <t>シュ</t>
    </rPh>
    <rPh sb="1" eb="3">
      <t>セタイ</t>
    </rPh>
    <rPh sb="3" eb="4">
      <t>スウ</t>
    </rPh>
    <phoneticPr fontId="2"/>
  </si>
  <si>
    <t>主世帯人員</t>
    <rPh sb="0" eb="1">
      <t>シュ</t>
    </rPh>
    <rPh sb="1" eb="3">
      <t>セタイ</t>
    </rPh>
    <rPh sb="3" eb="5">
      <t>ジンイン</t>
    </rPh>
    <phoneticPr fontId="2"/>
  </si>
  <si>
    <t>世帯</t>
    <rPh sb="0" eb="2">
      <t>セタイ</t>
    </rPh>
    <phoneticPr fontId="2"/>
  </si>
  <si>
    <t>一戸建</t>
    <rPh sb="0" eb="2">
      <t>1コ</t>
    </rPh>
    <rPh sb="2" eb="3">
      <t>タ</t>
    </rPh>
    <phoneticPr fontId="2"/>
  </si>
  <si>
    <t>長屋建</t>
    <rPh sb="0" eb="2">
      <t>ナガヤ</t>
    </rPh>
    <rPh sb="2" eb="3">
      <t>タ</t>
    </rPh>
    <phoneticPr fontId="2"/>
  </si>
  <si>
    <t>建　物　全　体　の　階　数</t>
    <rPh sb="0" eb="1">
      <t>ダテ</t>
    </rPh>
    <rPh sb="2" eb="3">
      <t>モノ</t>
    </rPh>
    <rPh sb="4" eb="5">
      <t>ゼン</t>
    </rPh>
    <rPh sb="6" eb="7">
      <t>カラダ</t>
    </rPh>
    <rPh sb="10" eb="11">
      <t>カイ</t>
    </rPh>
    <rPh sb="12" eb="13">
      <t>カズ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</si>
  <si>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</si>
  <si>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</si>
  <si>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</t>
    </rPh>
    <rPh sb="3" eb="5">
      <t>イジョウ</t>
    </rPh>
    <phoneticPr fontId="2"/>
  </si>
  <si>
    <t>～</t>
    <phoneticPr fontId="2"/>
  </si>
  <si>
    <t>以上</t>
    <rPh sb="0" eb="2">
      <t>イジョウ</t>
    </rPh>
    <phoneticPr fontId="2"/>
  </si>
  <si>
    <t>居　住　世　帯　の　有　無　別　住　宅　数</t>
    <rPh sb="0" eb="1">
      <t>キョ</t>
    </rPh>
    <rPh sb="2" eb="3">
      <t>ジュウ</t>
    </rPh>
    <rPh sb="4" eb="5">
      <t>ヨ</t>
    </rPh>
    <rPh sb="6" eb="7">
      <t>オビ</t>
    </rPh>
    <rPh sb="10" eb="11">
      <t>ユウ</t>
    </rPh>
    <rPh sb="12" eb="13">
      <t>ム</t>
    </rPh>
    <rPh sb="14" eb="15">
      <t>ベツ</t>
    </rPh>
    <rPh sb="16" eb="17">
      <t>ジュウ</t>
    </rPh>
    <rPh sb="18" eb="19">
      <t>タク</t>
    </rPh>
    <rPh sb="20" eb="21">
      <t>スウ</t>
    </rPh>
    <phoneticPr fontId="2"/>
  </si>
  <si>
    <t>種　類　別　世　帯　数　・　人　員　</t>
    <rPh sb="0" eb="1">
      <t>タネ</t>
    </rPh>
    <rPh sb="2" eb="3">
      <t>タグイ</t>
    </rPh>
    <rPh sb="4" eb="5">
      <t>ベツ</t>
    </rPh>
    <rPh sb="6" eb="7">
      <t>ヨ</t>
    </rPh>
    <rPh sb="8" eb="9">
      <t>オビ</t>
    </rPh>
    <rPh sb="10" eb="11">
      <t>スウ</t>
    </rPh>
    <rPh sb="14" eb="15">
      <t>ヒト</t>
    </rPh>
    <rPh sb="16" eb="17">
      <t>イン</t>
    </rPh>
    <phoneticPr fontId="2"/>
  </si>
  <si>
    <t>住　宅　の　区　分</t>
    <rPh sb="0" eb="1">
      <t>ジュウ</t>
    </rPh>
    <rPh sb="2" eb="3">
      <t>タク</t>
    </rPh>
    <rPh sb="6" eb="7">
      <t>ク</t>
    </rPh>
    <rPh sb="8" eb="9">
      <t>ブン</t>
    </rPh>
    <phoneticPr fontId="2"/>
  </si>
  <si>
    <t>世　帯　の　種　類</t>
    <rPh sb="0" eb="1">
      <t>ヨ</t>
    </rPh>
    <rPh sb="2" eb="3">
      <t>オビ</t>
    </rPh>
    <rPh sb="6" eb="7">
      <t>タネ</t>
    </rPh>
    <rPh sb="8" eb="9">
      <t>タグイ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</si>
  <si>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</si>
  <si>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　　　　　　　　　　　　　　　　　戸</t>
    <rPh sb="17" eb="18">
      <t>コ</t>
    </rPh>
    <phoneticPr fontId="2"/>
  </si>
  <si>
    <t>世帯の総数</t>
    <rPh sb="0" eb="2">
      <t>セタイ</t>
    </rPh>
    <rPh sb="3" eb="5">
      <t>ソウスウ</t>
    </rPh>
    <phoneticPr fontId="2"/>
  </si>
  <si>
    <t>居住世帯ありの総数</t>
    <rPh sb="0" eb="2">
      <t>キョジュウ</t>
    </rPh>
    <rPh sb="2" eb="4">
      <t>セタイ</t>
    </rPh>
    <rPh sb="7" eb="9">
      <t>ソウスウ</t>
    </rPh>
    <phoneticPr fontId="2"/>
  </si>
  <si>
    <t>同居世帯なし</t>
    <rPh sb="0" eb="2">
      <t>ドウキョ</t>
    </rPh>
    <rPh sb="2" eb="4">
      <t>セタイ</t>
    </rPh>
    <phoneticPr fontId="2"/>
  </si>
  <si>
    <t>同居世帯あり</t>
    <rPh sb="0" eb="2">
      <t>ドウキョ</t>
    </rPh>
    <rPh sb="2" eb="4">
      <t>セタイ</t>
    </rPh>
    <phoneticPr fontId="2"/>
  </si>
  <si>
    <t>居住世帯なしの総数</t>
    <rPh sb="0" eb="2">
      <t>キョジュウ</t>
    </rPh>
    <rPh sb="2" eb="4">
      <t>セタイ</t>
    </rPh>
    <rPh sb="7" eb="9">
      <t>ソウスウ</t>
    </rPh>
    <phoneticPr fontId="2"/>
  </si>
  <si>
    <t>一時現在者のみ</t>
    <rPh sb="0" eb="2">
      <t>イチジ</t>
    </rPh>
    <rPh sb="2" eb="4">
      <t>ゲンザイ</t>
    </rPh>
    <rPh sb="4" eb="5">
      <t>シャ</t>
    </rPh>
    <phoneticPr fontId="2"/>
  </si>
  <si>
    <t>空き家</t>
    <rPh sb="0" eb="1">
      <t>ア</t>
    </rPh>
    <rPh sb="2" eb="3">
      <t>ヤ</t>
    </rPh>
    <phoneticPr fontId="2"/>
  </si>
  <si>
    <t>建築中</t>
    <rPh sb="0" eb="2">
      <t>ケンチク</t>
    </rPh>
    <rPh sb="2" eb="3">
      <t>チュウ</t>
    </rPh>
    <phoneticPr fontId="2"/>
  </si>
  <si>
    <t>住宅以外で人が居住する
建物の総数</t>
    <rPh sb="0" eb="2">
      <t>ジュウタク</t>
    </rPh>
    <rPh sb="2" eb="4">
      <t>イガイ</t>
    </rPh>
    <rPh sb="12" eb="14">
      <t>タテモノ</t>
    </rPh>
    <rPh sb="15" eb="16">
      <t>ソウ</t>
    </rPh>
    <rPh sb="16" eb="17">
      <t>スウ</t>
    </rPh>
    <phoneticPr fontId="2"/>
  </si>
  <si>
    <t>　　　　　　　　　　１住宅当たり居住室数、畳数、延べ面積</t>
    <rPh sb="11" eb="13">
      <t>ジュウタク</t>
    </rPh>
    <rPh sb="13" eb="14">
      <t>ア</t>
    </rPh>
    <rPh sb="16" eb="19">
      <t>キョジュウシツ</t>
    </rPh>
    <rPh sb="19" eb="20">
      <t>スウ</t>
    </rPh>
    <rPh sb="21" eb="22">
      <t>ジョウ</t>
    </rPh>
    <rPh sb="22" eb="23">
      <t>スウ</t>
    </rPh>
    <rPh sb="24" eb="25">
      <t>ノ</t>
    </rPh>
    <rPh sb="26" eb="28">
      <t>メンセキ</t>
    </rPh>
    <phoneticPr fontId="2"/>
  </si>
  <si>
    <t>住　宅　数</t>
    <rPh sb="0" eb="1">
      <t>ジュウ</t>
    </rPh>
    <rPh sb="2" eb="3">
      <t>タク</t>
    </rPh>
    <rPh sb="4" eb="5">
      <t>スウ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</si>
  <si>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</si>
  <si>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１住宅当たり</t>
    <rPh sb="1" eb="3">
      <t>ジュウタク</t>
    </rPh>
    <rPh sb="3" eb="4">
      <t>ア</t>
    </rPh>
    <phoneticPr fontId="2"/>
  </si>
  <si>
    <t>居住室の</t>
    <rPh sb="0" eb="3">
      <t>キョジュウシツ</t>
    </rPh>
    <phoneticPr fontId="2"/>
  </si>
  <si>
    <t>室数</t>
    <rPh sb="0" eb="1">
      <t>シツ</t>
    </rPh>
    <rPh sb="1" eb="2">
      <t>スウ</t>
    </rPh>
    <phoneticPr fontId="2"/>
  </si>
  <si>
    <t>畳数</t>
    <rPh sb="0" eb="1">
      <t>ジョウ</t>
    </rPh>
    <rPh sb="1" eb="2">
      <t>スウ</t>
    </rPh>
    <phoneticPr fontId="2"/>
  </si>
  <si>
    <t>延べ面積</t>
    <rPh sb="0" eb="1">
      <t>ノ</t>
    </rPh>
    <rPh sb="2" eb="4">
      <t>メンセキ</t>
    </rPh>
    <phoneticPr fontId="2"/>
  </si>
  <si>
    <t>室</t>
    <rPh sb="0" eb="1">
      <t>シツ</t>
    </rPh>
    <phoneticPr fontId="2"/>
  </si>
  <si>
    <t>畳</t>
    <rPh sb="0" eb="1">
      <t>ジョウ</t>
    </rPh>
    <phoneticPr fontId="2"/>
  </si>
  <si>
    <t>㎡</t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</si>
  <si>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</si>
  <si>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</si>
  <si>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</si>
  <si>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</si>
  <si>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～</t>
    <phoneticPr fontId="2"/>
  </si>
  <si>
    <t>総　　数</t>
    <rPh sb="0" eb="1">
      <t>フサ</t>
    </rPh>
    <rPh sb="3" eb="4">
      <t>カズ</t>
    </rPh>
    <phoneticPr fontId="2"/>
  </si>
  <si>
    <t>併用住宅</t>
    <rPh sb="0" eb="2">
      <t>ヘイヨウ</t>
    </rPh>
    <rPh sb="2" eb="4">
      <t>ジュウタク</t>
    </rPh>
    <phoneticPr fontId="2"/>
  </si>
  <si>
    <t>世帯の年間　　　　収入階級</t>
    <rPh sb="0" eb="2">
      <t>セタイ</t>
    </rPh>
    <rPh sb="3" eb="5">
      <t>ネンカン</t>
    </rPh>
    <rPh sb="9" eb="11">
      <t>シュウニュウ</t>
    </rPh>
    <rPh sb="11" eb="13">
      <t>カイキュウ</t>
    </rPh>
    <phoneticPr fontId="2"/>
  </si>
  <si>
    <t>主　　　　　世　　　　　帯</t>
    <rPh sb="0" eb="1">
      <t>シュ</t>
    </rPh>
    <rPh sb="6" eb="7">
      <t>ヨ</t>
    </rPh>
    <rPh sb="12" eb="13">
      <t>オビ</t>
    </rPh>
    <phoneticPr fontId="2"/>
  </si>
  <si>
    <t>同居世帯・住宅以外の建物に居住する世帯</t>
    <rPh sb="0" eb="2">
      <t>ドウキョ</t>
    </rPh>
    <rPh sb="2" eb="4">
      <t>セタイ</t>
    </rPh>
    <rPh sb="5" eb="7">
      <t>ジュウタク</t>
    </rPh>
    <rPh sb="7" eb="9">
      <t>イガイ</t>
    </rPh>
    <rPh sb="10" eb="12">
      <t>タテモノ</t>
    </rPh>
    <rPh sb="13" eb="15">
      <t>キョジュウ</t>
    </rPh>
    <rPh sb="17" eb="19">
      <t>セタイ</t>
    </rPh>
    <phoneticPr fontId="2"/>
  </si>
  <si>
    <t>借　　　　　家</t>
    <rPh sb="0" eb="1">
      <t>シャク</t>
    </rPh>
    <rPh sb="6" eb="7">
      <t>イエ</t>
    </rPh>
    <phoneticPr fontId="2"/>
  </si>
  <si>
    <t>公営の　借　家</t>
    <rPh sb="0" eb="2">
      <t>コウエイ</t>
    </rPh>
    <rPh sb="4" eb="5">
      <t>シャク</t>
    </rPh>
    <rPh sb="6" eb="7">
      <t>イエ</t>
    </rPh>
    <phoneticPr fontId="2"/>
  </si>
  <si>
    <t>民営借家</t>
    <rPh sb="0" eb="2">
      <t>ミンエイ</t>
    </rPh>
    <rPh sb="2" eb="4">
      <t>シャクヤ</t>
    </rPh>
    <phoneticPr fontId="2"/>
  </si>
  <si>
    <t>普通世帯総数</t>
    <rPh sb="0" eb="2">
      <t>フツウ</t>
    </rPh>
    <rPh sb="2" eb="4">
      <t>セタイ</t>
    </rPh>
    <rPh sb="4" eb="6">
      <t>ソウスウ</t>
    </rPh>
    <phoneticPr fontId="2"/>
  </si>
  <si>
    <t>万円未満</t>
    <rPh sb="0" eb="2">
      <t>マンエン</t>
    </rPh>
    <rPh sb="2" eb="4">
      <t>ミマン</t>
    </rPh>
    <phoneticPr fontId="2"/>
  </si>
  <si>
    <t>～</t>
    <phoneticPr fontId="2"/>
  </si>
  <si>
    <t>万円以上</t>
    <rPh sb="0" eb="2">
      <t>マンエン</t>
    </rPh>
    <rPh sb="2" eb="4">
      <t>イジョウ</t>
    </rPh>
    <phoneticPr fontId="2"/>
  </si>
  <si>
    <t>（単位：戸）</t>
    <rPh sb="1" eb="3">
      <t>タンイ</t>
    </rPh>
    <rPh sb="4" eb="5">
      <t>コ</t>
    </rPh>
    <phoneticPr fontId="2"/>
  </si>
  <si>
    <t>年　次</t>
    <rPh sb="0" eb="1">
      <t>トシ</t>
    </rPh>
    <rPh sb="2" eb="3">
      <t>ツギ</t>
    </rPh>
    <phoneticPr fontId="2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</si>
  <si>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2"/>
  </si>
  <si>
    <t>種　　　類　　　別</t>
    <rPh sb="0" eb="1">
      <t>タネ</t>
    </rPh>
    <rPh sb="4" eb="5">
      <t>タグイ</t>
    </rPh>
    <rPh sb="8" eb="9">
      <t>ベツ</t>
    </rPh>
    <phoneticPr fontId="2"/>
  </si>
  <si>
    <t>貸家</t>
    <rPh sb="0" eb="2">
      <t>カシヤ</t>
    </rPh>
    <phoneticPr fontId="2"/>
  </si>
  <si>
    <t>分譲住宅</t>
    <rPh sb="0" eb="2">
      <t>ブンジョウ</t>
    </rPh>
    <rPh sb="2" eb="4">
      <t>ジュウタク</t>
    </rPh>
    <phoneticPr fontId="2"/>
  </si>
  <si>
    <t>の住宅</t>
    <rPh sb="1" eb="3">
      <t>ジュウタク</t>
    </rPh>
    <phoneticPr fontId="2"/>
  </si>
  <si>
    <t>平成</t>
    <rPh sb="0" eb="1">
      <t>ヘイ</t>
    </rPh>
    <rPh sb="1" eb="2">
      <t>セイ</t>
    </rPh>
    <phoneticPr fontId="2"/>
  </si>
  <si>
    <t>年　　次</t>
    <rPh sb="0" eb="1">
      <t>トシ</t>
    </rPh>
    <rPh sb="3" eb="4">
      <t>ツギ</t>
    </rPh>
    <phoneticPr fontId="2"/>
  </si>
  <si>
    <t>木　造</t>
    <rPh sb="0" eb="1">
      <t>キ</t>
    </rPh>
    <rPh sb="2" eb="3">
      <t>ヅクリ</t>
    </rPh>
    <phoneticPr fontId="2"/>
  </si>
  <si>
    <t>新築の住宅を購入</t>
    <rPh sb="0" eb="2">
      <t>シンチク</t>
    </rPh>
    <rPh sb="3" eb="5">
      <t>ジュウタク</t>
    </rPh>
    <rPh sb="6" eb="8">
      <t>コウニュウ</t>
    </rPh>
    <phoneticPr fontId="2"/>
  </si>
  <si>
    <t>新築（建て替えを除く）</t>
    <rPh sb="0" eb="2">
      <t>シンチク</t>
    </rPh>
    <rPh sb="3" eb="4">
      <t>タ</t>
    </rPh>
    <rPh sb="5" eb="6">
      <t>カ</t>
    </rPh>
    <rPh sb="8" eb="9">
      <t>ノゾ</t>
    </rPh>
    <phoneticPr fontId="2"/>
  </si>
  <si>
    <t>建て替え</t>
    <rPh sb="0" eb="1">
      <t>タ</t>
    </rPh>
    <rPh sb="2" eb="3">
      <t>カ</t>
    </rPh>
    <phoneticPr fontId="2"/>
  </si>
  <si>
    <t>民　間</t>
    <rPh sb="0" eb="1">
      <t>タミ</t>
    </rPh>
    <rPh sb="2" eb="3">
      <t>アイダ</t>
    </rPh>
    <phoneticPr fontId="2"/>
  </si>
  <si>
    <t>年次</t>
    <rPh sb="0" eb="2">
      <t>ネンジ</t>
    </rPh>
    <phoneticPr fontId="2"/>
  </si>
  <si>
    <t>住宅総数</t>
    <phoneticPr fontId="16"/>
  </si>
  <si>
    <t>総      数</t>
  </si>
  <si>
    <t>専用住宅</t>
    <rPh sb="0" eb="2">
      <t>センヨウ</t>
    </rPh>
    <rPh sb="2" eb="4">
      <t>ジュウタク</t>
    </rPh>
    <phoneticPr fontId="16"/>
  </si>
  <si>
    <t>店　　　舗</t>
    <rPh sb="0" eb="1">
      <t>ミセ</t>
    </rPh>
    <rPh sb="4" eb="5">
      <t>ミセ</t>
    </rPh>
    <phoneticPr fontId="16"/>
  </si>
  <si>
    <t>鉄骨造</t>
    <rPh sb="0" eb="1">
      <t>テツ</t>
    </rPh>
    <rPh sb="1" eb="2">
      <t>ホネ</t>
    </rPh>
    <rPh sb="2" eb="3">
      <t>ゾウ</t>
    </rPh>
    <phoneticPr fontId="16"/>
  </si>
  <si>
    <t>その他の</t>
    <rPh sb="2" eb="3">
      <t>タ</t>
    </rPh>
    <phoneticPr fontId="16"/>
  </si>
  <si>
    <t>併用住宅</t>
    <rPh sb="0" eb="2">
      <t>ヘイヨウ</t>
    </rPh>
    <rPh sb="2" eb="4">
      <t>ジュウタク</t>
    </rPh>
    <phoneticPr fontId="16"/>
  </si>
  <si>
    <t>-</t>
  </si>
  <si>
    <t xml:space="preserve">住宅の種類 </t>
    <rPh sb="0" eb="2">
      <t>ジュウタク</t>
    </rPh>
    <rPh sb="3" eb="5">
      <t>シュルイ</t>
    </rPh>
    <phoneticPr fontId="16"/>
  </si>
  <si>
    <t>鉄筋･鉄骨</t>
    <rPh sb="1" eb="2">
      <t>スジ</t>
    </rPh>
    <rPh sb="4" eb="5">
      <t>ホネ</t>
    </rPh>
    <phoneticPr fontId="16"/>
  </si>
  <si>
    <t>建  築  の  時  期</t>
    <phoneticPr fontId="16"/>
  </si>
  <si>
    <t xml:space="preserve">構          造     </t>
    <phoneticPr fontId="16"/>
  </si>
  <si>
    <t>木造</t>
    <phoneticPr fontId="16"/>
  </si>
  <si>
    <t>防火木造</t>
    <phoneticPr fontId="16"/>
  </si>
  <si>
    <t>その他</t>
    <phoneticPr fontId="16"/>
  </si>
  <si>
    <t>昭和36年～45年　</t>
    <rPh sb="0" eb="2">
      <t>ショウワ</t>
    </rPh>
    <rPh sb="4" eb="5">
      <t>ネン</t>
    </rPh>
    <rPh sb="8" eb="9">
      <t>ネン</t>
    </rPh>
    <phoneticPr fontId="16"/>
  </si>
  <si>
    <t>昭和46年～55年</t>
    <rPh sb="0" eb="2">
      <t>ショウワ</t>
    </rPh>
    <rPh sb="4" eb="5">
      <t>ネン</t>
    </rPh>
    <rPh sb="8" eb="9">
      <t>ネン</t>
    </rPh>
    <phoneticPr fontId="16"/>
  </si>
  <si>
    <t>平成３年～７年</t>
    <rPh sb="0" eb="2">
      <t>ヘイセイ</t>
    </rPh>
    <rPh sb="3" eb="4">
      <t>ネン</t>
    </rPh>
    <rPh sb="6" eb="7">
      <t>ネン</t>
    </rPh>
    <phoneticPr fontId="16"/>
  </si>
  <si>
    <t>平成８年～12年</t>
    <rPh sb="0" eb="2">
      <t>ヘイセイ</t>
    </rPh>
    <rPh sb="3" eb="4">
      <t>ネン</t>
    </rPh>
    <rPh sb="7" eb="8">
      <t>ネン</t>
    </rPh>
    <phoneticPr fontId="16"/>
  </si>
  <si>
    <t>昭和35年以前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6"/>
  </si>
  <si>
    <t>150,000円</t>
    <rPh sb="7" eb="8">
      <t>エン</t>
    </rPh>
    <phoneticPr fontId="2"/>
  </si>
  <si>
    <t>１　　か　　月　　当　　た　　り　　家　　賃　</t>
    <rPh sb="6" eb="7">
      <t>ゲツ</t>
    </rPh>
    <rPh sb="9" eb="10">
      <t>ア</t>
    </rPh>
    <rPh sb="18" eb="19">
      <t>イエ</t>
    </rPh>
    <rPh sb="21" eb="22">
      <t>チン</t>
    </rPh>
    <phoneticPr fontId="2"/>
  </si>
  <si>
    <t>住宅以外の建物に
居住する世帯</t>
    <rPh sb="0" eb="2">
      <t>ジュウタク</t>
    </rPh>
    <rPh sb="2" eb="4">
      <t>イガイ</t>
    </rPh>
    <rPh sb="5" eb="7">
      <t>タテモノ</t>
    </rPh>
    <rPh sb="9" eb="11">
      <t>キョジュウ</t>
    </rPh>
    <rPh sb="13" eb="15">
      <t>セタイ</t>
    </rPh>
    <phoneticPr fontId="2"/>
  </si>
  <si>
    <t>同居世帯の総数</t>
    <rPh sb="0" eb="1">
      <t>ドウ</t>
    </rPh>
    <rPh sb="1" eb="2">
      <t>キョ</t>
    </rPh>
    <rPh sb="2" eb="3">
      <t>ヨ</t>
    </rPh>
    <rPh sb="3" eb="4">
      <t>オビ</t>
    </rPh>
    <rPh sb="5" eb="7">
      <t>ソウスウ</t>
    </rPh>
    <phoneticPr fontId="2"/>
  </si>
  <si>
    <t>1人世帯の総数</t>
    <rPh sb="1" eb="2">
      <t>ニン</t>
    </rPh>
    <rPh sb="2" eb="3">
      <t>ヨ</t>
    </rPh>
    <rPh sb="3" eb="4">
      <t>オビ</t>
    </rPh>
    <rPh sb="5" eb="6">
      <t>フサ</t>
    </rPh>
    <rPh sb="6" eb="7">
      <t>カズ</t>
    </rPh>
    <phoneticPr fontId="2"/>
  </si>
  <si>
    <t>2人以上の世帯の総数</t>
    <rPh sb="1" eb="2">
      <t>ヒト</t>
    </rPh>
    <rPh sb="2" eb="3">
      <t>イ</t>
    </rPh>
    <rPh sb="3" eb="4">
      <t>ウエ</t>
    </rPh>
    <rPh sb="5" eb="6">
      <t>ヨ</t>
    </rPh>
    <rPh sb="6" eb="7">
      <t>オビ</t>
    </rPh>
    <rPh sb="8" eb="10">
      <t>ソウスウ</t>
    </rPh>
    <phoneticPr fontId="2"/>
  </si>
  <si>
    <t>住宅の総数</t>
    <rPh sb="0" eb="1">
      <t>ジュウ</t>
    </rPh>
    <rPh sb="1" eb="2">
      <t>タク</t>
    </rPh>
    <rPh sb="3" eb="4">
      <t>フサ</t>
    </rPh>
    <rPh sb="4" eb="5">
      <t>カズ</t>
    </rPh>
    <phoneticPr fontId="2"/>
  </si>
  <si>
    <t>コンクリート造</t>
    <rPh sb="6" eb="7">
      <t>ゾウ</t>
    </rPh>
    <phoneticPr fontId="2"/>
  </si>
  <si>
    <t>貸　家</t>
    <rPh sb="0" eb="1">
      <t>カシ</t>
    </rPh>
    <rPh sb="2" eb="3">
      <t>イエ</t>
    </rPh>
    <phoneticPr fontId="2"/>
  </si>
  <si>
    <t>公団・公社
の借家</t>
    <rPh sb="0" eb="2">
      <t>コウダン</t>
    </rPh>
    <rPh sb="3" eb="5">
      <t>コウシャ</t>
    </rPh>
    <rPh sb="7" eb="9">
      <t>シャクヤ</t>
    </rPh>
    <phoneticPr fontId="2"/>
  </si>
  <si>
    <t>10,000円</t>
    <rPh sb="6" eb="7">
      <t>エン</t>
    </rPh>
    <phoneticPr fontId="2"/>
  </si>
  <si>
    <t>20,000円</t>
    <rPh sb="6" eb="7">
      <t>エン</t>
    </rPh>
    <phoneticPr fontId="2"/>
  </si>
  <si>
    <t>40,000円</t>
    <rPh sb="6" eb="7">
      <t>エン</t>
    </rPh>
    <phoneticPr fontId="2"/>
  </si>
  <si>
    <t>60,000円</t>
    <rPh sb="6" eb="7">
      <t>エン</t>
    </rPh>
    <phoneticPr fontId="2"/>
  </si>
  <si>
    <t>80,000円</t>
    <rPh sb="6" eb="7">
      <t>エン</t>
    </rPh>
    <phoneticPr fontId="2"/>
  </si>
  <si>
    <t>100,000円</t>
    <rPh sb="7" eb="8">
      <t>エン</t>
    </rPh>
    <phoneticPr fontId="2"/>
  </si>
  <si>
    <t>管きょ総延長</t>
    <rPh sb="0" eb="1">
      <t>カン</t>
    </rPh>
    <rPh sb="3" eb="6">
      <t>ソウエンチョウ</t>
    </rPh>
    <phoneticPr fontId="2"/>
  </si>
  <si>
    <t>鉄　骨　造</t>
  </si>
  <si>
    <t>その他</t>
  </si>
  <si>
    <t>実　延　長</t>
    <rPh sb="0" eb="1">
      <t>ジツ</t>
    </rPh>
    <rPh sb="2" eb="3">
      <t>エン</t>
    </rPh>
    <rPh sb="4" eb="5">
      <t>チョウ</t>
    </rPh>
    <phoneticPr fontId="2"/>
  </si>
  <si>
    <t>１５　建設・住居・水道</t>
    <rPh sb="3" eb="5">
      <t>ケンセツ</t>
    </rPh>
    <rPh sb="6" eb="8">
      <t>ジュウキョ</t>
    </rPh>
    <rPh sb="9" eb="11">
      <t>スイドウ</t>
    </rPh>
    <phoneticPr fontId="2"/>
  </si>
  <si>
    <t>各年１０月１日現在（単位：戸）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2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</si>
  <si>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16"/>
  </si>
  <si>
    <t>平成13年～17年</t>
    <rPh sb="0" eb="2">
      <t>ヘイセイ</t>
    </rPh>
    <rPh sb="4" eb="5">
      <t>ネン</t>
    </rPh>
    <rPh sb="8" eb="9">
      <t>ネン</t>
    </rPh>
    <phoneticPr fontId="16"/>
  </si>
  <si>
    <t>高齢者等のための設備がある</t>
    <rPh sb="0" eb="3">
      <t>コウレイシャ</t>
    </rPh>
    <rPh sb="3" eb="4">
      <t>トウ</t>
    </rPh>
    <rPh sb="8" eb="10">
      <t>セツビ</t>
    </rPh>
    <phoneticPr fontId="19"/>
  </si>
  <si>
    <t>手すりがある</t>
    <rPh sb="0" eb="1">
      <t>テ</t>
    </rPh>
    <phoneticPr fontId="19"/>
  </si>
  <si>
    <t>またぎやすい高さの浴槽</t>
    <rPh sb="6" eb="7">
      <t>タカ</t>
    </rPh>
    <phoneticPr fontId="19"/>
  </si>
  <si>
    <t>段差のない屋内</t>
    <phoneticPr fontId="2"/>
  </si>
  <si>
    <t>脱衣所</t>
    <rPh sb="0" eb="1">
      <t>ダツ</t>
    </rPh>
    <rPh sb="1" eb="2">
      <t>コロモ</t>
    </rPh>
    <rPh sb="2" eb="3">
      <t>ジョ</t>
    </rPh>
    <phoneticPr fontId="28"/>
  </si>
  <si>
    <t>コンクリート
ブロック造</t>
    <phoneticPr fontId="2"/>
  </si>
  <si>
    <t>鉄骨鉄筋
コンクリート造</t>
    <rPh sb="0" eb="2">
      <t>テッコツ</t>
    </rPh>
    <rPh sb="2" eb="4">
      <t>テッキン</t>
    </rPh>
    <rPh sb="11" eb="12">
      <t>ゾウ</t>
    </rPh>
    <phoneticPr fontId="2"/>
  </si>
  <si>
    <t>相続・
贈与</t>
    <rPh sb="0" eb="2">
      <t>ソウゾク</t>
    </rPh>
    <rPh sb="4" eb="6">
      <t>ゾウヨ</t>
    </rPh>
    <phoneticPr fontId="2"/>
  </si>
  <si>
    <t>中古住宅
を購入</t>
    <rPh sb="0" eb="2">
      <t>チュウコ</t>
    </rPh>
    <rPh sb="2" eb="4">
      <t>ジュウタク</t>
    </rPh>
    <rPh sb="6" eb="7">
      <t>アガナ</t>
    </rPh>
    <rPh sb="7" eb="8">
      <t>イ</t>
    </rPh>
    <phoneticPr fontId="2"/>
  </si>
  <si>
    <t>総　数</t>
    <phoneticPr fontId="28"/>
  </si>
  <si>
    <t>高齢者等のための設備はない</t>
    <phoneticPr fontId="2"/>
  </si>
  <si>
    <t>廊下などが車いすで通行可能な幅</t>
    <phoneticPr fontId="28"/>
  </si>
  <si>
    <t>道路から玄関まで車いすで通行可能</t>
    <phoneticPr fontId="28"/>
  </si>
  <si>
    <t>総数</t>
    <phoneticPr fontId="28"/>
  </si>
  <si>
    <t>玄関</t>
    <phoneticPr fontId="28"/>
  </si>
  <si>
    <t>トイレ</t>
    <phoneticPr fontId="28"/>
  </si>
  <si>
    <t>浴室</t>
    <phoneticPr fontId="28"/>
  </si>
  <si>
    <t>廊下</t>
    <phoneticPr fontId="28"/>
  </si>
  <si>
    <t>階段</t>
    <phoneticPr fontId="28"/>
  </si>
  <si>
    <t>居住室</t>
    <phoneticPr fontId="28"/>
  </si>
  <si>
    <t>その他</t>
    <phoneticPr fontId="28"/>
  </si>
  <si>
    <t>鉄筋
コンクリート造</t>
    <phoneticPr fontId="2"/>
  </si>
  <si>
    <t>・・・</t>
    <phoneticPr fontId="2"/>
  </si>
  <si>
    <t>１世帯当たり
人　　　　  員</t>
    <rPh sb="1" eb="3">
      <t>セタイ</t>
    </rPh>
    <rPh sb="3" eb="4">
      <t>ア</t>
    </rPh>
    <rPh sb="7" eb="8">
      <t>ヒト</t>
    </rPh>
    <rPh sb="14" eb="15">
      <t>イン</t>
    </rPh>
    <phoneticPr fontId="2"/>
  </si>
  <si>
    <t>１　世　帯
当たり人員</t>
    <rPh sb="2" eb="3">
      <t>ヨ</t>
    </rPh>
    <rPh sb="4" eb="5">
      <t>オビ</t>
    </rPh>
    <rPh sb="6" eb="7">
      <t>ア</t>
    </rPh>
    <rPh sb="9" eb="11">
      <t>ジンイン</t>
    </rPh>
    <phoneticPr fontId="2"/>
  </si>
  <si>
    <t>　　　　　　　　　　　　　　　　　　　　世帯人員及び1世帯当たり人員</t>
    <rPh sb="20" eb="22">
      <t>セタイ</t>
    </rPh>
    <rPh sb="22" eb="24">
      <t>ジンイン</t>
    </rPh>
    <rPh sb="24" eb="25">
      <t>オヨ</t>
    </rPh>
    <rPh sb="27" eb="29">
      <t>セタイ</t>
    </rPh>
    <rPh sb="29" eb="30">
      <t>ア</t>
    </rPh>
    <rPh sb="32" eb="34">
      <t>ジンイン</t>
    </rPh>
    <phoneticPr fontId="2"/>
  </si>
  <si>
    <t>※原市場特定環境保全公共下水道分を含む。
※行政人口は、各年度3月末の住民基本台帳人口である。</t>
    <rPh sb="1" eb="4">
      <t>ハライチバ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6">
      <t>ブン</t>
    </rPh>
    <rPh sb="17" eb="18">
      <t>フク</t>
    </rPh>
    <rPh sb="22" eb="24">
      <t>ギョウセイ</t>
    </rPh>
    <rPh sb="24" eb="26">
      <t>ジンコウ</t>
    </rPh>
    <rPh sb="28" eb="29">
      <t>カク</t>
    </rPh>
    <rPh sb="29" eb="31">
      <t>ネンド</t>
    </rPh>
    <rPh sb="32" eb="34">
      <t>ガツマツ</t>
    </rPh>
    <rPh sb="35" eb="37">
      <t>ジュウミン</t>
    </rPh>
    <rPh sb="37" eb="39">
      <t>キホン</t>
    </rPh>
    <rPh sb="39" eb="41">
      <t>ダイチョウ</t>
    </rPh>
    <rPh sb="41" eb="43">
      <t>ジンコウ</t>
    </rPh>
    <phoneticPr fontId="2"/>
  </si>
  <si>
    <t>※その他とは、工場や事務所等の一部に住宅がある場合である。</t>
    <rPh sb="3" eb="4">
      <t>タ</t>
    </rPh>
    <rPh sb="7" eb="9">
      <t>コウジョウ</t>
    </rPh>
    <rPh sb="10" eb="12">
      <t>ジム</t>
    </rPh>
    <rPh sb="12" eb="13">
      <t>ショ</t>
    </rPh>
    <rPh sb="13" eb="14">
      <t>トウ</t>
    </rPh>
    <rPh sb="15" eb="16">
      <t>1</t>
    </rPh>
    <rPh sb="16" eb="17">
      <t>ブ</t>
    </rPh>
    <rPh sb="18" eb="20">
      <t>ジュウタク</t>
    </rPh>
    <rPh sb="23" eb="25">
      <t>バアイ</t>
    </rPh>
    <phoneticPr fontId="2"/>
  </si>
  <si>
    <t>※総数には、「不詳」を含む。
※住宅以外の建物とは、会社の寮･学生寮・下宿屋・宿舎等である。
※調査結果は、標本調査による推定値である。</t>
    <rPh sb="1" eb="3">
      <t>ソウスウ</t>
    </rPh>
    <rPh sb="7" eb="9">
      <t>フショウ</t>
    </rPh>
    <rPh sb="11" eb="12">
      <t>フク</t>
    </rPh>
    <phoneticPr fontId="2"/>
  </si>
  <si>
    <t>※総数には、「不詳」を含む。</t>
    <rPh sb="1" eb="3">
      <t>ソウスウ</t>
    </rPh>
    <rPh sb="7" eb="9">
      <t>フショウ</t>
    </rPh>
    <rPh sb="11" eb="12">
      <t>フク</t>
    </rPh>
    <phoneticPr fontId="2"/>
  </si>
  <si>
    <t>※総数には、世帯の年間収入階級「不詳」を含む。</t>
    <rPh sb="1" eb="3">
      <t>ソウスウ</t>
    </rPh>
    <rPh sb="6" eb="8">
      <t>セタイ</t>
    </rPh>
    <rPh sb="9" eb="11">
      <t>ネンカン</t>
    </rPh>
    <rPh sb="11" eb="13">
      <t>シュウニュウ</t>
    </rPh>
    <rPh sb="13" eb="15">
      <t>カイキュウ</t>
    </rPh>
    <rPh sb="16" eb="18">
      <t>フショウ</t>
    </rPh>
    <rPh sb="20" eb="21">
      <t>フク</t>
    </rPh>
    <phoneticPr fontId="2"/>
  </si>
  <si>
    <t>年</t>
    <phoneticPr fontId="2"/>
  </si>
  <si>
    <t>※総数には、設備状況「不詳」を含む。</t>
    <rPh sb="1" eb="3">
      <t>ソウスウ</t>
    </rPh>
    <rPh sb="6" eb="8">
      <t>セツビ</t>
    </rPh>
    <rPh sb="8" eb="10">
      <t>ジョウキョウ</t>
    </rPh>
    <rPh sb="11" eb="13">
      <t>フショウ</t>
    </rPh>
    <rPh sb="15" eb="16">
      <t>フク</t>
    </rPh>
    <phoneticPr fontId="2"/>
  </si>
  <si>
    <t>24年</t>
    <rPh sb="2" eb="3">
      <t>ネン</t>
    </rPh>
    <phoneticPr fontId="2"/>
  </si>
  <si>
    <t>m</t>
    <phoneticPr fontId="2"/>
  </si>
  <si>
    <t>ｈａ</t>
    <phoneticPr fontId="2"/>
  </si>
  <si>
    <t>25年</t>
    <rPh sb="2" eb="3">
      <t>ネン</t>
    </rPh>
    <phoneticPr fontId="2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</si>
  <si>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</si>
  <si>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0円</t>
    <rPh sb="1" eb="2">
      <t>エン</t>
    </rPh>
    <phoneticPr fontId="2"/>
  </si>
  <si>
    <t>平成２５年１０月１日現在（単位：戸）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2"/>
  </si>
  <si>
    <t>平成18年～22年</t>
    <rPh sb="0" eb="2">
      <t>ヘイセイ</t>
    </rPh>
    <rPh sb="4" eb="5">
      <t>ネン</t>
    </rPh>
    <rPh sb="8" eb="9">
      <t>ネン</t>
    </rPh>
    <phoneticPr fontId="16"/>
  </si>
  <si>
    <t>平成23年～25年9月</t>
    <rPh sb="0" eb="2">
      <t>ヘイセイ</t>
    </rPh>
    <rPh sb="4" eb="5">
      <t>ネン</t>
    </rPh>
    <rPh sb="8" eb="9">
      <t>ネン</t>
    </rPh>
    <rPh sb="10" eb="11">
      <t>ガツ</t>
    </rPh>
    <phoneticPr fontId="16"/>
  </si>
  <si>
    <t>※総数には、「不詳」を含む。</t>
  </si>
  <si>
    <t>平成２５年１０月１日現在（単位：世帯）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8">
      <t>セタイ</t>
    </rPh>
    <phoneticPr fontId="2"/>
  </si>
  <si>
    <t>都市再生機構(UR)・公社など</t>
    <rPh sb="0" eb="2">
      <t>トシ</t>
    </rPh>
    <rPh sb="2" eb="4">
      <t>サイセイ</t>
    </rPh>
    <rPh sb="4" eb="6">
      <t>キコウ</t>
    </rPh>
    <rPh sb="11" eb="13">
      <t>コウシャ</t>
    </rPh>
    <phoneticPr fontId="2"/>
  </si>
  <si>
    <t>資料：道路公園課・飯能県土整備事務所</t>
    <rPh sb="0" eb="2">
      <t>シリョウ</t>
    </rPh>
    <rPh sb="3" eb="5">
      <t>ドウロ</t>
    </rPh>
    <rPh sb="5" eb="7">
      <t>コウエン</t>
    </rPh>
    <rPh sb="7" eb="8">
      <t>カ</t>
    </rPh>
    <rPh sb="9" eb="11">
      <t>ハンノウ</t>
    </rPh>
    <rPh sb="11" eb="12">
      <t>ケン</t>
    </rPh>
    <rPh sb="12" eb="13">
      <t>ド</t>
    </rPh>
    <rPh sb="13" eb="15">
      <t>セイビ</t>
    </rPh>
    <rPh sb="15" eb="17">
      <t>ジム</t>
    </rPh>
    <rPh sb="17" eb="18">
      <t>ショ</t>
    </rPh>
    <phoneticPr fontId="2"/>
  </si>
  <si>
    <t>26年</t>
    <rPh sb="2" eb="3">
      <t>ネン</t>
    </rPh>
    <phoneticPr fontId="2"/>
  </si>
  <si>
    <t>資料：国土交通省HP「建築着工統計」（埼玉県統計年鑑）</t>
    <rPh sb="0" eb="2">
      <t>シリョウ</t>
    </rPh>
    <rPh sb="3" eb="5">
      <t>コクド</t>
    </rPh>
    <rPh sb="5" eb="8">
      <t>コウツウショウ</t>
    </rPh>
    <rPh sb="11" eb="13">
      <t>ケンチク</t>
    </rPh>
    <rPh sb="13" eb="15">
      <t>チャッコウ</t>
    </rPh>
    <rPh sb="15" eb="17">
      <t>トウケイ</t>
    </rPh>
    <rPh sb="19" eb="21">
      <t>サイタマ</t>
    </rPh>
    <rPh sb="21" eb="22">
      <t>ケン</t>
    </rPh>
    <rPh sb="22" eb="24">
      <t>トウケイ</t>
    </rPh>
    <rPh sb="24" eb="26">
      <t>ネンカン</t>
    </rPh>
    <phoneticPr fontId="2"/>
  </si>
  <si>
    <t>資料：（一財）建設物価調査会、国土交通省HP「住宅着工統計」（埼玉県統計年鑑）</t>
    <rPh sb="0" eb="2">
      <t>シリョウ</t>
    </rPh>
    <rPh sb="4" eb="5">
      <t>イチ</t>
    </rPh>
    <rPh sb="5" eb="6">
      <t>ザイ</t>
    </rPh>
    <rPh sb="7" eb="9">
      <t>ケンセツ</t>
    </rPh>
    <rPh sb="9" eb="11">
      <t>ブッカ</t>
    </rPh>
    <rPh sb="11" eb="14">
      <t>チョウサカイ</t>
    </rPh>
    <rPh sb="15" eb="17">
      <t>コクド</t>
    </rPh>
    <rPh sb="17" eb="20">
      <t>コウツウショウ</t>
    </rPh>
    <rPh sb="23" eb="25">
      <t>ジュウタク</t>
    </rPh>
    <rPh sb="25" eb="27">
      <t>チャッコウ</t>
    </rPh>
    <rPh sb="27" eb="29">
      <t>トウケイ</t>
    </rPh>
    <rPh sb="31" eb="33">
      <t>サイタマ</t>
    </rPh>
    <rPh sb="33" eb="34">
      <t>ケン</t>
    </rPh>
    <rPh sb="34" eb="36">
      <t>トウケイ</t>
    </rPh>
    <rPh sb="36" eb="38">
      <t>ネンカン</t>
    </rPh>
    <phoneticPr fontId="2"/>
  </si>
  <si>
    <t>27年</t>
    <rPh sb="2" eb="3">
      <t>ネン</t>
    </rPh>
    <phoneticPr fontId="2"/>
  </si>
  <si>
    <t>％</t>
    <phoneticPr fontId="2"/>
  </si>
  <si>
    <t>887.0</t>
    <phoneticPr fontId="2"/>
  </si>
  <si>
    <t>960.0</t>
    <phoneticPr fontId="2"/>
  </si>
  <si>
    <t xml:space="preserve">1,012.1  </t>
    <phoneticPr fontId="2"/>
  </si>
  <si>
    <t xml:space="preserve">1,016.5  </t>
    <phoneticPr fontId="2"/>
  </si>
  <si>
    <t xml:space="preserve">1,020.2  </t>
    <phoneticPr fontId="2"/>
  </si>
  <si>
    <t xml:space="preserve">1,026.9  </t>
    <phoneticPr fontId="2"/>
  </si>
  <si>
    <t>m</t>
    <phoneticPr fontId="2"/>
  </si>
  <si>
    <r>
      <t xml:space="preserve"> ｍ</t>
    </r>
    <r>
      <rPr>
        <vertAlign val="superscript"/>
        <sz val="8"/>
        <rFont val="ＭＳ Ｐゴシック"/>
        <family val="3"/>
        <charset val="128"/>
      </rPr>
      <t>3</t>
    </r>
    <phoneticPr fontId="2"/>
  </si>
  <si>
    <t>km</t>
    <phoneticPr fontId="2"/>
  </si>
  <si>
    <t>資料：上下水道部</t>
    <rPh sb="0" eb="2">
      <t>シリョウ</t>
    </rPh>
    <rPh sb="3" eb="5">
      <t>ウエシタ</t>
    </rPh>
    <rPh sb="5" eb="7">
      <t>スイドウ</t>
    </rPh>
    <rPh sb="7" eb="8">
      <t>ブ</t>
    </rPh>
    <phoneticPr fontId="2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</si>
  <si>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</si>
  <si>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</si>
  <si>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※主世帯とは、間借りの世帯を除き、一般世帯とは、学生寮・病院等の施設の世帯を除く。住宅
   以外とは、寄宿舎・寮など生計を共にしない単身者の集まりを居住させる建物や、病院・学校
　　・旅館・会社・工場・事務所等の居住用でない建物である。</t>
    <rPh sb="1" eb="2">
      <t>シュ</t>
    </rPh>
    <rPh sb="2" eb="4">
      <t>セタイ</t>
    </rPh>
    <rPh sb="7" eb="9">
      <t>マガ</t>
    </rPh>
    <rPh sb="11" eb="13">
      <t>セタイ</t>
    </rPh>
    <rPh sb="14" eb="15">
      <t>ノゾ</t>
    </rPh>
    <rPh sb="17" eb="19">
      <t>イッパン</t>
    </rPh>
    <rPh sb="19" eb="21">
      <t>セタイ</t>
    </rPh>
    <rPh sb="24" eb="27">
      <t>ガクセイリョウ</t>
    </rPh>
    <rPh sb="28" eb="30">
      <t>ビョウイン</t>
    </rPh>
    <rPh sb="30" eb="31">
      <t>トウ</t>
    </rPh>
    <rPh sb="32" eb="34">
      <t>シセツ</t>
    </rPh>
    <rPh sb="35" eb="37">
      <t>セタイ</t>
    </rPh>
    <rPh sb="38" eb="39">
      <t>ノゾ</t>
    </rPh>
    <rPh sb="41" eb="43">
      <t>ジュウタク</t>
    </rPh>
    <rPh sb="47" eb="49">
      <t>イガイ</t>
    </rPh>
    <rPh sb="52" eb="55">
      <t>キシュクシャ</t>
    </rPh>
    <rPh sb="56" eb="57">
      <t>リョウ</t>
    </rPh>
    <rPh sb="59" eb="61">
      <t>セイケイ</t>
    </rPh>
    <rPh sb="62" eb="63">
      <t>トモ</t>
    </rPh>
    <rPh sb="67" eb="68">
      <t>タン</t>
    </rPh>
    <rPh sb="68" eb="69">
      <t>シン</t>
    </rPh>
    <rPh sb="69" eb="70">
      <t>シャ</t>
    </rPh>
    <rPh sb="71" eb="72">
      <t>アツ</t>
    </rPh>
    <rPh sb="75" eb="77">
      <t>キョジュウ</t>
    </rPh>
    <rPh sb="80" eb="82">
      <t>タテモノ</t>
    </rPh>
    <rPh sb="84" eb="86">
      <t>ビョウイン</t>
    </rPh>
    <rPh sb="93" eb="95">
      <t>リョカン</t>
    </rPh>
    <rPh sb="96" eb="98">
      <t>カイシャ</t>
    </rPh>
    <rPh sb="99" eb="101">
      <t>コウジョウ</t>
    </rPh>
    <rPh sb="102" eb="104">
      <t>ジム</t>
    </rPh>
    <rPh sb="104" eb="105">
      <t>ショ</t>
    </rPh>
    <rPh sb="105" eb="106">
      <t>トウ</t>
    </rPh>
    <rPh sb="113" eb="115">
      <t>タテモノ</t>
    </rPh>
    <phoneticPr fontId="2"/>
  </si>
  <si>
    <t>　主世帯人員、６５歳以上世帯人員及び１世帯当たり人員</t>
    <rPh sb="1" eb="2">
      <t>シュ</t>
    </rPh>
    <rPh sb="2" eb="4">
      <t>セタイ</t>
    </rPh>
    <rPh sb="4" eb="6">
      <t>ジンイン</t>
    </rPh>
    <rPh sb="9" eb="12">
      <t>サイイジョウ</t>
    </rPh>
    <rPh sb="12" eb="14">
      <t>セタイ</t>
    </rPh>
    <rPh sb="14" eb="16">
      <t>ジンイン</t>
    </rPh>
    <rPh sb="19" eb="21">
      <t>セタイ</t>
    </rPh>
    <rPh sb="21" eb="22">
      <t>ア</t>
    </rPh>
    <rPh sb="24" eb="26">
      <t>ジンイン</t>
    </rPh>
    <phoneticPr fontId="2"/>
  </si>
  <si>
    <t>６５歳以上
世帯人員</t>
    <rPh sb="2" eb="5">
      <t>サイイジョウ</t>
    </rPh>
    <rPh sb="6" eb="8">
      <t>セタイ</t>
    </rPh>
    <rPh sb="8" eb="10">
      <t>ジンイン</t>
    </rPh>
    <phoneticPr fontId="2"/>
  </si>
  <si>
    <t>-</t>
    <phoneticPr fontId="2"/>
  </si>
  <si>
    <t>㎡</t>
    <phoneticPr fontId="2"/>
  </si>
  <si>
    <t>～</t>
    <phoneticPr fontId="2"/>
  </si>
  <si>
    <t>総　　　　　　数</t>
    <rPh sb="0" eb="1">
      <t>フサ</t>
    </rPh>
    <rPh sb="7" eb="8">
      <t>カズ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</si>
  <si>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</si>
  <si>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間　借　り</t>
    <rPh sb="0" eb="1">
      <t>アイダ</t>
    </rPh>
    <rPh sb="2" eb="3">
      <t>シャク</t>
    </rPh>
    <phoneticPr fontId="2"/>
  </si>
  <si>
    <t>主　　　　世　　　　帯</t>
    <rPh sb="0" eb="1">
      <t>シュ</t>
    </rPh>
    <rPh sb="5" eb="6">
      <t>ヨ</t>
    </rPh>
    <rPh sb="10" eb="11">
      <t>オビ</t>
    </rPh>
    <phoneticPr fontId="2"/>
  </si>
  <si>
    <t>住宅に住む６５歳以上
世帯員のいる一般世帯数</t>
    <rPh sb="0" eb="2">
      <t>ジュウタク</t>
    </rPh>
    <rPh sb="3" eb="4">
      <t>ス</t>
    </rPh>
    <rPh sb="7" eb="8">
      <t>サイ</t>
    </rPh>
    <rPh sb="8" eb="10">
      <t>イジョウ</t>
    </rPh>
    <rPh sb="11" eb="13">
      <t>セタイ</t>
    </rPh>
    <rPh sb="13" eb="14">
      <t>イン</t>
    </rPh>
    <rPh sb="17" eb="19">
      <t>イッパン</t>
    </rPh>
    <rPh sb="19" eb="21">
      <t>セタイ</t>
    </rPh>
    <rPh sb="21" eb="22">
      <t>スウ</t>
    </rPh>
    <phoneticPr fontId="2"/>
  </si>
  <si>
    <t>延　べ　面　積　　　　　　　　　　（　１４　区　分）</t>
    <rPh sb="0" eb="1">
      <t>ノ</t>
    </rPh>
    <rPh sb="4" eb="5">
      <t>メン</t>
    </rPh>
    <rPh sb="6" eb="7">
      <t>セキ</t>
    </rPh>
    <rPh sb="22" eb="23">
      <t>ク</t>
    </rPh>
    <rPh sb="24" eb="25">
      <t>ブン</t>
    </rPh>
    <phoneticPr fontId="2"/>
  </si>
  <si>
    <t>平成２２年１０月１日現在（単位：世帯）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phoneticPr fontId="2"/>
  </si>
  <si>
    <t>　　　　　　　　　　　　　６５歳以上親族のいる一般世帯数</t>
    <rPh sb="15" eb="16">
      <t>サイ</t>
    </rPh>
    <rPh sb="16" eb="18">
      <t>イジョウ</t>
    </rPh>
    <rPh sb="18" eb="20">
      <t>シンゾク</t>
    </rPh>
    <rPh sb="23" eb="25">
      <t>イッパン</t>
    </rPh>
    <rPh sb="25" eb="27">
      <t>セタイ</t>
    </rPh>
    <rPh sb="27" eb="28">
      <t>スウ</t>
    </rPh>
    <phoneticPr fontId="2"/>
  </si>
  <si>
    <t>資料：国勢調査</t>
    <phoneticPr fontId="2"/>
  </si>
  <si>
    <t>※平成２７年国勢調査では、延べ床面積の調査をしていないため、
　　平成２２年国勢調査の結果を掲載している。</t>
    <rPh sb="1" eb="3">
      <t>ヘイセイ</t>
    </rPh>
    <rPh sb="5" eb="6">
      <t>ネン</t>
    </rPh>
    <rPh sb="6" eb="8">
      <t>コクセイ</t>
    </rPh>
    <rPh sb="8" eb="10">
      <t>チョウサ</t>
    </rPh>
    <rPh sb="13" eb="14">
      <t>ノ</t>
    </rPh>
    <rPh sb="15" eb="18">
      <t>ユカメンセキ</t>
    </rPh>
    <rPh sb="19" eb="21">
      <t>チョウサ</t>
    </rPh>
    <rPh sb="33" eb="35">
      <t>ヘイセイ</t>
    </rPh>
    <rPh sb="37" eb="38">
      <t>ネン</t>
    </rPh>
    <rPh sb="38" eb="40">
      <t>コクセイ</t>
    </rPh>
    <rPh sb="40" eb="42">
      <t>チョウサ</t>
    </rPh>
    <rPh sb="43" eb="45">
      <t>ケッカ</t>
    </rPh>
    <rPh sb="46" eb="48">
      <t>ケイサイ</t>
    </rPh>
    <phoneticPr fontId="2"/>
  </si>
  <si>
    <t>平成23年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</si>
  <si>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</si>
  <si>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平成２９年４月１日現在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</si>
  <si>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1,034.1  </t>
    <phoneticPr fontId="2"/>
  </si>
  <si>
    <t xml:space="preserve">※県道・国道については、平成２８年４月１日現在のものである。
</t>
    <rPh sb="1" eb="3">
      <t>ケンドウ</t>
    </rPh>
    <rPh sb="4" eb="6">
      <t>コクドウ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</si>
  <si>
    <t>１２４　団地別市営住宅数及び入居者数</t>
    <rPh sb="4" eb="6">
      <t>ダンチ</t>
    </rPh>
    <rPh sb="6" eb="7">
      <t>ベツ</t>
    </rPh>
    <rPh sb="7" eb="9">
      <t>シエイ</t>
    </rPh>
    <rPh sb="9" eb="11">
      <t>ジュウタク</t>
    </rPh>
    <rPh sb="11" eb="12">
      <t>スウ</t>
    </rPh>
    <rPh sb="12" eb="13">
      <t>オヨ</t>
    </rPh>
    <rPh sb="14" eb="17">
      <t>ニュウキョシャ</t>
    </rPh>
    <rPh sb="17" eb="18">
      <t>スウ</t>
    </rPh>
    <phoneticPr fontId="2"/>
  </si>
  <si>
    <t>１２５　公共下水道状況</t>
    <rPh sb="4" eb="6">
      <t>コウキョウ</t>
    </rPh>
    <rPh sb="6" eb="9">
      <t>ゲスイドウ</t>
    </rPh>
    <rPh sb="9" eb="11">
      <t>ジョウキョウ</t>
    </rPh>
    <phoneticPr fontId="2"/>
  </si>
  <si>
    <t>１２６　道路状況</t>
    <rPh sb="4" eb="6">
      <t>ドウロ</t>
    </rPh>
    <rPh sb="6" eb="8">
      <t>ジョウキョウ</t>
    </rPh>
    <phoneticPr fontId="2"/>
  </si>
  <si>
    <t>１２７　上水道給水状況</t>
    <rPh sb="4" eb="7">
      <t>ジョウスイドウ</t>
    </rPh>
    <rPh sb="7" eb="9">
      <t>キュウスイ</t>
    </rPh>
    <rPh sb="9" eb="11">
      <t>ジョウキョウ</t>
    </rPh>
    <phoneticPr fontId="2"/>
  </si>
  <si>
    <t>１２８　建築確認申請件数の推移</t>
    <rPh sb="4" eb="6">
      <t>ケンチク</t>
    </rPh>
    <rPh sb="6" eb="8">
      <t>カクニン</t>
    </rPh>
    <rPh sb="8" eb="10">
      <t>シンセイ</t>
    </rPh>
    <rPh sb="10" eb="12">
      <t>ケンスウ</t>
    </rPh>
    <rPh sb="13" eb="15">
      <t>スイイ</t>
    </rPh>
    <phoneticPr fontId="2"/>
  </si>
  <si>
    <t>１２９　住居の種類・住宅の所有の関係別世帯数、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2">
      <t>セタイスウ</t>
    </rPh>
    <phoneticPr fontId="2"/>
  </si>
  <si>
    <t>１３０　住宅の建て方別住宅に住む６５歳以上世帯員のいる主世帯数、</t>
    <rPh sb="4" eb="6">
      <t>ジュウタク</t>
    </rPh>
    <rPh sb="7" eb="8">
      <t>タ</t>
    </rPh>
    <rPh sb="9" eb="10">
      <t>カタ</t>
    </rPh>
    <rPh sb="10" eb="11">
      <t>ベツ</t>
    </rPh>
    <rPh sb="11" eb="13">
      <t>ジュウタク</t>
    </rPh>
    <rPh sb="14" eb="15">
      <t>ス</t>
    </rPh>
    <rPh sb="18" eb="21">
      <t>サイイジョウ</t>
    </rPh>
    <rPh sb="21" eb="24">
      <t>セタイイン</t>
    </rPh>
    <rPh sb="27" eb="28">
      <t>シュ</t>
    </rPh>
    <rPh sb="28" eb="31">
      <t>セタイスウ</t>
    </rPh>
    <phoneticPr fontId="2"/>
  </si>
  <si>
    <t>１３１　延べ面積・住宅の所有の関係別</t>
    <rPh sb="4" eb="5">
      <t>ノ</t>
    </rPh>
    <rPh sb="6" eb="8">
      <t>メンセキ</t>
    </rPh>
    <rPh sb="9" eb="11">
      <t>ジュウタク</t>
    </rPh>
    <rPh sb="12" eb="14">
      <t>ショユウ</t>
    </rPh>
    <rPh sb="15" eb="17">
      <t>カンケイ</t>
    </rPh>
    <rPh sb="17" eb="18">
      <t>ベツ</t>
    </rPh>
    <phoneticPr fontId="2"/>
  </si>
  <si>
    <t>１３２　居住世帯の有無別住宅並びに
　　　　　　　　　　世帯の種類別世帯数及び世帯人員</t>
    <rPh sb="4" eb="6">
      <t>キョジュウ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ナラ</t>
    </rPh>
    <rPh sb="28" eb="30">
      <t>セタイ</t>
    </rPh>
    <rPh sb="31" eb="33">
      <t>シュルイ</t>
    </rPh>
    <rPh sb="33" eb="34">
      <t>ベツ</t>
    </rPh>
    <rPh sb="34" eb="37">
      <t>セタイスウ</t>
    </rPh>
    <rPh sb="37" eb="38">
      <t>オヨ</t>
    </rPh>
    <rPh sb="39" eb="41">
      <t>セタイ</t>
    </rPh>
    <rPh sb="41" eb="43">
      <t>ジンイン</t>
    </rPh>
    <phoneticPr fontId="2"/>
  </si>
  <si>
    <t>１３３　住宅の種類・所有の関係別住宅数、世帯人員、</t>
    <rPh sb="4" eb="6">
      <t>ジュウタク</t>
    </rPh>
    <rPh sb="7" eb="9">
      <t>シュルイ</t>
    </rPh>
    <rPh sb="10" eb="12">
      <t>ショユウ</t>
    </rPh>
    <rPh sb="13" eb="15">
      <t>カンケイ</t>
    </rPh>
    <rPh sb="15" eb="16">
      <t>ベツ</t>
    </rPh>
    <rPh sb="16" eb="18">
      <t>ジュウタク</t>
    </rPh>
    <rPh sb="18" eb="19">
      <t>カズ</t>
    </rPh>
    <rPh sb="20" eb="22">
      <t>セタイ</t>
    </rPh>
    <rPh sb="22" eb="24">
      <t>ジンイン</t>
    </rPh>
    <phoneticPr fontId="2"/>
  </si>
  <si>
    <t>１３４　１か月当たり家賃別借家（専用住宅）数</t>
    <rPh sb="6" eb="7">
      <t>ゲツ</t>
    </rPh>
    <rPh sb="7" eb="8">
      <t>ア</t>
    </rPh>
    <rPh sb="10" eb="12">
      <t>ヤチン</t>
    </rPh>
    <rPh sb="12" eb="13">
      <t>ベツ</t>
    </rPh>
    <rPh sb="13" eb="15">
      <t>シャクヤ</t>
    </rPh>
    <rPh sb="16" eb="18">
      <t>センヨウ</t>
    </rPh>
    <rPh sb="18" eb="20">
      <t>ジュウタク</t>
    </rPh>
    <rPh sb="21" eb="22">
      <t>スウ</t>
    </rPh>
    <phoneticPr fontId="2"/>
  </si>
  <si>
    <t>１３５　住宅の種類・構造・建築の時期別住宅数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スウ</t>
    </rPh>
    <phoneticPr fontId="2"/>
  </si>
  <si>
    <t>１３６　世帯の年間収入階級別普通世帯数</t>
    <rPh sb="4" eb="6">
      <t>セタイ</t>
    </rPh>
    <rPh sb="7" eb="9">
      <t>ネンカン</t>
    </rPh>
    <rPh sb="9" eb="11">
      <t>シュウニュウ</t>
    </rPh>
    <rPh sb="11" eb="13">
      <t>カイキュウ</t>
    </rPh>
    <rPh sb="13" eb="14">
      <t>ベツ</t>
    </rPh>
    <rPh sb="14" eb="16">
      <t>フツウ</t>
    </rPh>
    <rPh sb="16" eb="18">
      <t>セタイ</t>
    </rPh>
    <rPh sb="18" eb="19">
      <t>スウ</t>
    </rPh>
    <phoneticPr fontId="2"/>
  </si>
  <si>
    <t>１３７　利用関係別、種類別着工新設住宅数</t>
    <rPh sb="4" eb="6">
      <t>リヨウ</t>
    </rPh>
    <rPh sb="6" eb="8">
      <t>カンケイ</t>
    </rPh>
    <rPh sb="8" eb="9">
      <t>ベツ</t>
    </rPh>
    <rPh sb="10" eb="12">
      <t>シュルイ</t>
    </rPh>
    <rPh sb="12" eb="13">
      <t>ベツ</t>
    </rPh>
    <rPh sb="13" eb="15">
      <t>チャッコウ</t>
    </rPh>
    <rPh sb="15" eb="17">
      <t>シンセツ</t>
    </rPh>
    <rPh sb="17" eb="19">
      <t>ジュウタク</t>
    </rPh>
    <rPh sb="19" eb="20">
      <t>スウ</t>
    </rPh>
    <phoneticPr fontId="2"/>
  </si>
  <si>
    <t>１３８　構造別着工建築物数</t>
    <rPh sb="4" eb="6">
      <t>コウゾウ</t>
    </rPh>
    <rPh sb="6" eb="7">
      <t>ベツ</t>
    </rPh>
    <rPh sb="7" eb="9">
      <t>チャッコウ</t>
    </rPh>
    <rPh sb="9" eb="12">
      <t>ケンチクブツ</t>
    </rPh>
    <rPh sb="12" eb="13">
      <t>スウ</t>
    </rPh>
    <phoneticPr fontId="2"/>
  </si>
  <si>
    <t>１３９　高齢者等のための設備状況別住宅数</t>
    <rPh sb="4" eb="8">
      <t>コウレイシャトウ</t>
    </rPh>
    <rPh sb="12" eb="14">
      <t>セツビ</t>
    </rPh>
    <rPh sb="14" eb="16">
      <t>ジョウキョウ</t>
    </rPh>
    <rPh sb="16" eb="17">
      <t>ベツ</t>
    </rPh>
    <rPh sb="17" eb="19">
      <t>ジュウタク</t>
    </rPh>
    <rPh sb="19" eb="20">
      <t>スウ</t>
    </rPh>
    <phoneticPr fontId="2"/>
  </si>
  <si>
    <t>１４０　住宅の購入・新築・建て替え等別持ち家数　　　　</t>
    <rPh sb="4" eb="6">
      <t>ジュウタク</t>
    </rPh>
    <rPh sb="7" eb="9">
      <t>コウニュウ</t>
    </rPh>
    <rPh sb="10" eb="12">
      <t>シンチク</t>
    </rPh>
    <rPh sb="13" eb="14">
      <t>タ</t>
    </rPh>
    <rPh sb="15" eb="16">
      <t>カ</t>
    </rPh>
    <rPh sb="17" eb="18">
      <t>トウ</t>
    </rPh>
    <rPh sb="18" eb="19">
      <t>ベツ</t>
    </rPh>
    <rPh sb="19" eb="20">
      <t>モ</t>
    </rPh>
    <rPh sb="21" eb="22">
      <t>イエ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</si>
</sst>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_ "/>
    <numFmt numFmtId="178" formatCode="#,##0_);[Red]\(#,##0\)"/>
    <numFmt numFmtId="179" formatCode="##,###,###,###,##0;&quot;-&quot;#,###,###,###,##0"/>
    <numFmt numFmtId="180" formatCode="\ ###,###,###,###,##0;&quot;-&quot;###,###,###,###,##0"/>
    <numFmt numFmtId="181" formatCode="###,###,###,###,##0;&quot;-&quot;##,###,###,###,##0"/>
    <numFmt numFmtId="182" formatCode="##,###,##0.00;&quot;-&quot;#,###,##0.00"/>
    <numFmt numFmtId="183" formatCode="#,##0_ ;[Red]\-#,##0\ "/>
    <numFmt numFmtId="184" formatCode="\ ###,###,##0;&quot;-&quot;###,##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2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7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</cellStyleXfs>
  <cellXfs count="494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5" fillId="0" borderId="4" xfId="0" applyFont="1" applyBorder="1"/>
    <xf numFmtId="0" fontId="5" fillId="0" borderId="5" xfId="0" applyFont="1" applyBorder="1"/>
    <xf numFmtId="0" fontId="0" fillId="0" borderId="0" xfId="0" applyAlignment="1">
      <alignment horizontal="center"/>
    </xf>
    <xf numFmtId="0" fontId="0" fillId="0" borderId="6" xfId="0" applyBorder="1"/>
    <xf numFmtId="0" fontId="5" fillId="0" borderId="0" xfId="0" applyFont="1"/>
    <xf numFmtId="0" fontId="5" fillId="0" borderId="7" xfId="0" applyFont="1" applyBorder="1"/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distributed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40" fontId="5" fillId="0" borderId="0" xfId="1" applyNumberFormat="1" applyFont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 wrapText="1"/>
    </xf>
    <xf numFmtId="0" fontId="1" fillId="0" borderId="6" xfId="0" applyFont="1" applyBorder="1"/>
    <xf numFmtId="0" fontId="1" fillId="0" borderId="2" xfId="0" applyFont="1" applyBorder="1"/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2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0" fillId="0" borderId="7" xfId="0" applyBorder="1"/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5" fillId="0" borderId="6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/>
    <xf numFmtId="0" fontId="5" fillId="0" borderId="5" xfId="0" applyFont="1" applyFill="1" applyBorder="1"/>
    <xf numFmtId="0" fontId="0" fillId="0" borderId="0" xfId="0" applyFill="1" applyAlignment="1">
      <alignment horizontal="center"/>
    </xf>
    <xf numFmtId="0" fontId="0" fillId="0" borderId="6" xfId="0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5" fillId="0" borderId="7" xfId="0" applyFont="1" applyFill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right"/>
    </xf>
    <xf numFmtId="0" fontId="5" fillId="0" borderId="8" xfId="0" applyFont="1" applyBorder="1" applyAlignment="1">
      <alignment horizontal="distributed" vertical="center"/>
    </xf>
    <xf numFmtId="0" fontId="0" fillId="0" borderId="0" xfId="0" applyAlignment="1"/>
    <xf numFmtId="0" fontId="5" fillId="0" borderId="6" xfId="0" applyFont="1" applyBorder="1" applyAlignment="1">
      <alignment horizontal="left" vertical="top"/>
    </xf>
    <xf numFmtId="49" fontId="14" fillId="0" borderId="0" xfId="0" applyNumberFormat="1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4" fillId="0" borderId="4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9" fontId="0" fillId="0" borderId="0" xfId="0" applyNumberFormat="1"/>
    <xf numFmtId="180" fontId="17" fillId="0" borderId="6" xfId="0" applyNumberFormat="1" applyFont="1" applyFill="1" applyBorder="1" applyAlignment="1">
      <alignment horizontal="distributed" vertical="center"/>
    </xf>
    <xf numFmtId="180" fontId="17" fillId="0" borderId="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178" fontId="0" fillId="0" borderId="8" xfId="0" applyNumberForma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78" fontId="0" fillId="0" borderId="8" xfId="0" applyNumberFormat="1" applyBorder="1" applyAlignment="1">
      <alignment horizontal="distributed" vertical="center"/>
    </xf>
    <xf numFmtId="177" fontId="5" fillId="0" borderId="0" xfId="0" applyNumberFormat="1" applyFont="1" applyFill="1" applyAlignment="1">
      <alignment horizontal="right"/>
    </xf>
    <xf numFmtId="0" fontId="5" fillId="0" borderId="3" xfId="0" applyFont="1" applyFill="1" applyBorder="1"/>
    <xf numFmtId="176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center" vertical="top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2" fontId="15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20" fillId="0" borderId="0" xfId="0" applyFont="1" applyFill="1"/>
    <xf numFmtId="0" fontId="8" fillId="0" borderId="0" xfId="0" applyFont="1" applyFill="1" applyBorder="1" applyAlignment="1">
      <alignment horizontal="right" vertical="top"/>
    </xf>
    <xf numFmtId="0" fontId="27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12" fillId="0" borderId="0" xfId="1" applyFont="1" applyAlignment="1">
      <alignment vertical="center" shrinkToFit="1"/>
    </xf>
    <xf numFmtId="38" fontId="12" fillId="0" borderId="0" xfId="1" applyFont="1" applyAlignment="1">
      <alignment horizontal="right" vertical="center" shrinkToFit="1"/>
    </xf>
    <xf numFmtId="0" fontId="7" fillId="0" borderId="4" xfId="0" applyFont="1" applyBorder="1" applyAlignment="1">
      <alignment horizontal="right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38" fontId="20" fillId="0" borderId="0" xfId="1" applyFont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78" fontId="0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center"/>
    </xf>
    <xf numFmtId="178" fontId="0" fillId="0" borderId="0" xfId="0" applyNumberFormat="1"/>
    <xf numFmtId="184" fontId="23" fillId="0" borderId="0" xfId="0" quotePrefix="1" applyNumberFormat="1" applyFont="1" applyFill="1" applyAlignment="1">
      <alignment horizontal="right" vertical="center"/>
    </xf>
    <xf numFmtId="184" fontId="7" fillId="0" borderId="0" xfId="0" quotePrefix="1" applyNumberFormat="1" applyFont="1" applyFill="1" applyAlignment="1">
      <alignment horizontal="right" vertical="center"/>
    </xf>
    <xf numFmtId="183" fontId="5" fillId="0" borderId="0" xfId="1" applyNumberFormat="1" applyFont="1" applyFill="1" applyAlignment="1">
      <alignment horizontal="right"/>
    </xf>
    <xf numFmtId="178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178" fontId="20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8" fontId="5" fillId="0" borderId="0" xfId="2" applyNumberFormat="1" applyFont="1" applyBorder="1" applyAlignment="1">
      <alignment vertical="center"/>
    </xf>
    <xf numFmtId="178" fontId="5" fillId="0" borderId="8" xfId="2" applyNumberFormat="1" applyFont="1" applyBorder="1" applyAlignment="1">
      <alignment vertical="center"/>
    </xf>
    <xf numFmtId="178" fontId="5" fillId="0" borderId="3" xfId="2" applyNumberFormat="1" applyFont="1" applyBorder="1" applyAlignment="1">
      <alignment vertical="center"/>
    </xf>
    <xf numFmtId="38" fontId="5" fillId="0" borderId="8" xfId="2" applyFont="1" applyBorder="1" applyAlignment="1">
      <alignment horizontal="distributed" vertical="center"/>
    </xf>
    <xf numFmtId="38" fontId="5" fillId="0" borderId="3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178" fontId="5" fillId="0" borderId="0" xfId="2" applyNumberFormat="1" applyFont="1" applyAlignment="1">
      <alignment horizontal="right"/>
    </xf>
    <xf numFmtId="0" fontId="5" fillId="0" borderId="3" xfId="0" applyFont="1" applyBorder="1"/>
    <xf numFmtId="0" fontId="7" fillId="0" borderId="3" xfId="0" applyFont="1" applyBorder="1"/>
    <xf numFmtId="178" fontId="20" fillId="0" borderId="0" xfId="2" applyNumberFormat="1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vertical="top"/>
    </xf>
    <xf numFmtId="38" fontId="20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20" fillId="0" borderId="4" xfId="2" applyFont="1" applyFill="1" applyBorder="1"/>
    <xf numFmtId="38" fontId="5" fillId="0" borderId="0" xfId="2" applyFont="1" applyFill="1" applyAlignment="1">
      <alignment horizontal="center"/>
    </xf>
    <xf numFmtId="178" fontId="5" fillId="0" borderId="0" xfId="2" applyNumberFormat="1" applyFont="1" applyFill="1" applyAlignment="1">
      <alignment horizontal="right"/>
    </xf>
    <xf numFmtId="38" fontId="5" fillId="0" borderId="0" xfId="2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3" xfId="2" applyFont="1" applyFill="1" applyBorder="1" applyAlignment="1">
      <alignment horizontal="right" vertical="center"/>
    </xf>
    <xf numFmtId="38" fontId="32" fillId="0" borderId="0" xfId="2" applyFont="1" applyFill="1" applyBorder="1" applyAlignment="1">
      <alignment vertical="center"/>
    </xf>
    <xf numFmtId="183" fontId="5" fillId="0" borderId="0" xfId="2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8" xfId="2" applyFont="1" applyFill="1" applyBorder="1" applyAlignment="1">
      <alignment horizontal="center"/>
    </xf>
    <xf numFmtId="38" fontId="5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5" fillId="0" borderId="0" xfId="2" applyFont="1" applyFill="1" applyAlignment="1">
      <alignment horizontal="center"/>
    </xf>
    <xf numFmtId="0" fontId="10" fillId="0" borderId="6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78" fontId="0" fillId="0" borderId="0" xfId="0" applyNumberFormat="1" applyFont="1" applyFill="1" applyAlignment="1">
      <alignment horizontal="right"/>
    </xf>
    <xf numFmtId="0" fontId="5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/>
    </xf>
    <xf numFmtId="38" fontId="20" fillId="0" borderId="8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38" fontId="20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78" fontId="5" fillId="0" borderId="0" xfId="2" applyNumberFormat="1" applyFont="1" applyFill="1" applyAlignment="1">
      <alignment horizontal="right"/>
    </xf>
    <xf numFmtId="178" fontId="5" fillId="0" borderId="0" xfId="1" applyNumberFormat="1" applyFont="1" applyFill="1" applyAlignment="1">
      <alignment horizontal="right"/>
    </xf>
    <xf numFmtId="0" fontId="7" fillId="0" borderId="6" xfId="0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32" fillId="0" borderId="0" xfId="2" applyFont="1" applyFill="1" applyBorder="1" applyAlignment="1">
      <alignment horizontal="center" vertical="center"/>
    </xf>
    <xf numFmtId="38" fontId="32" fillId="0" borderId="8" xfId="2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0" fontId="5" fillId="0" borderId="0" xfId="1" applyNumberFormat="1" applyFont="1" applyAlignment="1">
      <alignment horizontal="right" vertical="center"/>
    </xf>
    <xf numFmtId="0" fontId="4" fillId="0" borderId="6" xfId="0" applyFont="1" applyBorder="1" applyAlignment="1">
      <alignment horizontal="right" vertical="top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40" fontId="20" fillId="0" borderId="0" xfId="1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5" fillId="0" borderId="8" xfId="2" applyNumberFormat="1" applyFont="1" applyBorder="1" applyAlignment="1">
      <alignment horizontal="right"/>
    </xf>
    <xf numFmtId="178" fontId="5" fillId="0" borderId="0" xfId="2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0" fontId="0" fillId="0" borderId="0" xfId="0" applyBorder="1" applyAlignment="1">
      <alignment horizontal="distributed"/>
    </xf>
    <xf numFmtId="0" fontId="0" fillId="0" borderId="3" xfId="0" applyBorder="1" applyAlignment="1">
      <alignment horizontal="distributed"/>
    </xf>
    <xf numFmtId="178" fontId="20" fillId="0" borderId="8" xfId="2" applyNumberFormat="1" applyFont="1" applyBorder="1" applyAlignment="1">
      <alignment horizontal="right"/>
    </xf>
    <xf numFmtId="178" fontId="20" fillId="0" borderId="0" xfId="2" applyNumberFormat="1" applyFont="1" applyAlignment="1">
      <alignment horizontal="right"/>
    </xf>
    <xf numFmtId="0" fontId="7" fillId="0" borderId="4" xfId="0" applyFont="1" applyBorder="1" applyAlignment="1">
      <alignment horizontal="right"/>
    </xf>
    <xf numFmtId="0" fontId="30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78" fontId="15" fillId="0" borderId="8" xfId="0" applyNumberFormat="1" applyFont="1" applyFill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15" fillId="0" borderId="3" xfId="0" applyNumberFormat="1" applyFont="1" applyBorder="1" applyAlignment="1">
      <alignment vertical="center"/>
    </xf>
    <xf numFmtId="0" fontId="20" fillId="0" borderId="0" xfId="0" applyFont="1" applyBorder="1" applyAlignment="1">
      <alignment horizontal="distributed" vertical="center" wrapText="1"/>
    </xf>
    <xf numFmtId="0" fontId="20" fillId="0" borderId="0" xfId="0" applyFont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178" fontId="5" fillId="0" borderId="8" xfId="2" applyNumberFormat="1" applyFon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20" fillId="0" borderId="8" xfId="2" applyNumberFormat="1" applyFont="1" applyBorder="1" applyAlignment="1">
      <alignment vertical="center"/>
    </xf>
    <xf numFmtId="178" fontId="20" fillId="0" borderId="3" xfId="0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top"/>
    </xf>
    <xf numFmtId="0" fontId="6" fillId="0" borderId="0" xfId="0" applyFont="1" applyAlignment="1"/>
    <xf numFmtId="0" fontId="0" fillId="0" borderId="0" xfId="0" applyBorder="1" applyAlignment="1">
      <alignment vertical="center"/>
    </xf>
    <xf numFmtId="0" fontId="20" fillId="0" borderId="8" xfId="0" applyFont="1" applyBorder="1" applyAlignment="1">
      <alignment horizontal="distributed" vertical="center"/>
    </xf>
    <xf numFmtId="0" fontId="0" fillId="0" borderId="6" xfId="0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38" fontId="1" fillId="0" borderId="0" xfId="1" applyBorder="1" applyAlignment="1">
      <alignment horizontal="right" vertical="center"/>
    </xf>
    <xf numFmtId="40" fontId="1" fillId="0" borderId="0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182" fontId="15" fillId="0" borderId="0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right" vertical="center"/>
    </xf>
    <xf numFmtId="38" fontId="1" fillId="0" borderId="8" xfId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4" xfId="0" applyBorder="1" applyAlignment="1">
      <alignment horizontal="center"/>
    </xf>
    <xf numFmtId="3" fontId="7" fillId="0" borderId="13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9" fontId="17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0" fontId="17" fillId="0" borderId="1" xfId="0" applyNumberFormat="1" applyFont="1" applyFill="1" applyBorder="1" applyAlignment="1">
      <alignment horizontal="distributed" vertical="center"/>
    </xf>
    <xf numFmtId="0" fontId="7" fillId="0" borderId="1" xfId="0" applyFont="1" applyBorder="1" applyAlignment="1">
      <alignment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80" fontId="17" fillId="0" borderId="13" xfId="0" applyNumberFormat="1" applyFont="1" applyFill="1" applyBorder="1" applyAlignment="1">
      <alignment horizontal="distributed" vertical="center" shrinkToFit="1"/>
    </xf>
    <xf numFmtId="0" fontId="7" fillId="0" borderId="13" xfId="0" applyFont="1" applyBorder="1" applyAlignment="1">
      <alignment vertical="center" shrinkToFit="1"/>
    </xf>
    <xf numFmtId="178" fontId="5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80" fontId="17" fillId="0" borderId="13" xfId="0" applyNumberFormat="1" applyFont="1" applyFill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180" fontId="17" fillId="0" borderId="14" xfId="0" applyNumberFormat="1" applyFont="1" applyFill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180" fontId="17" fillId="0" borderId="15" xfId="0" applyNumberFormat="1" applyFont="1" applyFill="1" applyBorder="1" applyAlignment="1">
      <alignment horizontal="distributed" vertical="center"/>
    </xf>
    <xf numFmtId="0" fontId="7" fillId="0" borderId="15" xfId="0" applyFont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181" fontId="17" fillId="0" borderId="1" xfId="0" applyNumberFormat="1" applyFont="1" applyFill="1" applyBorder="1" applyAlignment="1">
      <alignment horizontal="distributed" vertical="center"/>
    </xf>
    <xf numFmtId="179" fontId="24" fillId="0" borderId="14" xfId="0" quotePrefix="1" applyNumberFormat="1" applyFont="1" applyFill="1" applyBorder="1" applyAlignment="1">
      <alignment horizontal="right" vertical="center"/>
    </xf>
    <xf numFmtId="0" fontId="23" fillId="0" borderId="14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179" fontId="17" fillId="0" borderId="8" xfId="0" quotePrefix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shrinkToFit="1"/>
    </xf>
    <xf numFmtId="0" fontId="23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4" xfId="0" applyFont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80" fontId="25" fillId="0" borderId="8" xfId="0" applyNumberFormat="1" applyFont="1" applyFill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0" fontId="26" fillId="0" borderId="8" xfId="0" applyNumberFormat="1" applyFont="1" applyFill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79" fontId="17" fillId="0" borderId="0" xfId="0" applyNumberFormat="1" applyFont="1" applyFill="1" applyBorder="1" applyAlignment="1">
      <alignment horizontal="right" vertical="center"/>
    </xf>
    <xf numFmtId="179" fontId="24" fillId="0" borderId="0" xfId="0" quotePrefix="1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horizontal="left" vertical="center"/>
    </xf>
    <xf numFmtId="38" fontId="5" fillId="0" borderId="0" xfId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22" fillId="0" borderId="0" xfId="1" applyFont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9" xfId="0" applyFont="1" applyBorder="1" applyAlignment="1">
      <alignment horizontal="distributed" vertical="center" wrapText="1"/>
    </xf>
    <xf numFmtId="0" fontId="12" fillId="0" borderId="6" xfId="0" applyFont="1" applyBorder="1" applyAlignment="1">
      <alignment horizontal="distributed" vertical="center" wrapText="1"/>
    </xf>
    <xf numFmtId="0" fontId="12" fillId="0" borderId="8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7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179" fontId="15" fillId="0" borderId="8" xfId="0" applyNumberFormat="1" applyFont="1" applyFill="1" applyBorder="1" applyAlignment="1">
      <alignment horizontal="right" vertical="center"/>
    </xf>
    <xf numFmtId="179" fontId="21" fillId="0" borderId="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/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1" fillId="0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0" fillId="0" borderId="7" xfId="0" applyBorder="1" applyAlignment="1"/>
    <xf numFmtId="0" fontId="5" fillId="0" borderId="0" xfId="0" applyFont="1" applyFill="1" applyBorder="1" applyAlignment="1">
      <alignment horizontal="right" vertical="center"/>
    </xf>
    <xf numFmtId="0" fontId="27" fillId="0" borderId="0" xfId="0" applyFont="1" applyAlignment="1">
      <alignment horizontal="center" shrinkToFit="1"/>
    </xf>
    <xf numFmtId="38" fontId="12" fillId="0" borderId="8" xfId="1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38" fontId="12" fillId="0" borderId="0" xfId="1" applyFont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12" fillId="0" borderId="0" xfId="1" applyFont="1" applyAlignment="1">
      <alignment vertical="center" shrinkToFit="1"/>
    </xf>
    <xf numFmtId="38" fontId="5" fillId="0" borderId="0" xfId="1" applyFont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0" fillId="0" borderId="0" xfId="0" applyAlignment="1"/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Alignment="1">
      <alignment vertical="center" shrinkToFit="1"/>
    </xf>
    <xf numFmtId="0" fontId="31" fillId="0" borderId="9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textRotation="255"/>
    </xf>
    <xf numFmtId="0" fontId="5" fillId="0" borderId="2" xfId="0" applyFont="1" applyBorder="1" applyAlignment="1"/>
    <xf numFmtId="0" fontId="5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/>
    <xf numFmtId="0" fontId="7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25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5" fillId="0" borderId="0" xfId="0" applyFont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1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利用関係別着工新設住宅数</a:t>
            </a:r>
          </a:p>
        </c:rich>
      </c:tx>
      <c:layout>
        <c:manualLayout>
          <c:xMode val="edge"/>
          <c:yMode val="edge"/>
          <c:x val="0.26625405519962175"/>
          <c:y val="2.63819295315358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1" u="none" strike="noStrike" kern="1200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view3D>
      <c:rotX val="15"/>
      <c:hPercent val="107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rgbClr val="000000"/>
          </a:solidFill>
          <a:prstDash val="solid"/>
          <a:round/>
        </a:ln>
        <a:effectLst/>
        <a:sp3d contourW="3175">
          <a:contourClr>
            <a:srgbClr val="000000"/>
          </a:contourClr>
        </a:sp3d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backWall>
    <c:plotArea>
      <c:layout>
        <c:manualLayout>
          <c:layoutTarget val="inner"/>
          <c:xMode val="edge"/>
          <c:yMode val="edge"/>
          <c:x val="7.275541795665634E-2"/>
          <c:y val="0.15865160579623902"/>
          <c:w val="0.90557343989865513"/>
          <c:h val="0.78949507829739907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P115グラフ!$B$3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7E-456B-B661-C54C57FF93A1}"/>
              </c:ext>
            </c:extLst>
          </c:dPt>
          <c:cat>
            <c:strRef>
              <c:f>P115グラフ!$A$4:$A$9</c:f>
              <c:strCache>
                <c:ptCount val="6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P115グラフ!$B$4:$B$9</c:f>
              <c:numCache>
                <c:formatCode>#,##0_);[Red]\(#,##0\)</c:formatCode>
                <c:ptCount val="6"/>
                <c:pt idx="0">
                  <c:v>206</c:v>
                </c:pt>
                <c:pt idx="1">
                  <c:v>206</c:v>
                </c:pt>
                <c:pt idx="2">
                  <c:v>226</c:v>
                </c:pt>
                <c:pt idx="3">
                  <c:v>207</c:v>
                </c:pt>
                <c:pt idx="4">
                  <c:v>223</c:v>
                </c:pt>
                <c:pt idx="5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E-456B-B661-C54C57FF93A1}"/>
            </c:ext>
          </c:extLst>
        </c:ser>
        <c:ser>
          <c:idx val="2"/>
          <c:order val="1"/>
          <c:tx>
            <c:strRef>
              <c:f>P115グラフ!$C$3</c:f>
              <c:strCache>
                <c:ptCount val="1"/>
                <c:pt idx="0">
                  <c:v>貸家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P115グラフ!$A$4:$A$9</c:f>
              <c:strCache>
                <c:ptCount val="6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P115グラフ!$C$4:$C$9</c:f>
              <c:numCache>
                <c:formatCode>#,##0_);[Red]\(#,##0\)</c:formatCode>
                <c:ptCount val="6"/>
                <c:pt idx="0">
                  <c:v>267</c:v>
                </c:pt>
                <c:pt idx="1">
                  <c:v>77</c:v>
                </c:pt>
                <c:pt idx="2">
                  <c:v>225</c:v>
                </c:pt>
                <c:pt idx="3">
                  <c:v>155</c:v>
                </c:pt>
                <c:pt idx="4">
                  <c:v>114</c:v>
                </c:pt>
                <c:pt idx="5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E-456B-B661-C54C57FF93A1}"/>
            </c:ext>
          </c:extLst>
        </c:ser>
        <c:ser>
          <c:idx val="3"/>
          <c:order val="2"/>
          <c:tx>
            <c:strRef>
              <c:f>P115グラフ!$D$3</c:f>
              <c:strCache>
                <c:ptCount val="1"/>
                <c:pt idx="0">
                  <c:v>分譲住宅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A7E-456B-B661-C54C57FF93A1}"/>
              </c:ext>
            </c:extLst>
          </c:dPt>
          <c:cat>
            <c:strRef>
              <c:f>P115グラフ!$A$4:$A$9</c:f>
              <c:strCache>
                <c:ptCount val="6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</c:strCache>
            </c:strRef>
          </c:cat>
          <c:val>
            <c:numRef>
              <c:f>P115グラフ!$D$4:$D$9</c:f>
              <c:numCache>
                <c:formatCode>#,##0_);[Red]\(#,##0\)</c:formatCode>
                <c:ptCount val="6"/>
                <c:pt idx="0">
                  <c:v>134</c:v>
                </c:pt>
                <c:pt idx="1">
                  <c:v>127</c:v>
                </c:pt>
                <c:pt idx="2">
                  <c:v>162</c:v>
                </c:pt>
                <c:pt idx="3">
                  <c:v>155</c:v>
                </c:pt>
                <c:pt idx="4">
                  <c:v>166</c:v>
                </c:pt>
                <c:pt idx="5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E-456B-B661-C54C57FF9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08586416"/>
        <c:axId val="508586808"/>
        <c:axId val="0"/>
      </c:bar3DChart>
      <c:catAx>
        <c:axId val="50858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25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08586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586808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08586416"/>
        <c:crosses val="autoZero"/>
        <c:crossBetween val="between"/>
        <c:majorUnit val="1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2600642311015462"/>
          <c:y val="0.1806689659660311"/>
          <c:w val="0.1671827978024486"/>
          <c:h val="9.1708495115796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104775</xdr:rowOff>
    </xdr:from>
    <xdr:to>
      <xdr:col>12</xdr:col>
      <xdr:colOff>933450</xdr:colOff>
      <xdr:row>43</xdr:row>
      <xdr:rowOff>133350</xdr:rowOff>
    </xdr:to>
    <xdr:graphicFrame macro="">
      <xdr:nvGraphicFramePr>
        <xdr:cNvPr id="1407" name="Chart 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6</xdr:row>
      <xdr:rowOff>95250</xdr:rowOff>
    </xdr:from>
    <xdr:to>
      <xdr:col>5</xdr:col>
      <xdr:colOff>419100</xdr:colOff>
      <xdr:row>7</xdr:row>
      <xdr:rowOff>161925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86100" y="1362075"/>
          <a:ext cx="7620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単位：戸</a:t>
          </a:r>
        </a:p>
      </xdr:txBody>
    </xdr:sp>
    <xdr:clientData/>
  </xdr:twoCellAnchor>
  <xdr:twoCellAnchor>
    <xdr:from>
      <xdr:col>0</xdr:col>
      <xdr:colOff>0</xdr:colOff>
      <xdr:row>1</xdr:row>
      <xdr:rowOff>11206</xdr:rowOff>
    </xdr:from>
    <xdr:to>
      <xdr:col>4</xdr:col>
      <xdr:colOff>123266</xdr:colOff>
      <xdr:row>11</xdr:row>
      <xdr:rowOff>33618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425824"/>
          <a:ext cx="2857501" cy="170329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4" zoomScale="85" zoomScaleNormal="85" workbookViewId="0">
      <selection activeCell="N52" sqref="N52"/>
    </sheetView>
  </sheetViews>
  <sheetFormatPr defaultRowHeight="13.5" x14ac:dyDescent="0.15"/>
  <cols>
    <col min="13" max="13" width="12.375" customWidth="1"/>
  </cols>
  <sheetData>
    <row r="1" spans="1:13" ht="32.25" x14ac:dyDescent="0.3">
      <c r="E1" s="184" t="s">
        <v>169</v>
      </c>
      <c r="F1" s="184"/>
      <c r="G1" s="184"/>
      <c r="H1" s="184"/>
      <c r="I1" s="184"/>
      <c r="J1" s="184"/>
      <c r="K1" s="184"/>
      <c r="L1" s="184"/>
      <c r="M1" s="184"/>
    </row>
    <row r="3" spans="1:13" x14ac:dyDescent="0.15">
      <c r="A3" s="2" t="s">
        <v>128</v>
      </c>
      <c r="B3" s="39" t="s">
        <v>54</v>
      </c>
      <c r="C3" s="39" t="s">
        <v>118</v>
      </c>
      <c r="D3" s="39" t="s">
        <v>119</v>
      </c>
    </row>
    <row r="4" spans="1:13" x14ac:dyDescent="0.15">
      <c r="A4" s="147" t="s">
        <v>252</v>
      </c>
      <c r="B4" s="58">
        <f>'P121'!K29</f>
        <v>206</v>
      </c>
      <c r="C4" s="58">
        <f>'P121'!N29</f>
        <v>267</v>
      </c>
      <c r="D4" s="58">
        <f>'P121'!T29</f>
        <v>134</v>
      </c>
    </row>
    <row r="5" spans="1:13" x14ac:dyDescent="0.15">
      <c r="A5" s="147" t="s">
        <v>206</v>
      </c>
      <c r="B5" s="58">
        <f>'P121'!K30</f>
        <v>206</v>
      </c>
      <c r="C5" s="58">
        <f>'P121'!N30</f>
        <v>77</v>
      </c>
      <c r="D5" s="58">
        <f>'P121'!T30</f>
        <v>127</v>
      </c>
    </row>
    <row r="6" spans="1:13" x14ac:dyDescent="0.15">
      <c r="A6" s="147" t="s">
        <v>209</v>
      </c>
      <c r="B6" s="58">
        <f>'P121'!K31</f>
        <v>226</v>
      </c>
      <c r="C6" s="58">
        <f>'P121'!N31</f>
        <v>225</v>
      </c>
      <c r="D6" s="58">
        <f>'P121'!T31</f>
        <v>162</v>
      </c>
    </row>
    <row r="7" spans="1:13" x14ac:dyDescent="0.15">
      <c r="A7" s="147" t="s">
        <v>219</v>
      </c>
      <c r="B7" s="58">
        <f>'P121'!K32</f>
        <v>207</v>
      </c>
      <c r="C7" s="58">
        <f>'P121'!N32</f>
        <v>155</v>
      </c>
      <c r="D7" s="58">
        <f>'P121'!T32</f>
        <v>155</v>
      </c>
    </row>
    <row r="8" spans="1:13" x14ac:dyDescent="0.15">
      <c r="A8" s="147" t="s">
        <v>222</v>
      </c>
      <c r="B8" s="58">
        <f>'P121'!K33</f>
        <v>223</v>
      </c>
      <c r="C8" s="58">
        <f>'P121'!N33</f>
        <v>114</v>
      </c>
      <c r="D8" s="58">
        <f>'P121'!T33</f>
        <v>166</v>
      </c>
    </row>
    <row r="9" spans="1:13" x14ac:dyDescent="0.15">
      <c r="A9" s="147" t="s">
        <v>253</v>
      </c>
      <c r="B9" s="58">
        <f>'P121'!K34</f>
        <v>241</v>
      </c>
      <c r="C9" s="58">
        <f>'P121'!N34</f>
        <v>159</v>
      </c>
      <c r="D9" s="58">
        <f>'P121'!T34</f>
        <v>185</v>
      </c>
    </row>
    <row r="45" spans="1:6" x14ac:dyDescent="0.15">
      <c r="A45" s="40"/>
      <c r="B45" s="40"/>
      <c r="C45" s="40"/>
      <c r="D45" s="40"/>
      <c r="E45" s="40"/>
      <c r="F45" s="40"/>
    </row>
    <row r="46" spans="1:6" x14ac:dyDescent="0.15">
      <c r="A46" s="21"/>
      <c r="B46" s="21"/>
      <c r="C46" s="21"/>
      <c r="D46" s="21"/>
      <c r="E46" s="21"/>
    </row>
  </sheetData>
  <mergeCells count="1">
    <mergeCell ref="E1:M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- 115 -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1" zoomScaleNormal="100" zoomScaleSheetLayoutView="75" workbookViewId="0">
      <selection activeCell="H35" sqref="H35"/>
    </sheetView>
  </sheetViews>
  <sheetFormatPr defaultRowHeight="13.5" x14ac:dyDescent="0.15"/>
  <cols>
    <col min="1" max="1" width="5.875" style="61" customWidth="1"/>
    <col min="2" max="2" width="3.5" style="61" customWidth="1"/>
    <col min="3" max="3" width="3.375" style="61" customWidth="1"/>
    <col min="4" max="4" width="8.875" style="61" customWidth="1"/>
    <col min="5" max="5" width="6.125" style="61" customWidth="1"/>
    <col min="6" max="6" width="14.375" style="61" customWidth="1"/>
    <col min="7" max="7" width="5.75" style="61" customWidth="1"/>
    <col min="8" max="8" width="10" style="61" customWidth="1"/>
    <col min="9" max="9" width="15.625" style="61" customWidth="1"/>
    <col min="10" max="10" width="3.625" style="61" customWidth="1"/>
    <col min="11" max="11" width="11.125" style="61" customWidth="1"/>
    <col min="12" max="16384" width="9" style="61"/>
  </cols>
  <sheetData>
    <row r="1" spans="1:11" ht="21" x14ac:dyDescent="0.2">
      <c r="A1" s="195" t="s">
        <v>257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0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15">
      <c r="I3" s="201" t="s">
        <v>254</v>
      </c>
      <c r="J3" s="201"/>
      <c r="K3" s="201"/>
    </row>
    <row r="4" spans="1:11" ht="21" customHeight="1" x14ac:dyDescent="0.15">
      <c r="A4" s="202" t="s">
        <v>0</v>
      </c>
      <c r="B4" s="202"/>
      <c r="C4" s="193"/>
      <c r="D4" s="193"/>
      <c r="E4" s="193"/>
      <c r="F4" s="193" t="s">
        <v>1</v>
      </c>
      <c r="G4" s="193"/>
      <c r="H4" s="193"/>
      <c r="I4" s="193" t="s">
        <v>2</v>
      </c>
      <c r="J4" s="194"/>
      <c r="K4" s="194"/>
    </row>
    <row r="5" spans="1:11" x14ac:dyDescent="0.15">
      <c r="E5" s="63"/>
      <c r="H5" s="114" t="s">
        <v>3</v>
      </c>
      <c r="I5" s="113"/>
      <c r="J5" s="113"/>
      <c r="K5" s="114" t="s">
        <v>4</v>
      </c>
    </row>
    <row r="6" spans="1:11" ht="18.75" customHeight="1" x14ac:dyDescent="0.15">
      <c r="B6" s="190" t="s">
        <v>5</v>
      </c>
      <c r="C6" s="190"/>
      <c r="D6" s="190"/>
      <c r="E6" s="64"/>
      <c r="F6" s="203">
        <f>SUM(F7:G13)</f>
        <v>711</v>
      </c>
      <c r="G6" s="204"/>
      <c r="H6" s="135"/>
      <c r="I6" s="205">
        <f>SUM(I7:J13)</f>
        <v>1181</v>
      </c>
      <c r="J6" s="205"/>
      <c r="K6" s="173"/>
    </row>
    <row r="7" spans="1:11" ht="18.75" customHeight="1" x14ac:dyDescent="0.15">
      <c r="B7" s="189" t="s">
        <v>6</v>
      </c>
      <c r="C7" s="189"/>
      <c r="D7" s="189"/>
      <c r="E7" s="65"/>
      <c r="F7" s="206">
        <v>162</v>
      </c>
      <c r="G7" s="206"/>
      <c r="H7" s="135"/>
      <c r="I7" s="206">
        <v>350</v>
      </c>
      <c r="J7" s="206"/>
      <c r="K7" s="174"/>
    </row>
    <row r="8" spans="1:11" ht="18.75" customHeight="1" x14ac:dyDescent="0.15">
      <c r="B8" s="189" t="s">
        <v>7</v>
      </c>
      <c r="C8" s="189"/>
      <c r="D8" s="189"/>
      <c r="E8" s="65"/>
      <c r="F8" s="206">
        <v>39</v>
      </c>
      <c r="G8" s="206"/>
      <c r="H8" s="135"/>
      <c r="I8" s="206">
        <v>81</v>
      </c>
      <c r="J8" s="206"/>
      <c r="K8" s="174"/>
    </row>
    <row r="9" spans="1:11" ht="18.75" customHeight="1" x14ac:dyDescent="0.15">
      <c r="B9" s="189" t="s">
        <v>8</v>
      </c>
      <c r="C9" s="189"/>
      <c r="D9" s="189"/>
      <c r="E9" s="65"/>
      <c r="F9" s="206">
        <v>48</v>
      </c>
      <c r="G9" s="206"/>
      <c r="H9" s="135"/>
      <c r="I9" s="206">
        <v>98</v>
      </c>
      <c r="J9" s="206"/>
      <c r="K9" s="174"/>
    </row>
    <row r="10" spans="1:11" ht="18.75" customHeight="1" x14ac:dyDescent="0.15">
      <c r="B10" s="189" t="s">
        <v>9</v>
      </c>
      <c r="C10" s="189"/>
      <c r="D10" s="189"/>
      <c r="E10" s="65"/>
      <c r="F10" s="206">
        <v>101</v>
      </c>
      <c r="G10" s="206"/>
      <c r="H10" s="135"/>
      <c r="I10" s="206">
        <v>149</v>
      </c>
      <c r="J10" s="206"/>
      <c r="K10" s="174"/>
    </row>
    <row r="11" spans="1:11" ht="18.75" customHeight="1" x14ac:dyDescent="0.15">
      <c r="B11" s="189" t="s">
        <v>10</v>
      </c>
      <c r="C11" s="189"/>
      <c r="D11" s="189"/>
      <c r="E11" s="65"/>
      <c r="F11" s="206">
        <v>22</v>
      </c>
      <c r="G11" s="206"/>
      <c r="H11" s="135"/>
      <c r="I11" s="206">
        <v>13</v>
      </c>
      <c r="J11" s="206"/>
      <c r="K11" s="174"/>
    </row>
    <row r="12" spans="1:11" ht="18.75" customHeight="1" x14ac:dyDescent="0.15">
      <c r="B12" s="189" t="s">
        <v>11</v>
      </c>
      <c r="C12" s="189"/>
      <c r="D12" s="189"/>
      <c r="E12" s="65"/>
      <c r="F12" s="206">
        <v>89</v>
      </c>
      <c r="G12" s="206"/>
      <c r="H12" s="135"/>
      <c r="I12" s="206">
        <v>82</v>
      </c>
      <c r="J12" s="206"/>
      <c r="K12" s="174"/>
    </row>
    <row r="13" spans="1:11" ht="18.75" customHeight="1" x14ac:dyDescent="0.15">
      <c r="B13" s="189" t="s">
        <v>12</v>
      </c>
      <c r="C13" s="189"/>
      <c r="D13" s="189"/>
      <c r="E13" s="65"/>
      <c r="F13" s="206">
        <v>250</v>
      </c>
      <c r="G13" s="206"/>
      <c r="H13" s="135"/>
      <c r="I13" s="206">
        <v>408</v>
      </c>
      <c r="J13" s="206"/>
      <c r="K13" s="174"/>
    </row>
    <row r="14" spans="1:11" ht="17.25" customHeight="1" x14ac:dyDescent="0.15">
      <c r="A14" s="66"/>
      <c r="B14" s="66"/>
      <c r="C14" s="66"/>
      <c r="D14" s="66"/>
      <c r="E14" s="67"/>
      <c r="F14" s="66"/>
      <c r="G14" s="66"/>
      <c r="H14" s="66"/>
      <c r="I14" s="66"/>
      <c r="J14" s="66"/>
      <c r="K14" s="175"/>
    </row>
    <row r="15" spans="1:11" x14ac:dyDescent="0.15">
      <c r="I15" s="211" t="s">
        <v>13</v>
      </c>
      <c r="J15" s="211"/>
      <c r="K15" s="211"/>
    </row>
    <row r="16" spans="1:11" ht="25.5" customHeight="1" x14ac:dyDescent="0.15">
      <c r="I16" s="68"/>
      <c r="J16" s="68"/>
      <c r="K16" s="68"/>
    </row>
    <row r="17" spans="1:11" ht="21" x14ac:dyDescent="0.2">
      <c r="A17" s="195" t="s">
        <v>258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</row>
    <row r="18" spans="1:11" ht="10.5" customHeight="1" x14ac:dyDescent="0.15"/>
    <row r="19" spans="1:11" ht="21" customHeight="1" x14ac:dyDescent="0.15">
      <c r="A19" s="185" t="s">
        <v>14</v>
      </c>
      <c r="B19" s="185"/>
      <c r="C19" s="186"/>
      <c r="D19" s="186" t="s">
        <v>15</v>
      </c>
      <c r="E19" s="186"/>
      <c r="F19" s="69" t="s">
        <v>16</v>
      </c>
      <c r="G19" s="186" t="s">
        <v>165</v>
      </c>
      <c r="H19" s="186"/>
      <c r="I19" s="69" t="s">
        <v>17</v>
      </c>
      <c r="J19" s="197" t="s">
        <v>18</v>
      </c>
      <c r="K19" s="198"/>
    </row>
    <row r="20" spans="1:11" x14ac:dyDescent="0.15">
      <c r="C20" s="63"/>
      <c r="D20" s="192" t="s">
        <v>19</v>
      </c>
      <c r="E20" s="192"/>
      <c r="F20" s="113" t="s">
        <v>208</v>
      </c>
      <c r="G20" s="113"/>
      <c r="H20" s="113" t="s">
        <v>207</v>
      </c>
      <c r="I20" s="113" t="s">
        <v>4</v>
      </c>
      <c r="J20" s="113"/>
      <c r="K20" s="113" t="s">
        <v>223</v>
      </c>
    </row>
    <row r="21" spans="1:11" ht="17.25" customHeight="1" x14ac:dyDescent="0.15">
      <c r="A21" s="75" t="s">
        <v>45</v>
      </c>
      <c r="B21" s="110">
        <v>20</v>
      </c>
      <c r="C21" s="111"/>
      <c r="D21" s="187">
        <v>82487</v>
      </c>
      <c r="E21" s="188"/>
      <c r="F21" s="149">
        <v>854.8</v>
      </c>
      <c r="G21" s="191">
        <v>226599</v>
      </c>
      <c r="H21" s="191"/>
      <c r="I21" s="176">
        <v>50883</v>
      </c>
      <c r="J21" s="176"/>
      <c r="K21" s="112">
        <v>61.7</v>
      </c>
    </row>
    <row r="22" spans="1:11" ht="17.25" customHeight="1" x14ac:dyDescent="0.15">
      <c r="B22" s="110">
        <v>21</v>
      </c>
      <c r="C22" s="111"/>
      <c r="D22" s="187">
        <v>82233</v>
      </c>
      <c r="E22" s="188"/>
      <c r="F22" s="149">
        <v>856.7</v>
      </c>
      <c r="G22" s="191">
        <v>227418</v>
      </c>
      <c r="H22" s="191"/>
      <c r="I22" s="176">
        <v>51571</v>
      </c>
      <c r="J22" s="176"/>
      <c r="K22" s="112">
        <v>62.7</v>
      </c>
    </row>
    <row r="23" spans="1:11" ht="17.25" customHeight="1" x14ac:dyDescent="0.15">
      <c r="B23" s="110">
        <v>22</v>
      </c>
      <c r="C23" s="111"/>
      <c r="D23" s="187">
        <v>81860</v>
      </c>
      <c r="E23" s="188"/>
      <c r="F23" s="149" t="s">
        <v>224</v>
      </c>
      <c r="G23" s="191">
        <v>237562</v>
      </c>
      <c r="H23" s="191"/>
      <c r="I23" s="176">
        <v>52044</v>
      </c>
      <c r="J23" s="176"/>
      <c r="K23" s="112">
        <v>63.6</v>
      </c>
    </row>
    <row r="24" spans="1:11" ht="17.25" customHeight="1" x14ac:dyDescent="0.15">
      <c r="B24" s="110">
        <v>23</v>
      </c>
      <c r="C24" s="111"/>
      <c r="D24" s="187">
        <v>81453</v>
      </c>
      <c r="E24" s="188"/>
      <c r="F24" s="149" t="s">
        <v>225</v>
      </c>
      <c r="G24" s="191">
        <v>247539</v>
      </c>
      <c r="H24" s="191"/>
      <c r="I24" s="176">
        <v>52032</v>
      </c>
      <c r="J24" s="176"/>
      <c r="K24" s="112">
        <v>63.9</v>
      </c>
    </row>
    <row r="25" spans="1:11" ht="17.25" customHeight="1" x14ac:dyDescent="0.15">
      <c r="B25" s="110">
        <v>24</v>
      </c>
      <c r="C25" s="111"/>
      <c r="D25" s="187">
        <v>81619</v>
      </c>
      <c r="E25" s="188"/>
      <c r="F25" s="149" t="s">
        <v>226</v>
      </c>
      <c r="G25" s="191">
        <v>253911</v>
      </c>
      <c r="H25" s="191"/>
      <c r="I25" s="176">
        <v>52742</v>
      </c>
      <c r="J25" s="176"/>
      <c r="K25" s="112">
        <v>64.599999999999994</v>
      </c>
    </row>
    <row r="26" spans="1:11" ht="17.25" customHeight="1" x14ac:dyDescent="0.15">
      <c r="B26" s="110">
        <v>25</v>
      </c>
      <c r="C26" s="111"/>
      <c r="D26" s="187">
        <v>81089</v>
      </c>
      <c r="E26" s="188"/>
      <c r="F26" s="149" t="s">
        <v>227</v>
      </c>
      <c r="G26" s="191">
        <v>269661</v>
      </c>
      <c r="H26" s="191"/>
      <c r="I26" s="176">
        <v>53129</v>
      </c>
      <c r="J26" s="176"/>
      <c r="K26" s="112">
        <v>65.5</v>
      </c>
    </row>
    <row r="27" spans="1:11" ht="17.25" customHeight="1" x14ac:dyDescent="0.15">
      <c r="B27" s="110">
        <v>26</v>
      </c>
      <c r="C27" s="111"/>
      <c r="D27" s="187">
        <v>80674</v>
      </c>
      <c r="E27" s="188"/>
      <c r="F27" s="149" t="s">
        <v>228</v>
      </c>
      <c r="G27" s="191">
        <v>271068.18</v>
      </c>
      <c r="H27" s="191"/>
      <c r="I27" s="176">
        <v>53558</v>
      </c>
      <c r="J27" s="176"/>
      <c r="K27" s="112">
        <v>66.400000000000006</v>
      </c>
    </row>
    <row r="28" spans="1:11" ht="17.25" customHeight="1" x14ac:dyDescent="0.15">
      <c r="B28" s="110">
        <v>27</v>
      </c>
      <c r="C28" s="111"/>
      <c r="D28" s="187">
        <v>80364</v>
      </c>
      <c r="E28" s="188"/>
      <c r="F28" s="149" t="s">
        <v>229</v>
      </c>
      <c r="G28" s="191">
        <v>273436</v>
      </c>
      <c r="H28" s="191"/>
      <c r="I28" s="176">
        <v>53912</v>
      </c>
      <c r="J28" s="176"/>
      <c r="K28" s="112">
        <v>67.099999999999994</v>
      </c>
    </row>
    <row r="29" spans="1:11" ht="17.25" customHeight="1" x14ac:dyDescent="0.15">
      <c r="B29" s="110">
        <v>28</v>
      </c>
      <c r="C29" s="111"/>
      <c r="D29" s="187">
        <v>80179</v>
      </c>
      <c r="E29" s="188"/>
      <c r="F29" s="149" t="s">
        <v>255</v>
      </c>
      <c r="G29" s="191">
        <v>278011</v>
      </c>
      <c r="H29" s="191"/>
      <c r="I29" s="176">
        <v>54638</v>
      </c>
      <c r="J29" s="176"/>
      <c r="K29" s="112">
        <v>68.099999999999994</v>
      </c>
    </row>
    <row r="30" spans="1:11" x14ac:dyDescent="0.15">
      <c r="A30" s="70"/>
      <c r="B30" s="70"/>
      <c r="C30" s="71"/>
      <c r="D30" s="196"/>
      <c r="E30" s="196"/>
      <c r="F30" s="70"/>
      <c r="G30" s="196"/>
      <c r="H30" s="196"/>
      <c r="I30" s="70"/>
      <c r="J30" s="70"/>
      <c r="K30" s="70"/>
    </row>
    <row r="31" spans="1:11" ht="24.75" customHeight="1" x14ac:dyDescent="0.15">
      <c r="A31" s="209" t="s">
        <v>199</v>
      </c>
      <c r="B31" s="210"/>
      <c r="C31" s="210"/>
      <c r="D31" s="210"/>
      <c r="E31" s="210"/>
      <c r="F31" s="210"/>
      <c r="G31" s="210"/>
      <c r="H31" s="210"/>
      <c r="I31" s="216" t="s">
        <v>21</v>
      </c>
      <c r="J31" s="216"/>
      <c r="K31" s="216"/>
    </row>
    <row r="32" spans="1:11" ht="29.25" customHeight="1" x14ac:dyDescent="0.15"/>
    <row r="33" spans="1:11" ht="21" x14ac:dyDescent="0.2">
      <c r="A33" s="195" t="s">
        <v>259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</row>
    <row r="34" spans="1:11" ht="9" customHeight="1" x14ac:dyDescent="0.15"/>
    <row r="35" spans="1:11" x14ac:dyDescent="0.15">
      <c r="E35" s="72"/>
      <c r="F35" s="72"/>
      <c r="G35" s="72"/>
      <c r="H35" s="72"/>
      <c r="I35" s="201" t="s">
        <v>254</v>
      </c>
      <c r="J35" s="201"/>
      <c r="K35" s="201"/>
    </row>
    <row r="36" spans="1:11" x14ac:dyDescent="0.15">
      <c r="A36" s="202" t="s">
        <v>22</v>
      </c>
      <c r="B36" s="202"/>
      <c r="C36" s="193"/>
      <c r="D36" s="193"/>
      <c r="E36" s="193" t="s">
        <v>23</v>
      </c>
      <c r="F36" s="193"/>
      <c r="G36" s="193" t="s">
        <v>168</v>
      </c>
      <c r="H36" s="193"/>
      <c r="I36" s="193" t="s">
        <v>24</v>
      </c>
      <c r="J36" s="194"/>
      <c r="K36" s="194"/>
    </row>
    <row r="37" spans="1:11" x14ac:dyDescent="0.15">
      <c r="A37" s="202"/>
      <c r="B37" s="202"/>
      <c r="C37" s="193"/>
      <c r="D37" s="193"/>
      <c r="E37" s="193"/>
      <c r="F37" s="193"/>
      <c r="G37" s="193"/>
      <c r="H37" s="193"/>
      <c r="I37" s="62" t="s">
        <v>25</v>
      </c>
      <c r="J37" s="194" t="s">
        <v>26</v>
      </c>
      <c r="K37" s="200"/>
    </row>
    <row r="38" spans="1:11" x14ac:dyDescent="0.15">
      <c r="A38" s="73"/>
      <c r="B38" s="73"/>
      <c r="C38" s="73"/>
      <c r="D38" s="63"/>
      <c r="E38" s="74"/>
      <c r="F38" s="113" t="s">
        <v>27</v>
      </c>
      <c r="G38" s="113"/>
      <c r="H38" s="113" t="s">
        <v>230</v>
      </c>
      <c r="I38" s="113" t="s">
        <v>230</v>
      </c>
      <c r="J38" s="113"/>
      <c r="K38" s="113" t="s">
        <v>230</v>
      </c>
    </row>
    <row r="39" spans="1:11" ht="20.25" customHeight="1" x14ac:dyDescent="0.15">
      <c r="A39" s="212" t="s">
        <v>28</v>
      </c>
      <c r="B39" s="212"/>
      <c r="C39" s="212"/>
      <c r="D39" s="213"/>
      <c r="E39" s="128"/>
      <c r="F39" s="148">
        <f>SUM(F40:F42)</f>
        <v>5209</v>
      </c>
      <c r="G39" s="199">
        <f>SUM(G40:H42)</f>
        <v>1123226.8</v>
      </c>
      <c r="H39" s="199"/>
      <c r="I39" s="148">
        <f>SUM(I40:J42)</f>
        <v>520452.3</v>
      </c>
      <c r="J39" s="148"/>
      <c r="K39" s="148">
        <f>SUM(K40:K42)</f>
        <v>602774.5</v>
      </c>
    </row>
    <row r="40" spans="1:11" ht="20.25" customHeight="1" x14ac:dyDescent="0.15">
      <c r="A40" s="207" t="s">
        <v>29</v>
      </c>
      <c r="B40" s="207"/>
      <c r="C40" s="207"/>
      <c r="D40" s="208"/>
      <c r="E40" s="75"/>
      <c r="F40" s="183">
        <v>5191</v>
      </c>
      <c r="G40" s="214">
        <v>1016285.8</v>
      </c>
      <c r="H40" s="214"/>
      <c r="I40" s="177">
        <v>417287.3</v>
      </c>
      <c r="J40" s="177"/>
      <c r="K40" s="177">
        <v>598998.5</v>
      </c>
    </row>
    <row r="41" spans="1:11" ht="20.25" customHeight="1" x14ac:dyDescent="0.15">
      <c r="A41" s="207" t="s">
        <v>30</v>
      </c>
      <c r="B41" s="207"/>
      <c r="C41" s="207"/>
      <c r="D41" s="208"/>
      <c r="E41" s="75"/>
      <c r="F41" s="153">
        <v>17</v>
      </c>
      <c r="G41" s="215">
        <v>79024</v>
      </c>
      <c r="H41" s="215"/>
      <c r="I41" s="154">
        <v>75248</v>
      </c>
      <c r="J41" s="154"/>
      <c r="K41" s="154">
        <v>3776</v>
      </c>
    </row>
    <row r="42" spans="1:11" ht="20.25" customHeight="1" x14ac:dyDescent="0.15">
      <c r="A42" s="207" t="s">
        <v>31</v>
      </c>
      <c r="B42" s="207"/>
      <c r="C42" s="207"/>
      <c r="D42" s="208"/>
      <c r="E42" s="75"/>
      <c r="F42" s="153">
        <v>1</v>
      </c>
      <c r="G42" s="215">
        <v>27917</v>
      </c>
      <c r="H42" s="215"/>
      <c r="I42" s="154">
        <v>27917</v>
      </c>
      <c r="J42" s="154"/>
      <c r="K42" s="154">
        <v>0</v>
      </c>
    </row>
    <row r="43" spans="1:11" x14ac:dyDescent="0.15">
      <c r="A43" s="70"/>
      <c r="B43" s="70"/>
      <c r="C43" s="70"/>
      <c r="D43" s="71"/>
      <c r="E43" s="76"/>
      <c r="F43" s="70"/>
      <c r="G43" s="70"/>
      <c r="H43" s="70"/>
      <c r="I43" s="70"/>
      <c r="J43" s="70"/>
      <c r="K43" s="70"/>
    </row>
    <row r="44" spans="1:11" ht="27.75" customHeight="1" x14ac:dyDescent="0.15">
      <c r="A44" s="209" t="s">
        <v>256</v>
      </c>
      <c r="B44" s="210"/>
      <c r="C44" s="210"/>
      <c r="D44" s="210"/>
      <c r="E44" s="210"/>
      <c r="F44" s="210"/>
      <c r="G44" s="210"/>
      <c r="H44" s="210"/>
      <c r="I44" s="211" t="s">
        <v>218</v>
      </c>
      <c r="J44" s="211"/>
      <c r="K44" s="211"/>
    </row>
  </sheetData>
  <mergeCells count="75">
    <mergeCell ref="I9:J9"/>
    <mergeCell ref="F12:G12"/>
    <mergeCell ref="I12:J12"/>
    <mergeCell ref="F13:G13"/>
    <mergeCell ref="I13:J13"/>
    <mergeCell ref="F10:G10"/>
    <mergeCell ref="I10:J10"/>
    <mergeCell ref="F11:G11"/>
    <mergeCell ref="A42:D42"/>
    <mergeCell ref="A44:H44"/>
    <mergeCell ref="I44:K44"/>
    <mergeCell ref="A36:D37"/>
    <mergeCell ref="A39:D39"/>
    <mergeCell ref="A40:D40"/>
    <mergeCell ref="A41:D41"/>
    <mergeCell ref="G40:H40"/>
    <mergeCell ref="G41:H41"/>
    <mergeCell ref="G42:H42"/>
    <mergeCell ref="I35:K35"/>
    <mergeCell ref="A1:K1"/>
    <mergeCell ref="I3:K3"/>
    <mergeCell ref="A17:K17"/>
    <mergeCell ref="A4:E4"/>
    <mergeCell ref="F6:G6"/>
    <mergeCell ref="I6:J6"/>
    <mergeCell ref="F7:G7"/>
    <mergeCell ref="I7:J7"/>
    <mergeCell ref="F8:G8"/>
    <mergeCell ref="B12:D12"/>
    <mergeCell ref="I11:J11"/>
    <mergeCell ref="A31:H31"/>
    <mergeCell ref="I31:K31"/>
    <mergeCell ref="G29:H29"/>
    <mergeCell ref="G25:H25"/>
    <mergeCell ref="I36:K36"/>
    <mergeCell ref="G36:H37"/>
    <mergeCell ref="G39:H39"/>
    <mergeCell ref="E36:F37"/>
    <mergeCell ref="J37:K37"/>
    <mergeCell ref="F4:H4"/>
    <mergeCell ref="I4:K4"/>
    <mergeCell ref="A33:K33"/>
    <mergeCell ref="G30:H30"/>
    <mergeCell ref="D26:E26"/>
    <mergeCell ref="D30:E30"/>
    <mergeCell ref="D27:E27"/>
    <mergeCell ref="G27:H27"/>
    <mergeCell ref="G28:H28"/>
    <mergeCell ref="J19:K19"/>
    <mergeCell ref="D28:E28"/>
    <mergeCell ref="I15:K15"/>
    <mergeCell ref="D22:E22"/>
    <mergeCell ref="G24:H24"/>
    <mergeCell ref="G21:H21"/>
    <mergeCell ref="I8:J8"/>
    <mergeCell ref="D25:E25"/>
    <mergeCell ref="G23:H23"/>
    <mergeCell ref="B13:D13"/>
    <mergeCell ref="D29:E29"/>
    <mergeCell ref="G26:H26"/>
    <mergeCell ref="G19:H19"/>
    <mergeCell ref="D20:E20"/>
    <mergeCell ref="D24:E24"/>
    <mergeCell ref="D21:E21"/>
    <mergeCell ref="B6:D6"/>
    <mergeCell ref="B7:D7"/>
    <mergeCell ref="B8:D8"/>
    <mergeCell ref="B9:D9"/>
    <mergeCell ref="G22:H22"/>
    <mergeCell ref="F9:G9"/>
    <mergeCell ref="A19:C19"/>
    <mergeCell ref="D19:E19"/>
    <mergeCell ref="D23:E23"/>
    <mergeCell ref="B10:D10"/>
    <mergeCell ref="B11:D11"/>
  </mergeCells>
  <phoneticPr fontId="2"/>
  <pageMargins left="0.78700000000000003" right="0.3" top="0.81" bottom="0.98399999999999999" header="0.51200000000000001" footer="0.51200000000000001"/>
  <pageSetup paperSize="9" orientation="portrait" r:id="rId1"/>
  <headerFooter alignWithMargins="0">
    <oddFooter>&amp;C&amp;"ＭＳ Ｐ明朝,標準"&amp;9
&amp;10- 116 -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28" zoomScaleNormal="100" workbookViewId="0">
      <selection activeCell="A17" sqref="A17:O17"/>
    </sheetView>
  </sheetViews>
  <sheetFormatPr defaultRowHeight="13.5" x14ac:dyDescent="0.15"/>
  <cols>
    <col min="1" max="1" width="5" style="61" customWidth="1"/>
    <col min="2" max="2" width="3.75" style="61" customWidth="1"/>
    <col min="3" max="3" width="3.875" style="61" customWidth="1"/>
    <col min="4" max="4" width="6.625" style="61" customWidth="1"/>
    <col min="5" max="6" width="5.625" style="61" customWidth="1"/>
    <col min="7" max="8" width="6.625" style="61" customWidth="1"/>
    <col min="9" max="9" width="5.625" style="61" customWidth="1"/>
    <col min="10" max="10" width="6.625" style="61" customWidth="1"/>
    <col min="11" max="11" width="5.375" style="61" customWidth="1"/>
    <col min="12" max="12" width="6.625" style="61" customWidth="1"/>
    <col min="13" max="14" width="5.625" style="61" customWidth="1"/>
    <col min="15" max="15" width="7.5" style="61" customWidth="1"/>
    <col min="16" max="16384" width="9" style="61"/>
  </cols>
  <sheetData>
    <row r="1" spans="1:17" ht="21" x14ac:dyDescent="0.2">
      <c r="A1" s="195" t="s">
        <v>260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7" ht="24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7" ht="30" customHeight="1" x14ac:dyDescent="0.15">
      <c r="A3" s="200" t="s">
        <v>14</v>
      </c>
      <c r="B3" s="200"/>
      <c r="C3" s="202"/>
      <c r="D3" s="194" t="s">
        <v>32</v>
      </c>
      <c r="E3" s="202"/>
      <c r="F3" s="194" t="s">
        <v>33</v>
      </c>
      <c r="G3" s="202"/>
      <c r="H3" s="194" t="s">
        <v>34</v>
      </c>
      <c r="I3" s="202"/>
      <c r="J3" s="221" t="s">
        <v>35</v>
      </c>
      <c r="K3" s="222"/>
      <c r="L3" s="194" t="s">
        <v>36</v>
      </c>
      <c r="M3" s="202"/>
      <c r="N3" s="194" t="s">
        <v>37</v>
      </c>
      <c r="O3" s="200"/>
      <c r="Q3" s="129"/>
    </row>
    <row r="4" spans="1:17" x14ac:dyDescent="0.15">
      <c r="A4" s="77"/>
      <c r="B4" s="77"/>
      <c r="C4" s="78"/>
      <c r="D4" s="77"/>
      <c r="E4" s="86" t="s">
        <v>3</v>
      </c>
      <c r="F4" s="86"/>
      <c r="G4" s="86" t="s">
        <v>4</v>
      </c>
      <c r="H4" s="86"/>
      <c r="I4" s="87" t="s">
        <v>38</v>
      </c>
      <c r="J4" s="87"/>
      <c r="K4" s="87" t="s">
        <v>231</v>
      </c>
      <c r="L4" s="87"/>
      <c r="M4" s="87" t="s">
        <v>38</v>
      </c>
      <c r="N4" s="87"/>
      <c r="O4" s="88" t="s">
        <v>232</v>
      </c>
    </row>
    <row r="5" spans="1:17" ht="24" customHeight="1" x14ac:dyDescent="0.15">
      <c r="A5" s="79" t="s">
        <v>20</v>
      </c>
      <c r="B5" s="79">
        <v>20</v>
      </c>
      <c r="C5" s="80"/>
      <c r="D5" s="218">
        <v>33929</v>
      </c>
      <c r="E5" s="217"/>
      <c r="F5" s="217">
        <v>82109</v>
      </c>
      <c r="G5" s="217"/>
      <c r="H5" s="217">
        <v>9219</v>
      </c>
      <c r="I5" s="217"/>
      <c r="J5" s="217">
        <v>25258</v>
      </c>
      <c r="K5" s="217"/>
      <c r="L5" s="178">
        <v>9985</v>
      </c>
      <c r="M5" s="178"/>
      <c r="N5" s="217">
        <v>426</v>
      </c>
      <c r="O5" s="217"/>
    </row>
    <row r="6" spans="1:17" ht="24" customHeight="1" x14ac:dyDescent="0.15">
      <c r="A6" s="134"/>
      <c r="B6" s="79">
        <v>21</v>
      </c>
      <c r="C6" s="80"/>
      <c r="D6" s="218">
        <v>33973</v>
      </c>
      <c r="E6" s="217"/>
      <c r="F6" s="217">
        <v>81918</v>
      </c>
      <c r="G6" s="217"/>
      <c r="H6" s="217">
        <v>9159</v>
      </c>
      <c r="I6" s="217"/>
      <c r="J6" s="217">
        <v>25093</v>
      </c>
      <c r="K6" s="217"/>
      <c r="L6" s="178">
        <v>10004</v>
      </c>
      <c r="M6" s="178"/>
      <c r="N6" s="217">
        <v>429</v>
      </c>
      <c r="O6" s="217"/>
    </row>
    <row r="7" spans="1:17" ht="24" customHeight="1" x14ac:dyDescent="0.15">
      <c r="A7" s="134"/>
      <c r="B7" s="79">
        <v>22</v>
      </c>
      <c r="C7" s="80"/>
      <c r="D7" s="218">
        <v>34086</v>
      </c>
      <c r="E7" s="217"/>
      <c r="F7" s="217">
        <v>81604</v>
      </c>
      <c r="G7" s="217"/>
      <c r="H7" s="217">
        <v>9253</v>
      </c>
      <c r="I7" s="217"/>
      <c r="J7" s="217">
        <v>25349</v>
      </c>
      <c r="K7" s="217"/>
      <c r="L7" s="178">
        <v>10126</v>
      </c>
      <c r="M7" s="178"/>
      <c r="N7" s="217">
        <v>432</v>
      </c>
      <c r="O7" s="217"/>
    </row>
    <row r="8" spans="1:17" ht="24" customHeight="1" x14ac:dyDescent="0.15">
      <c r="A8" s="134"/>
      <c r="B8" s="79">
        <v>23</v>
      </c>
      <c r="C8" s="80"/>
      <c r="D8" s="218">
        <v>34398</v>
      </c>
      <c r="E8" s="217"/>
      <c r="F8" s="217">
        <v>81196</v>
      </c>
      <c r="G8" s="217"/>
      <c r="H8" s="217">
        <v>8954</v>
      </c>
      <c r="I8" s="217"/>
      <c r="J8" s="217">
        <v>24463</v>
      </c>
      <c r="K8" s="217"/>
      <c r="L8" s="178">
        <v>10157</v>
      </c>
      <c r="M8" s="178"/>
      <c r="N8" s="217">
        <v>438</v>
      </c>
      <c r="O8" s="217"/>
    </row>
    <row r="9" spans="1:17" ht="24" customHeight="1" x14ac:dyDescent="0.15">
      <c r="A9" s="134"/>
      <c r="B9" s="79">
        <v>24</v>
      </c>
      <c r="C9" s="80"/>
      <c r="D9" s="218">
        <v>34631</v>
      </c>
      <c r="E9" s="217"/>
      <c r="F9" s="217">
        <v>80628</v>
      </c>
      <c r="G9" s="217"/>
      <c r="H9" s="217">
        <v>8890</v>
      </c>
      <c r="I9" s="217"/>
      <c r="J9" s="217">
        <v>24355</v>
      </c>
      <c r="K9" s="217"/>
      <c r="L9" s="178">
        <v>10059</v>
      </c>
      <c r="M9" s="178"/>
      <c r="N9" s="217">
        <v>442</v>
      </c>
      <c r="O9" s="217"/>
    </row>
    <row r="10" spans="1:17" ht="24" customHeight="1" x14ac:dyDescent="0.15">
      <c r="A10" s="134"/>
      <c r="B10" s="79">
        <v>25</v>
      </c>
      <c r="C10" s="80"/>
      <c r="D10" s="218">
        <v>34853</v>
      </c>
      <c r="E10" s="217"/>
      <c r="F10" s="217">
        <v>80130</v>
      </c>
      <c r="G10" s="217"/>
      <c r="H10" s="217">
        <v>8833</v>
      </c>
      <c r="I10" s="217"/>
      <c r="J10" s="217">
        <v>24200</v>
      </c>
      <c r="K10" s="217"/>
      <c r="L10" s="178">
        <v>10021</v>
      </c>
      <c r="M10" s="178"/>
      <c r="N10" s="217">
        <v>444</v>
      </c>
      <c r="O10" s="217"/>
    </row>
    <row r="11" spans="1:17" ht="24" customHeight="1" x14ac:dyDescent="0.15">
      <c r="A11" s="134"/>
      <c r="B11" s="79">
        <v>26</v>
      </c>
      <c r="C11" s="80"/>
      <c r="D11" s="218">
        <v>35153</v>
      </c>
      <c r="E11" s="217"/>
      <c r="F11" s="217">
        <v>79728</v>
      </c>
      <c r="G11" s="217"/>
      <c r="H11" s="217">
        <v>8658</v>
      </c>
      <c r="I11" s="217"/>
      <c r="J11" s="217">
        <v>23720</v>
      </c>
      <c r="K11" s="217"/>
      <c r="L11" s="178">
        <v>9965</v>
      </c>
      <c r="M11" s="178"/>
      <c r="N11" s="217">
        <v>446</v>
      </c>
      <c r="O11" s="217"/>
    </row>
    <row r="12" spans="1:17" ht="24" customHeight="1" x14ac:dyDescent="0.2">
      <c r="A12" s="134"/>
      <c r="B12" s="79">
        <v>27</v>
      </c>
      <c r="C12" s="80"/>
      <c r="D12" s="218">
        <v>35426</v>
      </c>
      <c r="E12" s="217"/>
      <c r="F12" s="217">
        <v>79414</v>
      </c>
      <c r="G12" s="217"/>
      <c r="H12" s="217">
        <v>8747</v>
      </c>
      <c r="I12" s="217"/>
      <c r="J12" s="217">
        <v>23899</v>
      </c>
      <c r="K12" s="217"/>
      <c r="L12" s="155">
        <v>10183</v>
      </c>
      <c r="M12" s="60"/>
      <c r="N12" s="217">
        <v>448</v>
      </c>
      <c r="O12" s="217"/>
    </row>
    <row r="13" spans="1:17" ht="24" customHeight="1" x14ac:dyDescent="0.2">
      <c r="A13" s="134"/>
      <c r="B13" s="79">
        <v>28</v>
      </c>
      <c r="C13" s="80"/>
      <c r="D13" s="218">
        <v>35871</v>
      </c>
      <c r="E13" s="217"/>
      <c r="F13" s="217">
        <v>79294</v>
      </c>
      <c r="G13" s="217"/>
      <c r="H13" s="217">
        <v>8728</v>
      </c>
      <c r="I13" s="217"/>
      <c r="J13" s="217">
        <v>23912</v>
      </c>
      <c r="K13" s="217"/>
      <c r="L13" s="155">
        <v>10180</v>
      </c>
      <c r="M13" s="60"/>
      <c r="N13" s="217">
        <v>451</v>
      </c>
      <c r="O13" s="217"/>
    </row>
    <row r="14" spans="1:17" x14ac:dyDescent="0.15">
      <c r="A14" s="66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7" x14ac:dyDescent="0.15">
      <c r="K15" s="211" t="s">
        <v>233</v>
      </c>
      <c r="L15" s="211"/>
      <c r="M15" s="211"/>
      <c r="N15" s="211"/>
      <c r="O15" s="211"/>
    </row>
    <row r="16" spans="1:17" ht="60" customHeight="1" x14ac:dyDescent="0.15">
      <c r="K16" s="68"/>
      <c r="L16" s="68"/>
      <c r="M16" s="68"/>
      <c r="N16" s="68"/>
    </row>
    <row r="17" spans="1:15" ht="21" x14ac:dyDescent="0.2">
      <c r="A17" s="195" t="s">
        <v>261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</row>
    <row r="18" spans="1:15" ht="24" customHeight="1" x14ac:dyDescent="0.15">
      <c r="N18" s="201" t="s">
        <v>39</v>
      </c>
      <c r="O18" s="201"/>
    </row>
    <row r="19" spans="1:15" ht="21" customHeight="1" x14ac:dyDescent="0.15">
      <c r="A19" s="185" t="s">
        <v>40</v>
      </c>
      <c r="B19" s="185"/>
      <c r="C19" s="186"/>
      <c r="D19" s="186"/>
      <c r="E19" s="186" t="s">
        <v>28</v>
      </c>
      <c r="F19" s="186"/>
      <c r="G19" s="186"/>
      <c r="H19" s="186" t="s">
        <v>41</v>
      </c>
      <c r="I19" s="186"/>
      <c r="J19" s="186" t="s">
        <v>42</v>
      </c>
      <c r="K19" s="186"/>
      <c r="L19" s="186" t="s">
        <v>43</v>
      </c>
      <c r="M19" s="186"/>
      <c r="N19" s="186" t="s">
        <v>44</v>
      </c>
      <c r="O19" s="197"/>
    </row>
    <row r="20" spans="1:15" ht="9.75" customHeight="1" x14ac:dyDescent="0.15">
      <c r="A20" s="81"/>
      <c r="B20" s="81"/>
      <c r="C20" s="81"/>
      <c r="D20" s="8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24" customHeight="1" x14ac:dyDescent="0.15">
      <c r="A21" s="179"/>
      <c r="B21" s="180" t="s">
        <v>45</v>
      </c>
      <c r="C21" s="179">
        <v>20</v>
      </c>
      <c r="D21" s="181"/>
      <c r="E21" s="220">
        <v>406</v>
      </c>
      <c r="F21" s="219"/>
      <c r="G21" s="219"/>
      <c r="H21" s="219">
        <v>336</v>
      </c>
      <c r="I21" s="219"/>
      <c r="J21" s="219">
        <v>13</v>
      </c>
      <c r="K21" s="219"/>
      <c r="L21" s="182">
        <v>15</v>
      </c>
      <c r="M21" s="182"/>
      <c r="N21" s="219">
        <v>42</v>
      </c>
      <c r="O21" s="219"/>
    </row>
    <row r="22" spans="1:15" ht="24" customHeight="1" x14ac:dyDescent="0.15">
      <c r="A22" s="179"/>
      <c r="B22" s="179"/>
      <c r="C22" s="179">
        <v>21</v>
      </c>
      <c r="D22" s="181"/>
      <c r="E22" s="220">
        <v>390</v>
      </c>
      <c r="F22" s="219"/>
      <c r="G22" s="219"/>
      <c r="H22" s="219">
        <v>348</v>
      </c>
      <c r="I22" s="219"/>
      <c r="J22" s="219">
        <v>10</v>
      </c>
      <c r="K22" s="219"/>
      <c r="L22" s="182">
        <v>9</v>
      </c>
      <c r="M22" s="182"/>
      <c r="N22" s="219">
        <v>23</v>
      </c>
      <c r="O22" s="219"/>
    </row>
    <row r="23" spans="1:15" ht="24" customHeight="1" x14ac:dyDescent="0.15">
      <c r="A23" s="179"/>
      <c r="B23" s="179"/>
      <c r="C23" s="179">
        <v>22</v>
      </c>
      <c r="D23" s="181"/>
      <c r="E23" s="220">
        <v>424</v>
      </c>
      <c r="F23" s="219"/>
      <c r="G23" s="219"/>
      <c r="H23" s="219">
        <v>367</v>
      </c>
      <c r="I23" s="219"/>
      <c r="J23" s="219">
        <v>26</v>
      </c>
      <c r="K23" s="219"/>
      <c r="L23" s="182">
        <v>9</v>
      </c>
      <c r="M23" s="182"/>
      <c r="N23" s="219">
        <v>22</v>
      </c>
      <c r="O23" s="219"/>
    </row>
    <row r="24" spans="1:15" ht="24" customHeight="1" x14ac:dyDescent="0.15">
      <c r="A24" s="179"/>
      <c r="B24" s="179"/>
      <c r="C24" s="179">
        <v>23</v>
      </c>
      <c r="D24" s="181"/>
      <c r="E24" s="220">
        <v>412</v>
      </c>
      <c r="F24" s="219"/>
      <c r="G24" s="219"/>
      <c r="H24" s="219">
        <v>340</v>
      </c>
      <c r="I24" s="219"/>
      <c r="J24" s="219">
        <v>35</v>
      </c>
      <c r="K24" s="219"/>
      <c r="L24" s="182">
        <v>8</v>
      </c>
      <c r="M24" s="182"/>
      <c r="N24" s="219">
        <v>29</v>
      </c>
      <c r="O24" s="219"/>
    </row>
    <row r="25" spans="1:15" ht="24" customHeight="1" x14ac:dyDescent="0.15">
      <c r="A25" s="179"/>
      <c r="B25" s="179"/>
      <c r="C25" s="179">
        <v>24</v>
      </c>
      <c r="D25" s="181"/>
      <c r="E25" s="220">
        <v>428</v>
      </c>
      <c r="F25" s="219"/>
      <c r="G25" s="219"/>
      <c r="H25" s="219">
        <v>345</v>
      </c>
      <c r="I25" s="219"/>
      <c r="J25" s="219">
        <v>21</v>
      </c>
      <c r="K25" s="219"/>
      <c r="L25" s="182">
        <v>12</v>
      </c>
      <c r="M25" s="182"/>
      <c r="N25" s="219">
        <v>50</v>
      </c>
      <c r="O25" s="219"/>
    </row>
    <row r="26" spans="1:15" ht="24" customHeight="1" x14ac:dyDescent="0.15">
      <c r="A26" s="179"/>
      <c r="B26" s="179"/>
      <c r="C26" s="179">
        <v>25</v>
      </c>
      <c r="D26" s="181"/>
      <c r="E26" s="220">
        <v>489</v>
      </c>
      <c r="F26" s="219"/>
      <c r="G26" s="219"/>
      <c r="H26" s="219">
        <v>417</v>
      </c>
      <c r="I26" s="219"/>
      <c r="J26" s="219">
        <v>26</v>
      </c>
      <c r="K26" s="219"/>
      <c r="L26" s="182">
        <v>14</v>
      </c>
      <c r="M26" s="182"/>
      <c r="N26" s="219">
        <v>32</v>
      </c>
      <c r="O26" s="219"/>
    </row>
    <row r="27" spans="1:15" ht="24" customHeight="1" x14ac:dyDescent="0.15">
      <c r="A27" s="179"/>
      <c r="B27" s="179"/>
      <c r="C27" s="179">
        <v>26</v>
      </c>
      <c r="D27" s="181"/>
      <c r="E27" s="220">
        <v>410</v>
      </c>
      <c r="F27" s="219"/>
      <c r="G27" s="219"/>
      <c r="H27" s="219">
        <v>331</v>
      </c>
      <c r="I27" s="219"/>
      <c r="J27" s="219">
        <v>31</v>
      </c>
      <c r="K27" s="219"/>
      <c r="L27" s="182">
        <v>6</v>
      </c>
      <c r="M27" s="182"/>
      <c r="N27" s="219">
        <v>42</v>
      </c>
      <c r="O27" s="219"/>
    </row>
    <row r="28" spans="1:15" ht="24" customHeight="1" x14ac:dyDescent="0.15">
      <c r="A28" s="179"/>
      <c r="B28" s="179"/>
      <c r="C28" s="179">
        <v>27</v>
      </c>
      <c r="D28" s="181"/>
      <c r="E28" s="220">
        <v>482</v>
      </c>
      <c r="F28" s="219"/>
      <c r="G28" s="219"/>
      <c r="H28" s="219">
        <v>420</v>
      </c>
      <c r="I28" s="219"/>
      <c r="J28" s="219">
        <v>13</v>
      </c>
      <c r="K28" s="219"/>
      <c r="L28" s="182">
        <v>10</v>
      </c>
      <c r="M28" s="182"/>
      <c r="N28" s="219">
        <v>39</v>
      </c>
      <c r="O28" s="219"/>
    </row>
    <row r="29" spans="1:15" ht="24" customHeight="1" x14ac:dyDescent="0.15">
      <c r="A29" s="179"/>
      <c r="B29" s="179"/>
      <c r="C29" s="179">
        <v>28</v>
      </c>
      <c r="D29" s="181"/>
      <c r="E29" s="220">
        <v>517</v>
      </c>
      <c r="F29" s="219"/>
      <c r="G29" s="219"/>
      <c r="H29" s="219">
        <v>456</v>
      </c>
      <c r="I29" s="219"/>
      <c r="J29" s="219">
        <v>22</v>
      </c>
      <c r="K29" s="219"/>
      <c r="L29" s="182">
        <v>10</v>
      </c>
      <c r="M29" s="182"/>
      <c r="N29" s="219">
        <v>29</v>
      </c>
      <c r="O29" s="219"/>
    </row>
    <row r="30" spans="1:15" x14ac:dyDescent="0.15">
      <c r="A30" s="83"/>
      <c r="B30" s="83"/>
      <c r="C30" s="83"/>
      <c r="D30" s="84"/>
      <c r="E30" s="85"/>
      <c r="F30" s="83"/>
      <c r="G30" s="85"/>
      <c r="H30" s="85"/>
      <c r="I30" s="85"/>
      <c r="J30" s="85"/>
      <c r="K30" s="83"/>
      <c r="L30" s="83"/>
      <c r="M30" s="83"/>
      <c r="N30" s="83"/>
      <c r="O30" s="66"/>
    </row>
    <row r="31" spans="1:15" x14ac:dyDescent="0.15">
      <c r="A31" s="223"/>
      <c r="B31" s="223"/>
      <c r="C31" s="223"/>
      <c r="D31" s="223"/>
      <c r="E31" s="223"/>
      <c r="F31" s="223"/>
      <c r="G31" s="223"/>
      <c r="H31" s="223"/>
      <c r="I31" s="223"/>
      <c r="J31" s="59"/>
      <c r="K31" s="225" t="s">
        <v>13</v>
      </c>
      <c r="L31" s="225"/>
      <c r="M31" s="225"/>
      <c r="N31" s="225"/>
      <c r="O31" s="225"/>
    </row>
    <row r="32" spans="1:15" ht="27" customHeight="1" x14ac:dyDescent="0.15"/>
    <row r="33" spans="1:15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59"/>
      <c r="K33" s="224"/>
      <c r="L33" s="225"/>
      <c r="M33" s="225"/>
      <c r="N33" s="225"/>
      <c r="O33" s="225"/>
    </row>
  </sheetData>
  <mergeCells count="102">
    <mergeCell ref="H19:I19"/>
    <mergeCell ref="A33:I33"/>
    <mergeCell ref="K33:O33"/>
    <mergeCell ref="H23:I23"/>
    <mergeCell ref="H24:I24"/>
    <mergeCell ref="E26:G26"/>
    <mergeCell ref="H26:I26"/>
    <mergeCell ref="E24:G24"/>
    <mergeCell ref="J29:K29"/>
    <mergeCell ref="J27:K27"/>
    <mergeCell ref="J23:K23"/>
    <mergeCell ref="K31:O31"/>
    <mergeCell ref="E29:G29"/>
    <mergeCell ref="E27:G27"/>
    <mergeCell ref="A31:I31"/>
    <mergeCell ref="H29:I29"/>
    <mergeCell ref="J26:K26"/>
    <mergeCell ref="H28:I28"/>
    <mergeCell ref="N8:O8"/>
    <mergeCell ref="N5:O5"/>
    <mergeCell ref="J7:K7"/>
    <mergeCell ref="J6:K6"/>
    <mergeCell ref="J8:K8"/>
    <mergeCell ref="D10:E10"/>
    <mergeCell ref="D11:E11"/>
    <mergeCell ref="H7:I7"/>
    <mergeCell ref="D8:E8"/>
    <mergeCell ref="J10:K10"/>
    <mergeCell ref="N10:O10"/>
    <mergeCell ref="N11:O11"/>
    <mergeCell ref="H8:I8"/>
    <mergeCell ref="F9:G9"/>
    <mergeCell ref="A1:O1"/>
    <mergeCell ref="L3:M3"/>
    <mergeCell ref="N3:O3"/>
    <mergeCell ref="D5:E5"/>
    <mergeCell ref="F5:G5"/>
    <mergeCell ref="H5:I5"/>
    <mergeCell ref="H3:I3"/>
    <mergeCell ref="J5:K5"/>
    <mergeCell ref="F3:G3"/>
    <mergeCell ref="A3:C3"/>
    <mergeCell ref="D3:E3"/>
    <mergeCell ref="J3:K3"/>
    <mergeCell ref="D7:E7"/>
    <mergeCell ref="H6:I6"/>
    <mergeCell ref="D6:E6"/>
    <mergeCell ref="F6:G6"/>
    <mergeCell ref="F7:G7"/>
    <mergeCell ref="F8:G8"/>
    <mergeCell ref="N6:O6"/>
    <mergeCell ref="N7:O7"/>
    <mergeCell ref="J9:K9"/>
    <mergeCell ref="N9:O9"/>
    <mergeCell ref="D9:E9"/>
    <mergeCell ref="H22:I22"/>
    <mergeCell ref="N22:O22"/>
    <mergeCell ref="F11:G11"/>
    <mergeCell ref="H11:I11"/>
    <mergeCell ref="E25:G25"/>
    <mergeCell ref="J11:K11"/>
    <mergeCell ref="J13:K13"/>
    <mergeCell ref="F10:G10"/>
    <mergeCell ref="H10:I10"/>
    <mergeCell ref="H9:I9"/>
    <mergeCell ref="J25:K25"/>
    <mergeCell ref="J24:K24"/>
    <mergeCell ref="K15:O15"/>
    <mergeCell ref="N12:O12"/>
    <mergeCell ref="N13:O13"/>
    <mergeCell ref="J22:K22"/>
    <mergeCell ref="E22:G22"/>
    <mergeCell ref="D12:E12"/>
    <mergeCell ref="F12:G12"/>
    <mergeCell ref="H12:I12"/>
    <mergeCell ref="J21:K21"/>
    <mergeCell ref="J12:K12"/>
    <mergeCell ref="L19:M19"/>
    <mergeCell ref="F13:G13"/>
    <mergeCell ref="H13:I13"/>
    <mergeCell ref="A17:O17"/>
    <mergeCell ref="D13:E13"/>
    <mergeCell ref="J19:K19"/>
    <mergeCell ref="N18:O18"/>
    <mergeCell ref="N19:O19"/>
    <mergeCell ref="A19:D19"/>
    <mergeCell ref="N29:O29"/>
    <mergeCell ref="N25:O25"/>
    <mergeCell ref="N27:O27"/>
    <mergeCell ref="N21:O21"/>
    <mergeCell ref="N23:O23"/>
    <mergeCell ref="N26:O26"/>
    <mergeCell ref="N28:O28"/>
    <mergeCell ref="N24:O24"/>
    <mergeCell ref="E23:G23"/>
    <mergeCell ref="H25:I25"/>
    <mergeCell ref="J28:K28"/>
    <mergeCell ref="H27:I27"/>
    <mergeCell ref="E28:G28"/>
    <mergeCell ref="H21:I21"/>
    <mergeCell ref="E21:G21"/>
    <mergeCell ref="E19:G19"/>
  </mergeCells>
  <phoneticPr fontId="2"/>
  <pageMargins left="0.78700000000000003" right="0.38" top="0.91" bottom="0.63" header="0.51200000000000001" footer="0.51200000000000001"/>
  <pageSetup paperSize="9" scale="105" orientation="portrait" copies="2" r:id="rId1"/>
  <headerFooter alignWithMargins="0">
    <oddFooter>&amp;C&amp;"ＭＳ Ｐ明朝,標準"&amp;10
&amp;9- 117 -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8" zoomScale="115" zoomScaleNormal="115" workbookViewId="0">
      <selection activeCell="A25" sqref="A25:I25"/>
    </sheetView>
  </sheetViews>
  <sheetFormatPr defaultRowHeight="13.5" x14ac:dyDescent="0.15"/>
  <cols>
    <col min="1" max="3" width="2.625" customWidth="1"/>
    <col min="4" max="4" width="18.625" customWidth="1"/>
    <col min="5" max="5" width="2.625" customWidth="1"/>
    <col min="6" max="7" width="17.625" customWidth="1"/>
    <col min="8" max="8" width="12.625" customWidth="1"/>
    <col min="9" max="9" width="11.625" customWidth="1"/>
  </cols>
  <sheetData>
    <row r="1" spans="1:10" ht="21" x14ac:dyDescent="0.2">
      <c r="A1" s="247" t="s">
        <v>262</v>
      </c>
      <c r="B1" s="247"/>
      <c r="C1" s="247"/>
      <c r="D1" s="247"/>
      <c r="E1" s="247"/>
      <c r="F1" s="247"/>
      <c r="G1" s="247"/>
      <c r="H1" s="247"/>
      <c r="I1" s="247"/>
    </row>
    <row r="2" spans="1:10" ht="21" x14ac:dyDescent="0.2">
      <c r="A2" s="248" t="s">
        <v>198</v>
      </c>
      <c r="B2" s="248"/>
      <c r="C2" s="248"/>
      <c r="D2" s="248"/>
      <c r="E2" s="248"/>
      <c r="F2" s="248"/>
      <c r="G2" s="248"/>
      <c r="H2" s="248"/>
      <c r="I2" s="248"/>
    </row>
    <row r="3" spans="1:10" x14ac:dyDescent="0.15">
      <c r="A3" s="10"/>
      <c r="B3" s="10"/>
      <c r="C3" s="10"/>
      <c r="D3" s="10"/>
      <c r="E3" s="10"/>
      <c r="F3" s="10"/>
      <c r="G3" s="10"/>
      <c r="H3" s="10"/>
      <c r="I3" s="10"/>
    </row>
    <row r="4" spans="1:10" ht="18" customHeight="1" x14ac:dyDescent="0.15">
      <c r="A4" s="12"/>
      <c r="B4" s="12"/>
      <c r="C4" s="12"/>
      <c r="D4" s="12"/>
      <c r="E4" s="12"/>
      <c r="F4" s="12"/>
      <c r="G4" s="12"/>
      <c r="H4" s="12"/>
      <c r="I4" s="139" t="s">
        <v>234</v>
      </c>
    </row>
    <row r="5" spans="1:10" ht="39" customHeight="1" x14ac:dyDescent="0.15">
      <c r="A5" s="245" t="s">
        <v>47</v>
      </c>
      <c r="B5" s="246"/>
      <c r="C5" s="246"/>
      <c r="D5" s="246"/>
      <c r="E5" s="246"/>
      <c r="F5" s="22" t="s">
        <v>48</v>
      </c>
      <c r="G5" s="22" t="s">
        <v>49</v>
      </c>
      <c r="H5" s="249" t="s">
        <v>196</v>
      </c>
      <c r="I5" s="250"/>
      <c r="J5" s="23"/>
    </row>
    <row r="6" spans="1:10" x14ac:dyDescent="0.15">
      <c r="A6" s="11"/>
      <c r="B6" s="11"/>
      <c r="C6" s="11"/>
      <c r="D6" s="11"/>
      <c r="E6" s="3"/>
      <c r="F6" s="24" t="s">
        <v>3</v>
      </c>
      <c r="G6" s="24" t="s">
        <v>4</v>
      </c>
      <c r="H6" s="24"/>
      <c r="I6" s="24" t="s">
        <v>4</v>
      </c>
    </row>
    <row r="7" spans="1:10" ht="20.100000000000001" customHeight="1" x14ac:dyDescent="0.15">
      <c r="A7" s="251" t="s">
        <v>50</v>
      </c>
      <c r="B7" s="251"/>
      <c r="C7" s="251"/>
      <c r="D7" s="251"/>
      <c r="E7" s="252"/>
      <c r="F7" s="143">
        <v>31708</v>
      </c>
      <c r="G7" s="143">
        <v>78067</v>
      </c>
      <c r="H7" s="244">
        <v>2.46</v>
      </c>
      <c r="I7" s="244"/>
    </row>
    <row r="8" spans="1:10" ht="9" customHeight="1" x14ac:dyDescent="0.15">
      <c r="A8" s="15"/>
      <c r="B8" s="15"/>
      <c r="C8" s="15"/>
      <c r="D8" s="15"/>
      <c r="E8" s="4"/>
      <c r="F8" s="25"/>
      <c r="G8" s="25"/>
      <c r="H8" s="25"/>
      <c r="I8" s="26"/>
    </row>
    <row r="9" spans="1:10" ht="20.100000000000001" customHeight="1" x14ac:dyDescent="0.15">
      <c r="A9" s="15"/>
      <c r="B9" s="228" t="s">
        <v>52</v>
      </c>
      <c r="C9" s="228"/>
      <c r="D9" s="228"/>
      <c r="E9" s="229"/>
      <c r="F9" s="25">
        <v>31396</v>
      </c>
      <c r="G9" s="25">
        <v>77560</v>
      </c>
      <c r="H9" s="226">
        <v>2.4700000000000002</v>
      </c>
      <c r="I9" s="226"/>
    </row>
    <row r="10" spans="1:10" ht="9" customHeight="1" x14ac:dyDescent="0.15">
      <c r="A10" s="15"/>
      <c r="B10" s="15"/>
      <c r="C10" s="15"/>
      <c r="D10" s="15"/>
      <c r="E10" s="4"/>
      <c r="F10" s="25"/>
      <c r="G10" s="25"/>
      <c r="H10" s="25"/>
      <c r="I10" s="26"/>
    </row>
    <row r="11" spans="1:10" ht="20.100000000000001" customHeight="1" x14ac:dyDescent="0.15">
      <c r="A11" s="15"/>
      <c r="B11" s="15"/>
      <c r="C11" s="240" t="s">
        <v>53</v>
      </c>
      <c r="D11" s="240"/>
      <c r="E11" s="241"/>
      <c r="F11" s="25">
        <v>31158</v>
      </c>
      <c r="G11" s="25">
        <v>77092</v>
      </c>
      <c r="H11" s="226">
        <v>2.4700000000000002</v>
      </c>
      <c r="I11" s="226"/>
    </row>
    <row r="12" spans="1:10" ht="20.100000000000001" customHeight="1" x14ac:dyDescent="0.15">
      <c r="A12" s="15"/>
      <c r="B12" s="15"/>
      <c r="C12" s="15"/>
      <c r="D12" s="228" t="s">
        <v>54</v>
      </c>
      <c r="E12" s="229"/>
      <c r="F12" s="25">
        <v>24262</v>
      </c>
      <c r="G12" s="25">
        <v>65110</v>
      </c>
      <c r="H12" s="226">
        <v>2.68</v>
      </c>
      <c r="I12" s="226"/>
    </row>
    <row r="13" spans="1:10" ht="20.100000000000001" customHeight="1" x14ac:dyDescent="0.15">
      <c r="A13" s="15"/>
      <c r="B13" s="15"/>
      <c r="C13" s="15"/>
      <c r="D13" s="242" t="s">
        <v>235</v>
      </c>
      <c r="E13" s="243"/>
      <c r="F13" s="25">
        <v>645</v>
      </c>
      <c r="G13" s="25">
        <v>1326</v>
      </c>
      <c r="H13" s="226">
        <v>2.06</v>
      </c>
      <c r="I13" s="226"/>
    </row>
    <row r="14" spans="1:10" ht="20.100000000000001" customHeight="1" x14ac:dyDescent="0.15">
      <c r="A14" s="15"/>
      <c r="B14" s="15"/>
      <c r="C14" s="15"/>
      <c r="D14" s="228" t="s">
        <v>55</v>
      </c>
      <c r="E14" s="229"/>
      <c r="F14" s="25">
        <v>5976</v>
      </c>
      <c r="G14" s="25">
        <v>10152</v>
      </c>
      <c r="H14" s="226">
        <v>1.7</v>
      </c>
      <c r="I14" s="226"/>
    </row>
    <row r="15" spans="1:10" ht="20.100000000000001" customHeight="1" x14ac:dyDescent="0.15">
      <c r="A15" s="15"/>
      <c r="B15" s="15"/>
      <c r="C15" s="15"/>
      <c r="D15" s="228" t="s">
        <v>56</v>
      </c>
      <c r="E15" s="229"/>
      <c r="F15" s="25">
        <v>275</v>
      </c>
      <c r="G15" s="25">
        <v>504</v>
      </c>
      <c r="H15" s="226">
        <v>1.83</v>
      </c>
      <c r="I15" s="226"/>
    </row>
    <row r="16" spans="1:10" ht="9" customHeight="1" x14ac:dyDescent="0.15">
      <c r="A16" s="15"/>
      <c r="B16" s="15"/>
      <c r="C16" s="15"/>
      <c r="D16" s="15"/>
      <c r="E16" s="4"/>
      <c r="F16" s="25"/>
      <c r="G16" s="25"/>
      <c r="H16" s="25"/>
      <c r="I16" s="26"/>
    </row>
    <row r="17" spans="1:9" ht="20.100000000000001" customHeight="1" x14ac:dyDescent="0.15">
      <c r="A17" s="15"/>
      <c r="B17" s="15"/>
      <c r="C17" s="240" t="s">
        <v>57</v>
      </c>
      <c r="D17" s="240"/>
      <c r="E17" s="241"/>
      <c r="F17" s="25">
        <v>238</v>
      </c>
      <c r="G17" s="25">
        <v>468</v>
      </c>
      <c r="H17" s="226">
        <v>1.97</v>
      </c>
      <c r="I17" s="226"/>
    </row>
    <row r="18" spans="1:9" ht="9" customHeight="1" x14ac:dyDescent="0.15">
      <c r="A18" s="15"/>
      <c r="B18" s="15"/>
      <c r="C18" s="15"/>
      <c r="D18" s="15"/>
      <c r="E18" s="4"/>
      <c r="F18" s="25"/>
      <c r="G18" s="25"/>
      <c r="H18" s="25"/>
      <c r="I18" s="26"/>
    </row>
    <row r="19" spans="1:9" ht="20.100000000000001" customHeight="1" x14ac:dyDescent="0.15">
      <c r="A19" s="15"/>
      <c r="B19" s="228" t="s">
        <v>58</v>
      </c>
      <c r="C19" s="228"/>
      <c r="D19" s="228"/>
      <c r="E19" s="229"/>
      <c r="F19" s="25">
        <v>312</v>
      </c>
      <c r="G19" s="25">
        <v>507</v>
      </c>
      <c r="H19" s="226">
        <v>1.63</v>
      </c>
      <c r="I19" s="226"/>
    </row>
    <row r="20" spans="1:9" x14ac:dyDescent="0.15">
      <c r="A20" s="8"/>
      <c r="B20" s="8"/>
      <c r="C20" s="8"/>
      <c r="D20" s="8"/>
      <c r="E20" s="9"/>
      <c r="F20" s="230"/>
      <c r="G20" s="231"/>
      <c r="H20" s="231"/>
      <c r="I20" s="231"/>
    </row>
    <row r="21" spans="1:9" s="12" customFormat="1" ht="17.25" customHeight="1" x14ac:dyDescent="0.15">
      <c r="A21" s="233" t="s">
        <v>236</v>
      </c>
      <c r="B21" s="234"/>
      <c r="C21" s="234"/>
      <c r="D21" s="234"/>
      <c r="E21" s="234"/>
      <c r="F21" s="234"/>
      <c r="G21" s="234"/>
      <c r="H21" s="227" t="s">
        <v>59</v>
      </c>
      <c r="I21" s="227"/>
    </row>
    <row r="22" spans="1:9" s="12" customFormat="1" x14ac:dyDescent="0.15">
      <c r="A22" s="235"/>
      <c r="B22" s="235"/>
      <c r="C22" s="235"/>
      <c r="D22" s="235"/>
      <c r="E22" s="235"/>
      <c r="F22" s="235"/>
      <c r="G22" s="235"/>
      <c r="H22" s="141"/>
      <c r="I22" s="141"/>
    </row>
    <row r="23" spans="1:9" s="12" customFormat="1" x14ac:dyDescent="0.15">
      <c r="A23" s="235"/>
      <c r="B23" s="235"/>
      <c r="C23" s="235"/>
      <c r="D23" s="235"/>
      <c r="E23" s="235"/>
      <c r="F23" s="235"/>
      <c r="G23" s="235"/>
      <c r="H23" s="141"/>
      <c r="I23" s="141"/>
    </row>
    <row r="24" spans="1:9" ht="30" customHeight="1" x14ac:dyDescent="0.15"/>
    <row r="25" spans="1:9" ht="18.75" x14ac:dyDescent="0.2">
      <c r="A25" s="232" t="s">
        <v>263</v>
      </c>
      <c r="B25" s="232"/>
      <c r="C25" s="232"/>
      <c r="D25" s="232"/>
      <c r="E25" s="232"/>
      <c r="F25" s="232"/>
      <c r="G25" s="232"/>
      <c r="H25" s="232"/>
      <c r="I25" s="232"/>
    </row>
    <row r="26" spans="1:9" ht="18.75" x14ac:dyDescent="0.2">
      <c r="A26" s="232" t="s">
        <v>237</v>
      </c>
      <c r="B26" s="232"/>
      <c r="C26" s="232"/>
      <c r="D26" s="232"/>
      <c r="E26" s="232"/>
      <c r="F26" s="232"/>
      <c r="G26" s="232"/>
      <c r="H26" s="232"/>
      <c r="I26" s="232"/>
    </row>
    <row r="27" spans="1:9" ht="9" customHeight="1" x14ac:dyDescent="0.15"/>
    <row r="28" spans="1:9" ht="18" customHeight="1" x14ac:dyDescent="0.15">
      <c r="A28" s="12"/>
      <c r="B28" s="12"/>
      <c r="C28" s="12"/>
      <c r="D28" s="12"/>
      <c r="E28" s="12"/>
      <c r="F28" s="12"/>
      <c r="G28" s="12"/>
      <c r="H28" s="12"/>
      <c r="I28" s="139" t="s">
        <v>234</v>
      </c>
    </row>
    <row r="29" spans="1:9" ht="39" customHeight="1" x14ac:dyDescent="0.15">
      <c r="A29" s="236" t="s">
        <v>47</v>
      </c>
      <c r="B29" s="237"/>
      <c r="C29" s="237"/>
      <c r="D29" s="237"/>
      <c r="E29" s="237"/>
      <c r="F29" s="22" t="s">
        <v>60</v>
      </c>
      <c r="G29" s="22" t="s">
        <v>61</v>
      </c>
      <c r="H29" s="28" t="s">
        <v>238</v>
      </c>
      <c r="I29" s="142" t="s">
        <v>197</v>
      </c>
    </row>
    <row r="30" spans="1:9" x14ac:dyDescent="0.15">
      <c r="A30" s="29"/>
      <c r="B30" s="29"/>
      <c r="C30" s="29"/>
      <c r="D30" s="29"/>
      <c r="E30" s="30"/>
      <c r="F30" s="24" t="s">
        <v>62</v>
      </c>
      <c r="G30" s="24" t="s">
        <v>4</v>
      </c>
      <c r="H30" s="24" t="s">
        <v>4</v>
      </c>
      <c r="I30" s="24" t="s">
        <v>4</v>
      </c>
    </row>
    <row r="31" spans="1:9" ht="20.100000000000001" customHeight="1" x14ac:dyDescent="0.15">
      <c r="A31" s="31"/>
      <c r="B31" s="238" t="s">
        <v>28</v>
      </c>
      <c r="C31" s="238"/>
      <c r="D31" s="238"/>
      <c r="E31" s="32"/>
      <c r="F31" s="144">
        <v>14388</v>
      </c>
      <c r="G31" s="145">
        <v>34251</v>
      </c>
      <c r="H31" s="145">
        <v>21034</v>
      </c>
      <c r="I31" s="146">
        <f>G31/F31</f>
        <v>2.3805254378648875</v>
      </c>
    </row>
    <row r="32" spans="1:9" ht="9" customHeight="1" x14ac:dyDescent="0.15">
      <c r="A32" s="15"/>
      <c r="B32" s="15"/>
      <c r="C32" s="15"/>
      <c r="D32" s="15"/>
      <c r="E32" s="4"/>
      <c r="F32" s="33"/>
      <c r="G32" s="14"/>
      <c r="H32" s="14"/>
      <c r="I32" s="146"/>
    </row>
    <row r="33" spans="1:9" ht="20.100000000000001" customHeight="1" x14ac:dyDescent="0.15">
      <c r="A33" s="15"/>
      <c r="B33" s="15"/>
      <c r="C33" s="228" t="s">
        <v>63</v>
      </c>
      <c r="D33" s="228"/>
      <c r="E33" s="4"/>
      <c r="F33" s="33">
        <v>12667</v>
      </c>
      <c r="G33" s="14">
        <v>31284</v>
      </c>
      <c r="H33" s="14">
        <v>18840</v>
      </c>
      <c r="I33" s="35">
        <f t="shared" ref="I33:I40" si="0">G33/F33</f>
        <v>2.4697244809347123</v>
      </c>
    </row>
    <row r="34" spans="1:9" ht="20.100000000000001" customHeight="1" x14ac:dyDescent="0.15">
      <c r="A34" s="15"/>
      <c r="B34" s="15"/>
      <c r="C34" s="228" t="s">
        <v>64</v>
      </c>
      <c r="D34" s="228"/>
      <c r="E34" s="4"/>
      <c r="F34" s="33">
        <v>194</v>
      </c>
      <c r="G34" s="14">
        <v>298</v>
      </c>
      <c r="H34" s="14">
        <v>237</v>
      </c>
      <c r="I34" s="35">
        <f t="shared" si="0"/>
        <v>1.5360824742268042</v>
      </c>
    </row>
    <row r="35" spans="1:9" ht="20.100000000000001" customHeight="1" x14ac:dyDescent="0.15">
      <c r="A35" s="15"/>
      <c r="B35" s="15"/>
      <c r="C35" s="228" t="s">
        <v>42</v>
      </c>
      <c r="D35" s="228"/>
      <c r="E35" s="4"/>
      <c r="F35" s="33">
        <v>1512</v>
      </c>
      <c r="G35" s="14">
        <v>2615</v>
      </c>
      <c r="H35" s="14">
        <v>1933</v>
      </c>
      <c r="I35" s="35">
        <f t="shared" si="0"/>
        <v>1.7294973544973544</v>
      </c>
    </row>
    <row r="36" spans="1:9" ht="12" customHeight="1" x14ac:dyDescent="0.15">
      <c r="A36" s="15"/>
      <c r="B36" s="15"/>
      <c r="C36" s="239" t="s">
        <v>65</v>
      </c>
      <c r="D36" s="239"/>
      <c r="E36" s="4"/>
      <c r="F36" s="33"/>
      <c r="G36" s="14"/>
      <c r="H36" s="14"/>
      <c r="I36" s="35"/>
    </row>
    <row r="37" spans="1:9" ht="20.100000000000001" customHeight="1" x14ac:dyDescent="0.15">
      <c r="A37" s="15"/>
      <c r="B37" s="15"/>
      <c r="C37" s="27"/>
      <c r="D37" s="34" t="s">
        <v>66</v>
      </c>
      <c r="E37" s="4"/>
      <c r="F37" s="33">
        <v>455</v>
      </c>
      <c r="G37" s="14">
        <v>660</v>
      </c>
      <c r="H37" s="14">
        <v>521</v>
      </c>
      <c r="I37" s="35">
        <f t="shared" si="0"/>
        <v>1.4505494505494505</v>
      </c>
    </row>
    <row r="38" spans="1:9" ht="20.100000000000001" customHeight="1" x14ac:dyDescent="0.15">
      <c r="A38" s="15"/>
      <c r="B38" s="15"/>
      <c r="C38" s="27"/>
      <c r="D38" s="34" t="s">
        <v>67</v>
      </c>
      <c r="E38" s="4"/>
      <c r="F38" s="33">
        <v>658</v>
      </c>
      <c r="G38" s="14">
        <v>1208</v>
      </c>
      <c r="H38" s="14">
        <v>874</v>
      </c>
      <c r="I38" s="35">
        <f t="shared" si="0"/>
        <v>1.8358662613981762</v>
      </c>
    </row>
    <row r="39" spans="1:9" ht="20.100000000000001" customHeight="1" x14ac:dyDescent="0.15">
      <c r="A39" s="15"/>
      <c r="B39" s="15"/>
      <c r="C39" s="27"/>
      <c r="D39" s="34" t="s">
        <v>68</v>
      </c>
      <c r="E39" s="4"/>
      <c r="F39" s="33">
        <v>399</v>
      </c>
      <c r="G39" s="14">
        <v>747</v>
      </c>
      <c r="H39" s="14">
        <v>538</v>
      </c>
      <c r="I39" s="35">
        <f t="shared" si="0"/>
        <v>1.8721804511278195</v>
      </c>
    </row>
    <row r="40" spans="1:9" ht="20.100000000000001" customHeight="1" x14ac:dyDescent="0.15">
      <c r="A40" s="15"/>
      <c r="B40" s="15"/>
      <c r="C40" s="228" t="s">
        <v>44</v>
      </c>
      <c r="D40" s="228"/>
      <c r="E40" s="4"/>
      <c r="F40" s="33">
        <v>15</v>
      </c>
      <c r="G40" s="14">
        <v>54</v>
      </c>
      <c r="H40" s="14">
        <v>24</v>
      </c>
      <c r="I40" s="35">
        <f t="shared" si="0"/>
        <v>3.6</v>
      </c>
    </row>
    <row r="41" spans="1:9" x14ac:dyDescent="0.15">
      <c r="A41" s="36"/>
      <c r="B41" s="36"/>
      <c r="C41" s="36"/>
      <c r="D41" s="36"/>
      <c r="E41" s="37"/>
      <c r="F41" s="38"/>
      <c r="G41" s="36"/>
      <c r="H41" s="36"/>
      <c r="I41" s="36"/>
    </row>
    <row r="42" spans="1:9" ht="18" customHeight="1" x14ac:dyDescent="0.15">
      <c r="A42" s="140" t="s">
        <v>200</v>
      </c>
      <c r="B42" s="140"/>
      <c r="C42" s="140"/>
      <c r="D42" s="140"/>
      <c r="E42" s="140"/>
      <c r="F42" s="140"/>
      <c r="G42" s="140"/>
      <c r="H42" s="227" t="s">
        <v>59</v>
      </c>
      <c r="I42" s="227"/>
    </row>
  </sheetData>
  <mergeCells count="35">
    <mergeCell ref="H7:I7"/>
    <mergeCell ref="A5:E5"/>
    <mergeCell ref="A1:I1"/>
    <mergeCell ref="A2:I2"/>
    <mergeCell ref="H5:I5"/>
    <mergeCell ref="A7:E7"/>
    <mergeCell ref="B9:E9"/>
    <mergeCell ref="C11:E11"/>
    <mergeCell ref="C17:E17"/>
    <mergeCell ref="D12:E12"/>
    <mergeCell ref="D13:E13"/>
    <mergeCell ref="D14:E14"/>
    <mergeCell ref="D15:E15"/>
    <mergeCell ref="H42:I42"/>
    <mergeCell ref="B19:E19"/>
    <mergeCell ref="F20:I20"/>
    <mergeCell ref="C40:D40"/>
    <mergeCell ref="A25:I25"/>
    <mergeCell ref="A26:I26"/>
    <mergeCell ref="A21:G23"/>
    <mergeCell ref="H21:I21"/>
    <mergeCell ref="A29:E29"/>
    <mergeCell ref="B31:D31"/>
    <mergeCell ref="C33:D33"/>
    <mergeCell ref="C34:D34"/>
    <mergeCell ref="C36:D36"/>
    <mergeCell ref="C35:D35"/>
    <mergeCell ref="H17:I17"/>
    <mergeCell ref="H19:I19"/>
    <mergeCell ref="H9:I9"/>
    <mergeCell ref="H11:I11"/>
    <mergeCell ref="H12:I12"/>
    <mergeCell ref="H13:I13"/>
    <mergeCell ref="H14:I14"/>
    <mergeCell ref="H15:I15"/>
  </mergeCells>
  <phoneticPr fontId="2"/>
  <pageMargins left="0.41" right="0.4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- 118 -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31" zoomScaleNormal="100" zoomScaleSheetLayoutView="115" workbookViewId="0">
      <selection activeCell="P26" sqref="P26"/>
    </sheetView>
  </sheetViews>
  <sheetFormatPr defaultRowHeight="13.5" x14ac:dyDescent="0.15"/>
  <cols>
    <col min="1" max="1" width="2.625" customWidth="1"/>
    <col min="2" max="2" width="4.5" customWidth="1"/>
    <col min="3" max="3" width="2.625" customWidth="1"/>
    <col min="4" max="4" width="4.125" customWidth="1"/>
    <col min="5" max="5" width="2.125" customWidth="1"/>
    <col min="6" max="6" width="7.375" customWidth="1"/>
    <col min="7" max="7" width="8.375" customWidth="1"/>
    <col min="8" max="8" width="8.25" customWidth="1"/>
    <col min="9" max="9" width="3.25" customWidth="1"/>
    <col min="10" max="10" width="3.75" customWidth="1"/>
    <col min="11" max="11" width="12" customWidth="1"/>
    <col min="12" max="12" width="3.875" customWidth="1"/>
    <col min="13" max="13" width="4.625" customWidth="1"/>
    <col min="14" max="14" width="7.875" customWidth="1"/>
    <col min="15" max="15" width="11.5" customWidth="1"/>
  </cols>
  <sheetData>
    <row r="1" spans="1:15" ht="21" x14ac:dyDescent="0.2">
      <c r="A1" s="247" t="s">
        <v>264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1" x14ac:dyDescent="0.2">
      <c r="A2" s="248" t="s">
        <v>249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9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8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263" t="s">
        <v>248</v>
      </c>
      <c r="L4" s="263"/>
      <c r="M4" s="263"/>
      <c r="N4" s="263"/>
      <c r="O4" s="263"/>
    </row>
    <row r="5" spans="1:15" ht="16.5" customHeight="1" x14ac:dyDescent="0.15">
      <c r="A5" s="245" t="s">
        <v>247</v>
      </c>
      <c r="B5" s="245"/>
      <c r="C5" s="245"/>
      <c r="D5" s="246"/>
      <c r="E5" s="246"/>
      <c r="F5" s="264" t="s">
        <v>246</v>
      </c>
      <c r="G5" s="265"/>
      <c r="H5" s="237" t="s">
        <v>245</v>
      </c>
      <c r="I5" s="237"/>
      <c r="J5" s="237"/>
      <c r="K5" s="237"/>
      <c r="L5" s="237"/>
      <c r="M5" s="237"/>
      <c r="N5" s="237"/>
      <c r="O5" s="253" t="s">
        <v>244</v>
      </c>
    </row>
    <row r="6" spans="1:15" ht="27" customHeight="1" x14ac:dyDescent="0.15">
      <c r="A6" s="245"/>
      <c r="B6" s="245"/>
      <c r="C6" s="245"/>
      <c r="D6" s="246"/>
      <c r="E6" s="246"/>
      <c r="F6" s="266"/>
      <c r="G6" s="267"/>
      <c r="H6" s="169" t="s">
        <v>46</v>
      </c>
      <c r="I6" s="253" t="s">
        <v>54</v>
      </c>
      <c r="J6" s="255"/>
      <c r="K6" s="170" t="s">
        <v>243</v>
      </c>
      <c r="L6" s="254" t="s">
        <v>55</v>
      </c>
      <c r="M6" s="255"/>
      <c r="N6" s="39" t="s">
        <v>56</v>
      </c>
      <c r="O6" s="253"/>
    </row>
    <row r="7" spans="1:15" ht="9" customHeight="1" x14ac:dyDescent="0.15">
      <c r="A7" s="11"/>
      <c r="B7" s="11"/>
      <c r="C7" s="11"/>
      <c r="D7" s="11"/>
      <c r="E7" s="3"/>
    </row>
    <row r="8" spans="1:15" ht="15" customHeight="1" x14ac:dyDescent="0.15">
      <c r="A8" s="259" t="s">
        <v>242</v>
      </c>
      <c r="B8" s="259"/>
      <c r="C8" s="259"/>
      <c r="D8" s="259"/>
      <c r="E8" s="260"/>
      <c r="F8" s="261">
        <v>12306</v>
      </c>
      <c r="G8" s="262"/>
      <c r="H8" s="168">
        <v>12233</v>
      </c>
      <c r="I8" s="262">
        <v>11006</v>
      </c>
      <c r="J8" s="258"/>
      <c r="K8" s="168">
        <v>328</v>
      </c>
      <c r="L8" s="168"/>
      <c r="M8" s="168">
        <v>876</v>
      </c>
      <c r="N8" s="168">
        <v>23</v>
      </c>
      <c r="O8" s="168">
        <v>73</v>
      </c>
    </row>
    <row r="9" spans="1:15" ht="15" customHeight="1" x14ac:dyDescent="0.15">
      <c r="A9" s="40"/>
      <c r="B9" s="41">
        <v>0</v>
      </c>
      <c r="C9" s="41" t="s">
        <v>241</v>
      </c>
      <c r="D9" s="41">
        <v>19</v>
      </c>
      <c r="E9" s="167" t="s">
        <v>240</v>
      </c>
      <c r="F9" s="256">
        <v>68</v>
      </c>
      <c r="G9" s="257"/>
      <c r="H9" s="165">
        <v>63</v>
      </c>
      <c r="I9" s="257">
        <v>17</v>
      </c>
      <c r="J9" s="258"/>
      <c r="K9" s="165" t="s">
        <v>239</v>
      </c>
      <c r="L9" s="165"/>
      <c r="M9" s="165">
        <v>45</v>
      </c>
      <c r="N9" s="165">
        <v>1</v>
      </c>
      <c r="O9" s="165">
        <v>5</v>
      </c>
    </row>
    <row r="10" spans="1:15" ht="15" customHeight="1" x14ac:dyDescent="0.15">
      <c r="A10" s="40"/>
      <c r="B10" s="41">
        <v>20</v>
      </c>
      <c r="C10" s="41" t="s">
        <v>241</v>
      </c>
      <c r="D10" s="41">
        <v>29</v>
      </c>
      <c r="E10" s="166"/>
      <c r="F10" s="256">
        <v>214</v>
      </c>
      <c r="G10" s="257"/>
      <c r="H10" s="165">
        <v>203</v>
      </c>
      <c r="I10" s="257">
        <v>59</v>
      </c>
      <c r="J10" s="258"/>
      <c r="K10" s="165">
        <v>2</v>
      </c>
      <c r="L10" s="165"/>
      <c r="M10" s="165">
        <v>139</v>
      </c>
      <c r="N10" s="165">
        <v>3</v>
      </c>
      <c r="O10" s="165">
        <v>11</v>
      </c>
    </row>
    <row r="11" spans="1:15" ht="15" customHeight="1" x14ac:dyDescent="0.15">
      <c r="A11" s="40"/>
      <c r="B11" s="41">
        <v>30</v>
      </c>
      <c r="C11" s="41" t="s">
        <v>241</v>
      </c>
      <c r="D11" s="41">
        <v>39</v>
      </c>
      <c r="E11" s="166"/>
      <c r="F11" s="256">
        <v>457</v>
      </c>
      <c r="G11" s="257"/>
      <c r="H11" s="165">
        <v>442</v>
      </c>
      <c r="I11" s="257">
        <v>111</v>
      </c>
      <c r="J11" s="258"/>
      <c r="K11" s="165">
        <v>88</v>
      </c>
      <c r="L11" s="165"/>
      <c r="M11" s="165">
        <v>238</v>
      </c>
      <c r="N11" s="165">
        <v>5</v>
      </c>
      <c r="O11" s="165">
        <v>15</v>
      </c>
    </row>
    <row r="12" spans="1:15" ht="15" customHeight="1" x14ac:dyDescent="0.15">
      <c r="A12" s="40"/>
      <c r="B12" s="41">
        <v>40</v>
      </c>
      <c r="C12" s="41" t="s">
        <v>241</v>
      </c>
      <c r="D12" s="41">
        <v>49</v>
      </c>
      <c r="E12" s="166"/>
      <c r="F12" s="256">
        <v>474</v>
      </c>
      <c r="G12" s="257"/>
      <c r="H12" s="165">
        <v>465</v>
      </c>
      <c r="I12" s="257">
        <v>277</v>
      </c>
      <c r="J12" s="258"/>
      <c r="K12" s="165">
        <v>59</v>
      </c>
      <c r="L12" s="165"/>
      <c r="M12" s="165">
        <v>126</v>
      </c>
      <c r="N12" s="165">
        <v>3</v>
      </c>
      <c r="O12" s="165">
        <v>9</v>
      </c>
    </row>
    <row r="13" spans="1:15" ht="15" customHeight="1" x14ac:dyDescent="0.15">
      <c r="A13" s="40"/>
      <c r="B13" s="41">
        <v>50</v>
      </c>
      <c r="C13" s="41" t="s">
        <v>241</v>
      </c>
      <c r="D13" s="41">
        <v>59</v>
      </c>
      <c r="E13" s="166"/>
      <c r="F13" s="256">
        <v>716</v>
      </c>
      <c r="G13" s="257"/>
      <c r="H13" s="165">
        <v>707</v>
      </c>
      <c r="I13" s="257">
        <v>414</v>
      </c>
      <c r="J13" s="258"/>
      <c r="K13" s="165">
        <v>162</v>
      </c>
      <c r="L13" s="165"/>
      <c r="M13" s="165">
        <v>130</v>
      </c>
      <c r="N13" s="165">
        <v>1</v>
      </c>
      <c r="O13" s="165">
        <v>9</v>
      </c>
    </row>
    <row r="14" spans="1:15" ht="15" customHeight="1" x14ac:dyDescent="0.15">
      <c r="A14" s="40"/>
      <c r="B14" s="41">
        <v>60</v>
      </c>
      <c r="C14" s="41" t="s">
        <v>241</v>
      </c>
      <c r="D14" s="41">
        <v>69</v>
      </c>
      <c r="E14" s="166"/>
      <c r="F14" s="256">
        <v>699</v>
      </c>
      <c r="G14" s="257"/>
      <c r="H14" s="165">
        <v>691</v>
      </c>
      <c r="I14" s="257">
        <v>614</v>
      </c>
      <c r="J14" s="258"/>
      <c r="K14" s="165">
        <v>12</v>
      </c>
      <c r="L14" s="165"/>
      <c r="M14" s="165">
        <v>62</v>
      </c>
      <c r="N14" s="165">
        <v>3</v>
      </c>
      <c r="O14" s="165">
        <v>8</v>
      </c>
    </row>
    <row r="15" spans="1:15" ht="15" customHeight="1" x14ac:dyDescent="0.15">
      <c r="A15" s="40"/>
      <c r="B15" s="41">
        <v>70</v>
      </c>
      <c r="C15" s="41" t="s">
        <v>241</v>
      </c>
      <c r="D15" s="41">
        <v>79</v>
      </c>
      <c r="E15" s="166"/>
      <c r="F15" s="256">
        <v>1089</v>
      </c>
      <c r="G15" s="257"/>
      <c r="H15" s="165">
        <v>1081</v>
      </c>
      <c r="I15" s="257">
        <v>1027</v>
      </c>
      <c r="J15" s="258"/>
      <c r="K15" s="165">
        <v>5</v>
      </c>
      <c r="L15" s="165"/>
      <c r="M15" s="165">
        <v>48</v>
      </c>
      <c r="N15" s="165">
        <v>1</v>
      </c>
      <c r="O15" s="165">
        <v>8</v>
      </c>
    </row>
    <row r="16" spans="1:15" ht="15" customHeight="1" x14ac:dyDescent="0.15">
      <c r="A16" s="40"/>
      <c r="B16" s="41">
        <v>80</v>
      </c>
      <c r="C16" s="41" t="s">
        <v>241</v>
      </c>
      <c r="D16" s="41">
        <v>89</v>
      </c>
      <c r="E16" s="166"/>
      <c r="F16" s="256">
        <v>999</v>
      </c>
      <c r="G16" s="257"/>
      <c r="H16" s="165">
        <v>996</v>
      </c>
      <c r="I16" s="257">
        <v>966</v>
      </c>
      <c r="J16" s="258"/>
      <c r="K16" s="165" t="s">
        <v>239</v>
      </c>
      <c r="L16" s="165"/>
      <c r="M16" s="165">
        <v>29</v>
      </c>
      <c r="N16" s="165">
        <v>1</v>
      </c>
      <c r="O16" s="165">
        <v>3</v>
      </c>
    </row>
    <row r="17" spans="1:16" ht="15" customHeight="1" x14ac:dyDescent="0.15">
      <c r="A17" s="40"/>
      <c r="B17" s="41">
        <v>90</v>
      </c>
      <c r="C17" s="41" t="s">
        <v>241</v>
      </c>
      <c r="D17" s="41">
        <v>99</v>
      </c>
      <c r="E17" s="166"/>
      <c r="F17" s="256">
        <v>1455</v>
      </c>
      <c r="G17" s="257"/>
      <c r="H17" s="165">
        <v>1450</v>
      </c>
      <c r="I17" s="257">
        <v>1437</v>
      </c>
      <c r="J17" s="258"/>
      <c r="K17" s="165" t="s">
        <v>239</v>
      </c>
      <c r="L17" s="165"/>
      <c r="M17" s="165">
        <v>13</v>
      </c>
      <c r="N17" s="165" t="s">
        <v>239</v>
      </c>
      <c r="O17" s="165">
        <v>5</v>
      </c>
    </row>
    <row r="18" spans="1:16" ht="15" customHeight="1" x14ac:dyDescent="0.15">
      <c r="A18" s="40"/>
      <c r="B18" s="41">
        <v>100</v>
      </c>
      <c r="C18" s="41" t="s">
        <v>241</v>
      </c>
      <c r="D18" s="41">
        <v>119</v>
      </c>
      <c r="E18" s="166"/>
      <c r="F18" s="256">
        <v>1812</v>
      </c>
      <c r="G18" s="257"/>
      <c r="H18" s="165">
        <v>1812</v>
      </c>
      <c r="I18" s="257">
        <v>1788</v>
      </c>
      <c r="J18" s="258"/>
      <c r="K18" s="165" t="s">
        <v>239</v>
      </c>
      <c r="L18" s="165"/>
      <c r="M18" s="165">
        <v>21</v>
      </c>
      <c r="N18" s="165">
        <v>3</v>
      </c>
      <c r="O18" s="165" t="s">
        <v>239</v>
      </c>
    </row>
    <row r="19" spans="1:16" ht="15" customHeight="1" x14ac:dyDescent="0.15">
      <c r="A19" s="40"/>
      <c r="B19" s="41">
        <v>120</v>
      </c>
      <c r="C19" s="41" t="s">
        <v>241</v>
      </c>
      <c r="D19" s="41">
        <v>149</v>
      </c>
      <c r="E19" s="166"/>
      <c r="F19" s="256">
        <v>2128</v>
      </c>
      <c r="G19" s="257"/>
      <c r="H19" s="165">
        <v>2128</v>
      </c>
      <c r="I19" s="257">
        <v>2110</v>
      </c>
      <c r="J19" s="258"/>
      <c r="K19" s="165" t="s">
        <v>239</v>
      </c>
      <c r="L19" s="165"/>
      <c r="M19" s="165">
        <v>17</v>
      </c>
      <c r="N19" s="165">
        <v>1</v>
      </c>
      <c r="O19" s="165" t="s">
        <v>239</v>
      </c>
    </row>
    <row r="20" spans="1:16" ht="15" customHeight="1" x14ac:dyDescent="0.15">
      <c r="A20" s="40"/>
      <c r="B20" s="41">
        <v>150</v>
      </c>
      <c r="C20" s="41" t="s">
        <v>241</v>
      </c>
      <c r="D20" s="41">
        <v>199</v>
      </c>
      <c r="E20" s="166"/>
      <c r="F20" s="256">
        <v>1464</v>
      </c>
      <c r="G20" s="257"/>
      <c r="H20" s="165">
        <v>1464</v>
      </c>
      <c r="I20" s="257">
        <v>1458</v>
      </c>
      <c r="J20" s="258"/>
      <c r="K20" s="165" t="s">
        <v>239</v>
      </c>
      <c r="L20" s="165"/>
      <c r="M20" s="165">
        <v>6</v>
      </c>
      <c r="N20" s="165" t="s">
        <v>239</v>
      </c>
      <c r="O20" s="165" t="s">
        <v>239</v>
      </c>
    </row>
    <row r="21" spans="1:16" ht="15" customHeight="1" x14ac:dyDescent="0.15">
      <c r="A21" s="40"/>
      <c r="B21" s="41">
        <v>200</v>
      </c>
      <c r="C21" s="41" t="s">
        <v>241</v>
      </c>
      <c r="D21" s="41">
        <v>249</v>
      </c>
      <c r="E21" s="166"/>
      <c r="F21" s="256">
        <v>442</v>
      </c>
      <c r="G21" s="257"/>
      <c r="H21" s="165">
        <v>442</v>
      </c>
      <c r="I21" s="257">
        <v>440</v>
      </c>
      <c r="J21" s="258"/>
      <c r="K21" s="165" t="s">
        <v>239</v>
      </c>
      <c r="L21" s="165"/>
      <c r="M21" s="165">
        <v>1</v>
      </c>
      <c r="N21" s="165">
        <v>1</v>
      </c>
      <c r="O21" s="165" t="s">
        <v>239</v>
      </c>
    </row>
    <row r="22" spans="1:16" ht="15" customHeight="1" x14ac:dyDescent="0.15">
      <c r="A22" s="40"/>
      <c r="B22" s="41">
        <v>250</v>
      </c>
      <c r="C22" s="41" t="s">
        <v>240</v>
      </c>
      <c r="D22" s="41" t="s">
        <v>70</v>
      </c>
      <c r="E22" s="166"/>
      <c r="F22" s="256">
        <v>289</v>
      </c>
      <c r="G22" s="257"/>
      <c r="H22" s="165">
        <v>289</v>
      </c>
      <c r="I22" s="257">
        <v>288</v>
      </c>
      <c r="J22" s="258"/>
      <c r="K22" s="165" t="s">
        <v>239</v>
      </c>
      <c r="L22" s="165"/>
      <c r="M22" s="165">
        <v>1</v>
      </c>
      <c r="N22" s="165" t="s">
        <v>239</v>
      </c>
      <c r="O22" s="165" t="s">
        <v>239</v>
      </c>
    </row>
    <row r="23" spans="1:16" ht="9" customHeight="1" x14ac:dyDescent="0.15">
      <c r="A23" s="6"/>
      <c r="B23" s="6"/>
      <c r="C23" s="6"/>
      <c r="D23" s="6"/>
      <c r="E23" s="7"/>
      <c r="F23" s="42"/>
      <c r="G23" s="6"/>
      <c r="H23" s="6"/>
      <c r="I23" s="6"/>
      <c r="J23" s="6"/>
      <c r="K23" s="6"/>
      <c r="L23" s="6"/>
      <c r="M23" s="6"/>
      <c r="N23" s="6"/>
      <c r="O23" s="6"/>
    </row>
    <row r="24" spans="1:16" ht="18" customHeight="1" x14ac:dyDescent="0.15">
      <c r="A24" s="233" t="s">
        <v>251</v>
      </c>
      <c r="B24" s="233"/>
      <c r="C24" s="233"/>
      <c r="D24" s="233"/>
      <c r="E24" s="233"/>
      <c r="F24" s="233"/>
      <c r="G24" s="233"/>
      <c r="H24" s="233"/>
      <c r="I24" s="233"/>
      <c r="J24" s="233"/>
      <c r="K24" s="172"/>
      <c r="L24" s="172"/>
      <c r="M24" s="172"/>
      <c r="N24" s="227" t="s">
        <v>250</v>
      </c>
      <c r="O24" s="227"/>
    </row>
    <row r="25" spans="1:16" ht="21.75" customHeight="1" x14ac:dyDescent="0.15">
      <c r="A25" s="302"/>
      <c r="B25" s="302"/>
      <c r="C25" s="302"/>
      <c r="D25" s="302"/>
      <c r="E25" s="302"/>
      <c r="F25" s="302"/>
      <c r="G25" s="302"/>
      <c r="H25" s="302"/>
      <c r="I25" s="302"/>
      <c r="J25" s="302"/>
    </row>
    <row r="26" spans="1:16" ht="46.5" customHeight="1" x14ac:dyDescent="0.2">
      <c r="A26" s="303" t="s">
        <v>265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</row>
    <row r="27" spans="1:16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6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263" t="s">
        <v>210</v>
      </c>
      <c r="N28" s="263"/>
      <c r="O28" s="263"/>
    </row>
    <row r="29" spans="1:16" ht="18" customHeight="1" x14ac:dyDescent="0.15">
      <c r="A29" s="236" t="s">
        <v>71</v>
      </c>
      <c r="B29" s="237"/>
      <c r="C29" s="237"/>
      <c r="D29" s="237"/>
      <c r="E29" s="237"/>
      <c r="F29" s="237"/>
      <c r="G29" s="237"/>
      <c r="H29" s="237"/>
      <c r="I29" s="300" t="s">
        <v>72</v>
      </c>
      <c r="J29" s="301"/>
      <c r="K29" s="301"/>
      <c r="L29" s="301"/>
      <c r="M29" s="301"/>
      <c r="N29" s="301"/>
      <c r="O29" s="301"/>
    </row>
    <row r="30" spans="1:16" x14ac:dyDescent="0.15">
      <c r="A30" s="236" t="s">
        <v>73</v>
      </c>
      <c r="B30" s="237"/>
      <c r="C30" s="237"/>
      <c r="D30" s="237"/>
      <c r="E30" s="237"/>
      <c r="F30" s="237"/>
      <c r="G30" s="288" t="s">
        <v>1</v>
      </c>
      <c r="H30" s="289"/>
      <c r="I30" s="288" t="s">
        <v>74</v>
      </c>
      <c r="J30" s="305"/>
      <c r="K30" s="305"/>
      <c r="L30" s="305"/>
      <c r="M30" s="294" t="s">
        <v>75</v>
      </c>
      <c r="N30" s="295"/>
      <c r="O30" s="298" t="s">
        <v>49</v>
      </c>
    </row>
    <row r="31" spans="1:16" x14ac:dyDescent="0.15">
      <c r="A31" s="236"/>
      <c r="B31" s="237"/>
      <c r="C31" s="237"/>
      <c r="D31" s="237"/>
      <c r="E31" s="237"/>
      <c r="F31" s="237"/>
      <c r="G31" s="290"/>
      <c r="H31" s="291"/>
      <c r="I31" s="296"/>
      <c r="J31" s="299"/>
      <c r="K31" s="299"/>
      <c r="L31" s="299"/>
      <c r="M31" s="296"/>
      <c r="N31" s="297"/>
      <c r="O31" s="299"/>
      <c r="P31" s="44"/>
    </row>
    <row r="32" spans="1:16" x14ac:dyDescent="0.15">
      <c r="A32" s="45"/>
      <c r="B32" s="45"/>
      <c r="C32" s="45"/>
      <c r="D32" s="45"/>
      <c r="E32" s="45"/>
      <c r="F32" s="19"/>
      <c r="G32" s="292" t="s">
        <v>76</v>
      </c>
      <c r="H32" s="293"/>
      <c r="I32" s="104"/>
      <c r="J32" s="47"/>
      <c r="K32" s="47"/>
      <c r="L32" s="47"/>
      <c r="M32" s="46"/>
      <c r="N32" s="108" t="s">
        <v>62</v>
      </c>
      <c r="O32" s="24" t="s">
        <v>4</v>
      </c>
    </row>
    <row r="33" spans="1:17" ht="18" customHeight="1" x14ac:dyDescent="0.15">
      <c r="A33" s="272" t="s">
        <v>155</v>
      </c>
      <c r="B33" s="272"/>
      <c r="C33" s="272"/>
      <c r="D33" s="272"/>
      <c r="E33" s="272"/>
      <c r="F33" s="273"/>
      <c r="G33" s="276">
        <v>34090</v>
      </c>
      <c r="H33" s="275"/>
      <c r="I33" s="286" t="s">
        <v>77</v>
      </c>
      <c r="J33" s="278"/>
      <c r="K33" s="278"/>
      <c r="L33" s="278"/>
      <c r="M33" s="276">
        <v>30330</v>
      </c>
      <c r="N33" s="285"/>
      <c r="O33" s="157">
        <v>77950</v>
      </c>
    </row>
    <row r="34" spans="1:17" ht="9" customHeight="1" x14ac:dyDescent="0.15">
      <c r="A34" s="18"/>
      <c r="B34" s="18"/>
      <c r="C34" s="18"/>
      <c r="D34" s="18"/>
      <c r="E34" s="18"/>
      <c r="F34" s="20"/>
      <c r="G34" s="164"/>
      <c r="H34" s="163"/>
      <c r="I34" s="162"/>
      <c r="J34" s="27"/>
      <c r="K34" s="27"/>
      <c r="L34" s="27"/>
      <c r="M34" s="48"/>
      <c r="N34" s="159"/>
      <c r="O34" s="158"/>
    </row>
    <row r="35" spans="1:17" ht="20.100000000000001" customHeight="1" x14ac:dyDescent="0.15">
      <c r="A35" s="27"/>
      <c r="B35" s="228" t="s">
        <v>78</v>
      </c>
      <c r="C35" s="278"/>
      <c r="D35" s="278"/>
      <c r="E35" s="278"/>
      <c r="F35" s="279"/>
      <c r="G35" s="274">
        <v>30190</v>
      </c>
      <c r="H35" s="275"/>
      <c r="I35" s="109"/>
      <c r="J35" s="228" t="s">
        <v>153</v>
      </c>
      <c r="K35" s="228"/>
      <c r="L35" s="228"/>
      <c r="M35" s="274">
        <v>7460</v>
      </c>
      <c r="N35" s="285"/>
      <c r="O35" s="158">
        <v>7460</v>
      </c>
      <c r="Q35" s="150"/>
    </row>
    <row r="36" spans="1:17" ht="20.100000000000001" customHeight="1" x14ac:dyDescent="0.15">
      <c r="A36" s="27"/>
      <c r="B36" s="27"/>
      <c r="C36" s="280" t="s">
        <v>79</v>
      </c>
      <c r="D36" s="278"/>
      <c r="E36" s="278"/>
      <c r="F36" s="279"/>
      <c r="G36" s="268">
        <v>30060</v>
      </c>
      <c r="H36" s="269"/>
      <c r="I36" s="89"/>
      <c r="J36" s="27"/>
      <c r="K36" s="280" t="s">
        <v>98</v>
      </c>
      <c r="L36" s="280"/>
      <c r="M36" s="274">
        <v>7380</v>
      </c>
      <c r="N36" s="285"/>
      <c r="O36" s="158">
        <v>7380</v>
      </c>
    </row>
    <row r="37" spans="1:17" ht="20.100000000000001" customHeight="1" x14ac:dyDescent="0.15">
      <c r="A37" s="27"/>
      <c r="B37" s="27"/>
      <c r="C37" s="280" t="s">
        <v>80</v>
      </c>
      <c r="D37" s="278"/>
      <c r="E37" s="278"/>
      <c r="F37" s="279"/>
      <c r="G37" s="268">
        <v>130</v>
      </c>
      <c r="H37" s="269"/>
      <c r="I37" s="106"/>
      <c r="J37" s="27"/>
      <c r="K37" s="281" t="s">
        <v>99</v>
      </c>
      <c r="L37" s="282"/>
      <c r="M37" s="274">
        <v>70</v>
      </c>
      <c r="N37" s="285"/>
      <c r="O37" s="158">
        <v>70</v>
      </c>
    </row>
    <row r="38" spans="1:17" ht="20.100000000000001" customHeight="1" x14ac:dyDescent="0.15">
      <c r="A38" s="27"/>
      <c r="B38" s="228" t="s">
        <v>81</v>
      </c>
      <c r="C38" s="278"/>
      <c r="D38" s="278"/>
      <c r="E38" s="278"/>
      <c r="F38" s="279"/>
      <c r="G38" s="268">
        <v>3900</v>
      </c>
      <c r="H38" s="270"/>
      <c r="I38" s="107"/>
      <c r="J38" s="228" t="s">
        <v>154</v>
      </c>
      <c r="K38" s="228"/>
      <c r="L38" s="228"/>
      <c r="M38" s="274">
        <v>22740</v>
      </c>
      <c r="N38" s="285"/>
      <c r="O38" s="158">
        <v>70110</v>
      </c>
    </row>
    <row r="39" spans="1:17" ht="20.100000000000001" customHeight="1" x14ac:dyDescent="0.15">
      <c r="A39" s="27"/>
      <c r="B39" s="27"/>
      <c r="C39" s="280" t="s">
        <v>82</v>
      </c>
      <c r="D39" s="278"/>
      <c r="E39" s="278"/>
      <c r="F39" s="279"/>
      <c r="G39" s="268">
        <v>100</v>
      </c>
      <c r="H39" s="270"/>
      <c r="I39" s="107"/>
      <c r="J39" s="27"/>
      <c r="K39" s="280" t="s">
        <v>98</v>
      </c>
      <c r="L39" s="280"/>
      <c r="M39" s="274">
        <v>22230</v>
      </c>
      <c r="N39" s="285"/>
      <c r="O39" s="158">
        <v>68520</v>
      </c>
    </row>
    <row r="40" spans="1:17" ht="20.100000000000001" customHeight="1" x14ac:dyDescent="0.15">
      <c r="A40" s="27"/>
      <c r="B40" s="27"/>
      <c r="C40" s="280" t="s">
        <v>83</v>
      </c>
      <c r="D40" s="278"/>
      <c r="E40" s="278"/>
      <c r="F40" s="279"/>
      <c r="G40" s="268">
        <v>3760</v>
      </c>
      <c r="H40" s="270"/>
      <c r="I40" s="107"/>
      <c r="J40" s="27"/>
      <c r="K40" s="281" t="s">
        <v>99</v>
      </c>
      <c r="L40" s="282"/>
      <c r="M40" s="274">
        <v>510</v>
      </c>
      <c r="N40" s="285"/>
      <c r="O40" s="158">
        <v>1590</v>
      </c>
    </row>
    <row r="41" spans="1:17" ht="20.100000000000001" customHeight="1" x14ac:dyDescent="0.15">
      <c r="A41" s="27"/>
      <c r="B41" s="27"/>
      <c r="C41" s="280" t="s">
        <v>84</v>
      </c>
      <c r="D41" s="278"/>
      <c r="E41" s="278"/>
      <c r="F41" s="279"/>
      <c r="G41" s="274">
        <v>40</v>
      </c>
      <c r="H41" s="275"/>
      <c r="I41" s="105"/>
      <c r="J41" s="228" t="s">
        <v>152</v>
      </c>
      <c r="K41" s="278"/>
      <c r="L41" s="279"/>
      <c r="M41" s="274">
        <v>130</v>
      </c>
      <c r="N41" s="285"/>
      <c r="O41" s="158">
        <v>380</v>
      </c>
    </row>
    <row r="42" spans="1:17" ht="9" customHeight="1" x14ac:dyDescent="0.15">
      <c r="A42" s="27"/>
      <c r="B42" s="27"/>
      <c r="C42" s="27"/>
      <c r="D42" s="27"/>
      <c r="E42" s="27"/>
      <c r="F42" s="16"/>
      <c r="G42" s="159"/>
      <c r="H42" s="161"/>
      <c r="I42" s="160"/>
      <c r="J42" s="18"/>
      <c r="K42" s="18"/>
      <c r="L42" s="18"/>
      <c r="M42" s="48"/>
      <c r="N42" s="159"/>
      <c r="O42" s="158"/>
    </row>
    <row r="43" spans="1:17" ht="27" customHeight="1" x14ac:dyDescent="0.15">
      <c r="A43" s="271" t="s">
        <v>85</v>
      </c>
      <c r="B43" s="272"/>
      <c r="C43" s="272"/>
      <c r="D43" s="272"/>
      <c r="E43" s="272"/>
      <c r="F43" s="273"/>
      <c r="G43" s="276">
        <v>20</v>
      </c>
      <c r="H43" s="277"/>
      <c r="I43" s="286" t="s">
        <v>151</v>
      </c>
      <c r="J43" s="278"/>
      <c r="K43" s="278"/>
      <c r="L43" s="279"/>
      <c r="M43" s="276">
        <v>20</v>
      </c>
      <c r="N43" s="285"/>
      <c r="O43" s="157">
        <v>3950</v>
      </c>
    </row>
    <row r="44" spans="1:17" x14ac:dyDescent="0.15">
      <c r="A44" s="49"/>
      <c r="B44" s="49"/>
      <c r="C44" s="49"/>
      <c r="D44" s="49"/>
      <c r="E44" s="49"/>
      <c r="F44" s="50"/>
      <c r="G44" s="49"/>
      <c r="H44" s="50"/>
      <c r="I44" s="43"/>
      <c r="J44" s="49"/>
      <c r="K44" s="49"/>
      <c r="L44" s="49"/>
      <c r="M44" s="43"/>
      <c r="N44" s="49"/>
      <c r="O44" s="49"/>
    </row>
    <row r="45" spans="1:17" ht="32.25" customHeight="1" x14ac:dyDescent="0.15">
      <c r="A45" s="233" t="s">
        <v>201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91"/>
      <c r="M45" s="227" t="s">
        <v>100</v>
      </c>
      <c r="N45" s="287"/>
      <c r="O45" s="287"/>
    </row>
    <row r="46" spans="1:17" ht="21" customHeight="1" x14ac:dyDescent="0.15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90"/>
      <c r="M46" s="156"/>
      <c r="N46" s="156"/>
      <c r="O46" s="156"/>
    </row>
    <row r="47" spans="1:17" ht="17.25" customHeight="1" x14ac:dyDescent="0.15"/>
    <row r="48" spans="1:17" ht="17.25" customHeight="1" x14ac:dyDescent="0.15"/>
  </sheetData>
  <mergeCells count="90">
    <mergeCell ref="M38:N38"/>
    <mergeCell ref="M39:N39"/>
    <mergeCell ref="M33:N33"/>
    <mergeCell ref="M35:N35"/>
    <mergeCell ref="M36:N36"/>
    <mergeCell ref="M37:N37"/>
    <mergeCell ref="J35:L35"/>
    <mergeCell ref="K36:L36"/>
    <mergeCell ref="K37:L37"/>
    <mergeCell ref="I22:J22"/>
    <mergeCell ref="A26:O26"/>
    <mergeCell ref="A29:H29"/>
    <mergeCell ref="I33:L33"/>
    <mergeCell ref="C37:F37"/>
    <mergeCell ref="B35:F35"/>
    <mergeCell ref="I30:L31"/>
    <mergeCell ref="A33:F33"/>
    <mergeCell ref="G33:H33"/>
    <mergeCell ref="M30:N31"/>
    <mergeCell ref="I14:J14"/>
    <mergeCell ref="M28:O28"/>
    <mergeCell ref="O30:O31"/>
    <mergeCell ref="I29:O29"/>
    <mergeCell ref="I20:J20"/>
    <mergeCell ref="I21:J21"/>
    <mergeCell ref="N24:O24"/>
    <mergeCell ref="A24:J25"/>
    <mergeCell ref="I18:J18"/>
    <mergeCell ref="I19:J19"/>
    <mergeCell ref="I15:J15"/>
    <mergeCell ref="I16:J16"/>
    <mergeCell ref="I17:J17"/>
    <mergeCell ref="A45:K46"/>
    <mergeCell ref="M41:N41"/>
    <mergeCell ref="M40:N40"/>
    <mergeCell ref="M43:N43"/>
    <mergeCell ref="J41:L41"/>
    <mergeCell ref="I43:L43"/>
    <mergeCell ref="M45:O45"/>
    <mergeCell ref="J38:L38"/>
    <mergeCell ref="A43:F43"/>
    <mergeCell ref="G41:H41"/>
    <mergeCell ref="G43:H43"/>
    <mergeCell ref="G40:H40"/>
    <mergeCell ref="B38:F38"/>
    <mergeCell ref="K39:L39"/>
    <mergeCell ref="K40:L40"/>
    <mergeCell ref="G39:H39"/>
    <mergeCell ref="C39:F39"/>
    <mergeCell ref="C40:F40"/>
    <mergeCell ref="C41:F41"/>
    <mergeCell ref="G37:H37"/>
    <mergeCell ref="G38:H38"/>
    <mergeCell ref="F15:G15"/>
    <mergeCell ref="F16:G16"/>
    <mergeCell ref="F17:G17"/>
    <mergeCell ref="F18:G18"/>
    <mergeCell ref="F19:G19"/>
    <mergeCell ref="F20:G20"/>
    <mergeCell ref="F21:G21"/>
    <mergeCell ref="F22:G22"/>
    <mergeCell ref="G35:H35"/>
    <mergeCell ref="G36:H36"/>
    <mergeCell ref="C36:F36"/>
    <mergeCell ref="A30:F31"/>
    <mergeCell ref="G30:H31"/>
    <mergeCell ref="G32:H32"/>
    <mergeCell ref="A1:O1"/>
    <mergeCell ref="A2:O2"/>
    <mergeCell ref="A8:E8"/>
    <mergeCell ref="F8:G8"/>
    <mergeCell ref="K4:O4"/>
    <mergeCell ref="A5:E6"/>
    <mergeCell ref="F5:G6"/>
    <mergeCell ref="H5:N5"/>
    <mergeCell ref="I8:J8"/>
    <mergeCell ref="I6:J6"/>
    <mergeCell ref="O5:O6"/>
    <mergeCell ref="L6:M6"/>
    <mergeCell ref="F13:G13"/>
    <mergeCell ref="F14:G14"/>
    <mergeCell ref="F9:G9"/>
    <mergeCell ref="F10:G10"/>
    <mergeCell ref="F11:G11"/>
    <mergeCell ref="F12:G12"/>
    <mergeCell ref="I9:J9"/>
    <mergeCell ref="I10:J10"/>
    <mergeCell ref="I11:J11"/>
    <mergeCell ref="I12:J12"/>
    <mergeCell ref="I13:J13"/>
  </mergeCells>
  <phoneticPr fontId="2"/>
  <pageMargins left="0.78700000000000003" right="0.69" top="0.87" bottom="0.73" header="0.51200000000000001" footer="0.51200000000000001"/>
  <pageSetup paperSize="9" orientation="portrait" r:id="rId1"/>
  <headerFooter alignWithMargins="0">
    <oddFooter>&amp;C&amp;"ＭＳ Ｐ明朝,標準"&amp;10
- 119 -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topLeftCell="A34" zoomScaleNormal="100" zoomScaleSheetLayoutView="100" workbookViewId="0">
      <selection activeCell="AG35" sqref="AG35"/>
    </sheetView>
  </sheetViews>
  <sheetFormatPr defaultRowHeight="13.5" x14ac:dyDescent="0.15"/>
  <cols>
    <col min="1" max="2" width="2.625" customWidth="1"/>
    <col min="3" max="3" width="3.75" customWidth="1"/>
    <col min="4" max="4" width="2.625" customWidth="1"/>
    <col min="5" max="5" width="3.125" customWidth="1"/>
    <col min="6" max="25" width="2.625" customWidth="1"/>
    <col min="26" max="26" width="3.875" customWidth="1"/>
    <col min="27" max="38" width="2.625" customWidth="1"/>
    <col min="39" max="46" width="7.625" customWidth="1"/>
    <col min="47" max="49" width="2.625" customWidth="1"/>
  </cols>
  <sheetData>
    <row r="1" spans="1:32" ht="21" x14ac:dyDescent="0.2">
      <c r="A1" s="247" t="s">
        <v>266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ht="21" x14ac:dyDescent="0.2">
      <c r="A2" s="247" t="s">
        <v>86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2" ht="6" customHeight="1" x14ac:dyDescent="0.15"/>
    <row r="4" spans="1:32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63" t="s">
        <v>210</v>
      </c>
      <c r="Z4" s="263"/>
      <c r="AA4" s="263"/>
      <c r="AB4" s="263"/>
      <c r="AC4" s="263"/>
      <c r="AD4" s="263"/>
      <c r="AE4" s="263"/>
      <c r="AF4" s="263"/>
    </row>
    <row r="5" spans="1:32" ht="13.5" customHeight="1" x14ac:dyDescent="0.15">
      <c r="A5" s="236" t="s">
        <v>22</v>
      </c>
      <c r="B5" s="237"/>
      <c r="C5" s="237"/>
      <c r="D5" s="237"/>
      <c r="E5" s="237"/>
      <c r="F5" s="237"/>
      <c r="G5" s="237"/>
      <c r="H5" s="237"/>
      <c r="I5" s="237" t="s">
        <v>87</v>
      </c>
      <c r="J5" s="237"/>
      <c r="K5" s="237"/>
      <c r="L5" s="237"/>
      <c r="M5" s="237" t="s">
        <v>88</v>
      </c>
      <c r="N5" s="237"/>
      <c r="O5" s="237"/>
      <c r="P5" s="237"/>
      <c r="Q5" s="237" t="s">
        <v>49</v>
      </c>
      <c r="R5" s="237"/>
      <c r="S5" s="237"/>
      <c r="T5" s="237"/>
      <c r="U5" s="309" t="s">
        <v>89</v>
      </c>
      <c r="V5" s="309"/>
      <c r="W5" s="309"/>
      <c r="X5" s="309"/>
      <c r="Y5" s="309" t="s">
        <v>89</v>
      </c>
      <c r="Z5" s="309"/>
      <c r="AA5" s="309"/>
      <c r="AB5" s="309"/>
      <c r="AC5" s="309" t="s">
        <v>89</v>
      </c>
      <c r="AD5" s="309"/>
      <c r="AE5" s="309"/>
      <c r="AF5" s="310"/>
    </row>
    <row r="6" spans="1:32" x14ac:dyDescent="0.15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311"/>
      <c r="V6" s="311"/>
      <c r="W6" s="311"/>
      <c r="X6" s="311"/>
      <c r="Y6" s="311" t="s">
        <v>90</v>
      </c>
      <c r="Z6" s="311"/>
      <c r="AA6" s="311"/>
      <c r="AB6" s="311"/>
      <c r="AC6" s="311"/>
      <c r="AD6" s="311"/>
      <c r="AE6" s="311"/>
      <c r="AF6" s="312"/>
    </row>
    <row r="7" spans="1:32" x14ac:dyDescent="0.1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313" t="s">
        <v>91</v>
      </c>
      <c r="V7" s="313"/>
      <c r="W7" s="313"/>
      <c r="X7" s="313"/>
      <c r="Y7" s="313" t="s">
        <v>92</v>
      </c>
      <c r="Z7" s="313"/>
      <c r="AA7" s="313"/>
      <c r="AB7" s="313"/>
      <c r="AC7" s="313" t="s">
        <v>93</v>
      </c>
      <c r="AD7" s="313"/>
      <c r="AE7" s="313"/>
      <c r="AF7" s="314"/>
    </row>
    <row r="8" spans="1:32" x14ac:dyDescent="0.15">
      <c r="A8" s="11"/>
      <c r="B8" s="11"/>
      <c r="C8" s="11"/>
      <c r="D8" s="11"/>
      <c r="E8" s="11"/>
      <c r="F8" s="11"/>
      <c r="G8" s="11"/>
      <c r="H8" s="3"/>
      <c r="L8" s="24" t="s">
        <v>3</v>
      </c>
      <c r="M8" s="24"/>
      <c r="N8" s="24"/>
      <c r="O8" s="337" t="s">
        <v>62</v>
      </c>
      <c r="P8" s="337"/>
      <c r="Q8" s="24"/>
      <c r="R8" s="24"/>
      <c r="S8" s="24"/>
      <c r="T8" s="24" t="s">
        <v>4</v>
      </c>
      <c r="U8" s="24"/>
      <c r="V8" s="24"/>
      <c r="W8" s="24"/>
      <c r="X8" s="24" t="s">
        <v>94</v>
      </c>
      <c r="Y8" s="24"/>
      <c r="Z8" s="24"/>
      <c r="AA8" s="24"/>
      <c r="AB8" s="24" t="s">
        <v>95</v>
      </c>
      <c r="AC8" s="24"/>
      <c r="AD8" s="24"/>
      <c r="AE8" s="24"/>
      <c r="AF8" s="24" t="s">
        <v>96</v>
      </c>
    </row>
    <row r="9" spans="1:32" ht="18.75" customHeight="1" x14ac:dyDescent="0.15">
      <c r="A9" s="339" t="s">
        <v>5</v>
      </c>
      <c r="B9" s="339"/>
      <c r="C9" s="339"/>
      <c r="D9" s="339"/>
      <c r="E9" s="339"/>
      <c r="F9" s="339"/>
      <c r="G9" s="339"/>
      <c r="H9" s="133"/>
      <c r="I9" s="338">
        <v>30190</v>
      </c>
      <c r="J9" s="315"/>
      <c r="K9" s="315"/>
      <c r="L9" s="315"/>
      <c r="M9" s="315">
        <v>30330</v>
      </c>
      <c r="N9" s="315"/>
      <c r="O9" s="315"/>
      <c r="P9" s="315"/>
      <c r="Q9" s="315">
        <v>77950</v>
      </c>
      <c r="R9" s="315"/>
      <c r="S9" s="315"/>
      <c r="T9" s="315"/>
      <c r="U9" s="316">
        <v>4.93</v>
      </c>
      <c r="V9" s="316"/>
      <c r="W9" s="316"/>
      <c r="X9" s="316"/>
      <c r="Y9" s="316">
        <v>34.450000000000003</v>
      </c>
      <c r="Z9" s="316"/>
      <c r="AA9" s="316"/>
      <c r="AB9" s="316"/>
      <c r="AC9" s="316">
        <v>99.95</v>
      </c>
      <c r="AD9" s="316"/>
      <c r="AE9" s="316"/>
      <c r="AF9" s="316"/>
    </row>
    <row r="10" spans="1:32" ht="18.75" customHeight="1" x14ac:dyDescent="0.15">
      <c r="A10" s="51"/>
      <c r="B10" s="27"/>
      <c r="C10" s="228" t="s">
        <v>54</v>
      </c>
      <c r="D10" s="228"/>
      <c r="E10" s="228"/>
      <c r="F10" s="228"/>
      <c r="G10" s="228"/>
      <c r="H10" s="4"/>
      <c r="I10" s="307">
        <v>23450</v>
      </c>
      <c r="J10" s="308"/>
      <c r="K10" s="308"/>
      <c r="L10" s="308"/>
      <c r="M10" s="306">
        <v>23590</v>
      </c>
      <c r="N10" s="306"/>
      <c r="O10" s="306"/>
      <c r="P10" s="306"/>
      <c r="Q10" s="306">
        <v>65170</v>
      </c>
      <c r="R10" s="306"/>
      <c r="S10" s="306"/>
      <c r="T10" s="306"/>
      <c r="U10" s="335">
        <v>5.51</v>
      </c>
      <c r="V10" s="335"/>
      <c r="W10" s="335"/>
      <c r="X10" s="335"/>
      <c r="Y10" s="335">
        <v>38.950000000000003</v>
      </c>
      <c r="Z10" s="335"/>
      <c r="AA10" s="335"/>
      <c r="AB10" s="335"/>
      <c r="AC10" s="335">
        <v>115.06</v>
      </c>
      <c r="AD10" s="335"/>
      <c r="AE10" s="335"/>
      <c r="AF10" s="335"/>
    </row>
    <row r="11" spans="1:32" ht="18.75" customHeight="1" x14ac:dyDescent="0.15">
      <c r="A11" s="51"/>
      <c r="B11" s="27"/>
      <c r="C11" s="228" t="s">
        <v>97</v>
      </c>
      <c r="D11" s="228"/>
      <c r="E11" s="228"/>
      <c r="F11" s="228"/>
      <c r="G11" s="228"/>
      <c r="H11" s="4"/>
      <c r="I11" s="307">
        <v>6640</v>
      </c>
      <c r="J11" s="317"/>
      <c r="K11" s="317"/>
      <c r="L11" s="317"/>
      <c r="M11" s="306">
        <v>6640</v>
      </c>
      <c r="N11" s="306"/>
      <c r="O11" s="306"/>
      <c r="P11" s="306"/>
      <c r="Q11" s="306">
        <v>12590</v>
      </c>
      <c r="R11" s="306"/>
      <c r="S11" s="306"/>
      <c r="T11" s="306"/>
      <c r="U11" s="335">
        <v>2.87</v>
      </c>
      <c r="V11" s="335"/>
      <c r="W11" s="335"/>
      <c r="X11" s="335"/>
      <c r="Y11" s="335">
        <v>18.57</v>
      </c>
      <c r="Z11" s="335"/>
      <c r="AA11" s="335"/>
      <c r="AB11" s="335"/>
      <c r="AC11" s="335">
        <v>46.58</v>
      </c>
      <c r="AD11" s="335"/>
      <c r="AE11" s="335"/>
      <c r="AF11" s="335"/>
    </row>
    <row r="12" spans="1:32" ht="12" customHeight="1" x14ac:dyDescent="0.15">
      <c r="A12" s="51"/>
      <c r="B12" s="27"/>
      <c r="C12" s="27"/>
      <c r="D12" s="27"/>
      <c r="E12" s="27"/>
      <c r="F12" s="27"/>
      <c r="G12" s="27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8.75" customHeight="1" x14ac:dyDescent="0.15">
      <c r="A13" s="51"/>
      <c r="B13" s="280" t="s">
        <v>98</v>
      </c>
      <c r="C13" s="280"/>
      <c r="D13" s="280"/>
      <c r="E13" s="280"/>
      <c r="F13" s="280"/>
      <c r="G13" s="280"/>
      <c r="H13" s="4"/>
      <c r="I13" s="307">
        <v>29610</v>
      </c>
      <c r="J13" s="317"/>
      <c r="K13" s="317"/>
      <c r="L13" s="317"/>
      <c r="M13" s="306">
        <v>29740</v>
      </c>
      <c r="N13" s="306"/>
      <c r="O13" s="306"/>
      <c r="P13" s="306"/>
      <c r="Q13" s="306">
        <v>76290</v>
      </c>
      <c r="R13" s="306"/>
      <c r="S13" s="306"/>
      <c r="T13" s="306"/>
      <c r="U13" s="335">
        <v>4.92</v>
      </c>
      <c r="V13" s="335"/>
      <c r="W13" s="335"/>
      <c r="X13" s="335"/>
      <c r="Y13" s="335">
        <v>34.380000000000003</v>
      </c>
      <c r="Z13" s="335"/>
      <c r="AA13" s="335"/>
      <c r="AB13" s="335"/>
      <c r="AC13" s="335">
        <v>99.06</v>
      </c>
      <c r="AD13" s="335"/>
      <c r="AE13" s="335"/>
      <c r="AF13" s="335"/>
    </row>
    <row r="14" spans="1:32" ht="18.75" customHeight="1" x14ac:dyDescent="0.15">
      <c r="A14" s="51"/>
      <c r="B14" s="34"/>
      <c r="C14" s="280" t="s">
        <v>54</v>
      </c>
      <c r="D14" s="280"/>
      <c r="E14" s="280"/>
      <c r="F14" s="280"/>
      <c r="G14" s="280"/>
      <c r="H14" s="4"/>
      <c r="I14" s="307">
        <v>22890</v>
      </c>
      <c r="J14" s="317"/>
      <c r="K14" s="317"/>
      <c r="L14" s="317"/>
      <c r="M14" s="306">
        <v>23030</v>
      </c>
      <c r="N14" s="306"/>
      <c r="O14" s="306"/>
      <c r="P14" s="306"/>
      <c r="Q14" s="306">
        <v>63560</v>
      </c>
      <c r="R14" s="306"/>
      <c r="S14" s="306"/>
      <c r="T14" s="306"/>
      <c r="U14" s="335">
        <v>5.51</v>
      </c>
      <c r="V14" s="335"/>
      <c r="W14" s="335"/>
      <c r="X14" s="335"/>
      <c r="Y14" s="335">
        <v>38.950000000000003</v>
      </c>
      <c r="Z14" s="335"/>
      <c r="AA14" s="335"/>
      <c r="AB14" s="335"/>
      <c r="AC14" s="335">
        <v>114.22</v>
      </c>
      <c r="AD14" s="335"/>
      <c r="AE14" s="335"/>
      <c r="AF14" s="335"/>
    </row>
    <row r="15" spans="1:32" ht="18.75" customHeight="1" x14ac:dyDescent="0.15">
      <c r="A15" s="51"/>
      <c r="B15" s="34"/>
      <c r="C15" s="280" t="s">
        <v>97</v>
      </c>
      <c r="D15" s="280"/>
      <c r="E15" s="280"/>
      <c r="F15" s="280"/>
      <c r="G15" s="280"/>
      <c r="H15" s="4"/>
      <c r="I15" s="307">
        <v>6610</v>
      </c>
      <c r="J15" s="317"/>
      <c r="K15" s="317"/>
      <c r="L15" s="317"/>
      <c r="M15" s="306">
        <v>6610</v>
      </c>
      <c r="N15" s="306"/>
      <c r="O15" s="306"/>
      <c r="P15" s="306"/>
      <c r="Q15" s="306">
        <v>12530</v>
      </c>
      <c r="R15" s="306"/>
      <c r="S15" s="306"/>
      <c r="T15" s="306"/>
      <c r="U15" s="335">
        <v>2.87</v>
      </c>
      <c r="V15" s="335"/>
      <c r="W15" s="335"/>
      <c r="X15" s="335"/>
      <c r="Y15" s="335">
        <v>18.579999999999998</v>
      </c>
      <c r="Z15" s="335"/>
      <c r="AA15" s="335"/>
      <c r="AB15" s="335"/>
      <c r="AC15" s="335">
        <v>46.58</v>
      </c>
      <c r="AD15" s="335"/>
      <c r="AE15" s="335"/>
      <c r="AF15" s="335"/>
    </row>
    <row r="16" spans="1:32" ht="12" customHeight="1" x14ac:dyDescent="0.15">
      <c r="A16" s="51"/>
      <c r="B16" s="34"/>
      <c r="C16" s="34"/>
      <c r="D16" s="34"/>
      <c r="E16" s="34"/>
      <c r="F16" s="34"/>
      <c r="G16" s="34"/>
      <c r="H16" s="4"/>
      <c r="I16" s="115"/>
      <c r="J16" s="132"/>
      <c r="K16" s="132"/>
      <c r="L16" s="132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</row>
    <row r="17" spans="1:33" ht="18.75" customHeight="1" x14ac:dyDescent="0.15">
      <c r="A17" s="51"/>
      <c r="B17" s="334" t="s">
        <v>99</v>
      </c>
      <c r="C17" s="334"/>
      <c r="D17" s="334"/>
      <c r="E17" s="334"/>
      <c r="F17" s="334"/>
      <c r="G17" s="334"/>
      <c r="H17" s="4"/>
      <c r="I17" s="307">
        <v>580</v>
      </c>
      <c r="J17" s="317"/>
      <c r="K17" s="317"/>
      <c r="L17" s="317"/>
      <c r="M17" s="306">
        <v>580</v>
      </c>
      <c r="N17" s="306"/>
      <c r="O17" s="306"/>
      <c r="P17" s="306"/>
      <c r="Q17" s="306">
        <v>1660</v>
      </c>
      <c r="R17" s="306"/>
      <c r="S17" s="306"/>
      <c r="T17" s="306"/>
      <c r="U17" s="335">
        <v>5.66</v>
      </c>
      <c r="V17" s="335"/>
      <c r="W17" s="335"/>
      <c r="X17" s="335"/>
      <c r="Y17" s="335">
        <v>37.89</v>
      </c>
      <c r="Z17" s="335"/>
      <c r="AA17" s="335"/>
      <c r="AB17" s="335"/>
      <c r="AC17" s="335">
        <v>144.68</v>
      </c>
      <c r="AD17" s="335"/>
      <c r="AE17" s="335"/>
      <c r="AF17" s="335"/>
    </row>
    <row r="18" spans="1:33" ht="18.75" customHeight="1" x14ac:dyDescent="0.15">
      <c r="A18" s="131"/>
      <c r="B18" s="15"/>
      <c r="C18" s="280" t="s">
        <v>54</v>
      </c>
      <c r="D18" s="280"/>
      <c r="E18" s="280"/>
      <c r="F18" s="280"/>
      <c r="G18" s="280"/>
      <c r="H18" s="4"/>
      <c r="I18" s="307">
        <v>560</v>
      </c>
      <c r="J18" s="317"/>
      <c r="K18" s="317"/>
      <c r="L18" s="317"/>
      <c r="M18" s="306">
        <v>560</v>
      </c>
      <c r="N18" s="306"/>
      <c r="O18" s="306"/>
      <c r="P18" s="306"/>
      <c r="Q18" s="306">
        <v>1610</v>
      </c>
      <c r="R18" s="306"/>
      <c r="S18" s="306"/>
      <c r="T18" s="306"/>
      <c r="U18" s="335">
        <v>5.83</v>
      </c>
      <c r="V18" s="335"/>
      <c r="W18" s="335"/>
      <c r="X18" s="335"/>
      <c r="Y18" s="335">
        <v>38.880000000000003</v>
      </c>
      <c r="Z18" s="335"/>
      <c r="AA18" s="335"/>
      <c r="AB18" s="335"/>
      <c r="AC18" s="335">
        <v>149.22</v>
      </c>
      <c r="AD18" s="335"/>
      <c r="AE18" s="335"/>
      <c r="AF18" s="335"/>
    </row>
    <row r="19" spans="1:33" ht="18.75" customHeight="1" x14ac:dyDescent="0.15">
      <c r="A19" s="131"/>
      <c r="B19" s="15"/>
      <c r="C19" s="280" t="s">
        <v>97</v>
      </c>
      <c r="D19" s="280"/>
      <c r="E19" s="280"/>
      <c r="F19" s="280"/>
      <c r="G19" s="280"/>
      <c r="H19" s="4"/>
      <c r="I19" s="307">
        <v>30</v>
      </c>
      <c r="J19" s="317"/>
      <c r="K19" s="317"/>
      <c r="L19" s="317"/>
      <c r="M19" s="306">
        <v>30</v>
      </c>
      <c r="N19" s="306"/>
      <c r="O19" s="306"/>
      <c r="P19" s="306"/>
      <c r="Q19" s="306">
        <v>50</v>
      </c>
      <c r="R19" s="306"/>
      <c r="S19" s="306"/>
      <c r="T19" s="306"/>
      <c r="U19" s="335">
        <v>2</v>
      </c>
      <c r="V19" s="335"/>
      <c r="W19" s="335"/>
      <c r="X19" s="335"/>
      <c r="Y19" s="335">
        <v>16.82</v>
      </c>
      <c r="Z19" s="335"/>
      <c r="AA19" s="335"/>
      <c r="AB19" s="335"/>
      <c r="AC19" s="335">
        <v>48.16</v>
      </c>
      <c r="AD19" s="335"/>
      <c r="AE19" s="335"/>
      <c r="AF19" s="335"/>
    </row>
    <row r="20" spans="1:33" x14ac:dyDescent="0.15">
      <c r="A20" s="6"/>
      <c r="B20" s="340"/>
      <c r="C20" s="340"/>
      <c r="D20" s="340"/>
      <c r="E20" s="340"/>
      <c r="F20" s="340"/>
      <c r="G20" s="340"/>
      <c r="H20" s="7"/>
      <c r="I20" s="4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3" x14ac:dyDescent="0.15">
      <c r="C21" s="336"/>
      <c r="D21" s="336"/>
      <c r="E21" s="336"/>
      <c r="F21" s="336"/>
      <c r="G21" s="336"/>
      <c r="X21" s="227" t="s">
        <v>100</v>
      </c>
      <c r="Y21" s="227"/>
      <c r="Z21" s="227"/>
      <c r="AA21" s="227"/>
      <c r="AB21" s="227"/>
      <c r="AC21" s="227"/>
      <c r="AD21" s="227"/>
      <c r="AE21" s="227"/>
      <c r="AF21" s="227"/>
    </row>
    <row r="22" spans="1:33" ht="8.25" customHeight="1" x14ac:dyDescent="0.15">
      <c r="C22" s="336"/>
      <c r="D22" s="336"/>
      <c r="E22" s="336"/>
      <c r="F22" s="336"/>
      <c r="G22" s="336"/>
    </row>
    <row r="23" spans="1:33" ht="21" x14ac:dyDescent="0.2">
      <c r="A23" s="247" t="s">
        <v>267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</row>
    <row r="24" spans="1:33" ht="9" customHeight="1" x14ac:dyDescent="0.15"/>
    <row r="25" spans="1:33" ht="1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43" t="s">
        <v>212</v>
      </c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12"/>
    </row>
    <row r="26" spans="1:33" x14ac:dyDescent="0.15">
      <c r="A26" s="318" t="s">
        <v>5</v>
      </c>
      <c r="B26" s="319"/>
      <c r="C26" s="319"/>
      <c r="D26" s="319"/>
      <c r="E26" s="320"/>
      <c r="F26" s="344" t="s">
        <v>150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5"/>
      <c r="AG26" s="12"/>
    </row>
    <row r="27" spans="1:33" x14ac:dyDescent="0.15">
      <c r="A27" s="321"/>
      <c r="B27" s="321"/>
      <c r="C27" s="321"/>
      <c r="D27" s="321"/>
      <c r="E27" s="322"/>
      <c r="F27" s="325"/>
      <c r="G27" s="326"/>
      <c r="H27" s="327"/>
      <c r="I27" s="325">
        <v>1</v>
      </c>
      <c r="J27" s="326"/>
      <c r="K27" s="327"/>
      <c r="L27" s="341">
        <v>10000</v>
      </c>
      <c r="M27" s="342"/>
      <c r="N27" s="342"/>
      <c r="O27" s="341">
        <v>20000</v>
      </c>
      <c r="P27" s="342"/>
      <c r="Q27" s="342"/>
      <c r="R27" s="341">
        <v>40000</v>
      </c>
      <c r="S27" s="342"/>
      <c r="T27" s="342"/>
      <c r="U27" s="341">
        <v>60000</v>
      </c>
      <c r="V27" s="342"/>
      <c r="W27" s="342"/>
      <c r="X27" s="341">
        <v>80000</v>
      </c>
      <c r="Y27" s="342"/>
      <c r="Z27" s="342"/>
      <c r="AA27" s="341">
        <v>100000</v>
      </c>
      <c r="AB27" s="342"/>
      <c r="AC27" s="342"/>
      <c r="AD27" s="341" t="s">
        <v>149</v>
      </c>
      <c r="AE27" s="342"/>
      <c r="AF27" s="325"/>
      <c r="AG27" s="12"/>
    </row>
    <row r="28" spans="1:33" x14ac:dyDescent="0.15">
      <c r="A28" s="321"/>
      <c r="B28" s="321"/>
      <c r="C28" s="321"/>
      <c r="D28" s="321"/>
      <c r="E28" s="322"/>
      <c r="F28" s="328" t="s">
        <v>211</v>
      </c>
      <c r="G28" s="329"/>
      <c r="H28" s="330"/>
      <c r="I28" s="346" t="s">
        <v>101</v>
      </c>
      <c r="J28" s="346"/>
      <c r="K28" s="346"/>
      <c r="L28" s="346" t="s">
        <v>101</v>
      </c>
      <c r="M28" s="346"/>
      <c r="N28" s="346"/>
      <c r="O28" s="346" t="s">
        <v>101</v>
      </c>
      <c r="P28" s="346"/>
      <c r="Q28" s="346"/>
      <c r="R28" s="346" t="s">
        <v>101</v>
      </c>
      <c r="S28" s="346"/>
      <c r="T28" s="346"/>
      <c r="U28" s="346" t="s">
        <v>101</v>
      </c>
      <c r="V28" s="346"/>
      <c r="W28" s="346"/>
      <c r="X28" s="346" t="s">
        <v>101</v>
      </c>
      <c r="Y28" s="346"/>
      <c r="Z28" s="346"/>
      <c r="AA28" s="346" t="s">
        <v>101</v>
      </c>
      <c r="AB28" s="346"/>
      <c r="AC28" s="346"/>
      <c r="AD28" s="346"/>
      <c r="AE28" s="346"/>
      <c r="AF28" s="328"/>
      <c r="AG28" s="12"/>
    </row>
    <row r="29" spans="1:33" x14ac:dyDescent="0.15">
      <c r="A29" s="323"/>
      <c r="B29" s="323"/>
      <c r="C29" s="323"/>
      <c r="D29" s="323"/>
      <c r="E29" s="324"/>
      <c r="F29" s="331"/>
      <c r="G29" s="332"/>
      <c r="H29" s="333"/>
      <c r="I29" s="347" t="s">
        <v>159</v>
      </c>
      <c r="J29" s="348"/>
      <c r="K29" s="348"/>
      <c r="L29" s="347" t="s">
        <v>160</v>
      </c>
      <c r="M29" s="348"/>
      <c r="N29" s="348"/>
      <c r="O29" s="347" t="s">
        <v>161</v>
      </c>
      <c r="P29" s="348"/>
      <c r="Q29" s="348"/>
      <c r="R29" s="347" t="s">
        <v>162</v>
      </c>
      <c r="S29" s="348"/>
      <c r="T29" s="348"/>
      <c r="U29" s="347" t="s">
        <v>163</v>
      </c>
      <c r="V29" s="348"/>
      <c r="W29" s="348"/>
      <c r="X29" s="347" t="s">
        <v>164</v>
      </c>
      <c r="Y29" s="348"/>
      <c r="Z29" s="348"/>
      <c r="AA29" s="347" t="s">
        <v>149</v>
      </c>
      <c r="AB29" s="348"/>
      <c r="AC29" s="348"/>
      <c r="AD29" s="348" t="s">
        <v>70</v>
      </c>
      <c r="AE29" s="348"/>
      <c r="AF29" s="331"/>
      <c r="AG29" s="12"/>
    </row>
    <row r="30" spans="1:33" ht="8.25" customHeight="1" x14ac:dyDescent="0.15">
      <c r="A30" s="52"/>
      <c r="B30" s="52"/>
      <c r="C30" s="52"/>
      <c r="D30" s="52"/>
      <c r="E30" s="53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12"/>
    </row>
    <row r="31" spans="1:33" ht="36" customHeight="1" x14ac:dyDescent="0.15">
      <c r="A31" s="359">
        <v>6040</v>
      </c>
      <c r="B31" s="359"/>
      <c r="C31" s="359"/>
      <c r="D31" s="360"/>
      <c r="E31" s="269"/>
      <c r="F31" s="358">
        <v>120</v>
      </c>
      <c r="G31" s="358"/>
      <c r="H31" s="358"/>
      <c r="I31" s="358" t="s">
        <v>51</v>
      </c>
      <c r="J31" s="358"/>
      <c r="K31" s="358"/>
      <c r="L31" s="358">
        <v>20</v>
      </c>
      <c r="M31" s="358"/>
      <c r="N31" s="358"/>
      <c r="O31" s="358">
        <v>770</v>
      </c>
      <c r="P31" s="358"/>
      <c r="Q31" s="358"/>
      <c r="R31" s="358">
        <v>2210</v>
      </c>
      <c r="S31" s="358"/>
      <c r="T31" s="358"/>
      <c r="U31" s="358">
        <v>2290</v>
      </c>
      <c r="V31" s="358"/>
      <c r="W31" s="358"/>
      <c r="X31" s="358">
        <v>320</v>
      </c>
      <c r="Y31" s="358"/>
      <c r="Z31" s="358"/>
      <c r="AA31" s="358">
        <v>60</v>
      </c>
      <c r="AB31" s="358"/>
      <c r="AC31" s="358"/>
      <c r="AD31" s="358" t="s">
        <v>51</v>
      </c>
      <c r="AE31" s="358"/>
      <c r="AF31" s="358"/>
      <c r="AG31" s="12"/>
    </row>
    <row r="32" spans="1:33" ht="5.25" customHeight="1" x14ac:dyDescent="0.15">
      <c r="A32" s="8"/>
      <c r="B32" s="8"/>
      <c r="C32" s="8"/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2"/>
    </row>
    <row r="33" spans="1:46" x14ac:dyDescent="0.15">
      <c r="A33" s="283" t="s">
        <v>202</v>
      </c>
      <c r="B33" s="283"/>
      <c r="C33" s="283"/>
      <c r="D33" s="283"/>
      <c r="E33" s="283"/>
      <c r="F33" s="283"/>
      <c r="G33" s="283"/>
      <c r="H33" s="283"/>
      <c r="I33" s="283"/>
      <c r="J33" s="283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27" t="s">
        <v>100</v>
      </c>
      <c r="Y33" s="227"/>
      <c r="Z33" s="227"/>
      <c r="AA33" s="227"/>
      <c r="AB33" s="227"/>
      <c r="AC33" s="227"/>
      <c r="AD33" s="227"/>
      <c r="AE33" s="227"/>
      <c r="AF33" s="227"/>
      <c r="AG33" s="12"/>
    </row>
    <row r="34" spans="1:46" ht="12.75" customHeight="1" x14ac:dyDescent="0.15"/>
    <row r="35" spans="1:46" ht="21" x14ac:dyDescent="0.2">
      <c r="A35" s="247" t="s">
        <v>268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</row>
    <row r="36" spans="1:46" ht="9" customHeight="1" x14ac:dyDescent="0.15"/>
    <row r="37" spans="1:46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263" t="s">
        <v>212</v>
      </c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</row>
    <row r="38" spans="1:46" ht="18" customHeight="1" x14ac:dyDescent="0.15">
      <c r="A38" s="380" t="s">
        <v>139</v>
      </c>
      <c r="B38" s="352"/>
      <c r="C38" s="352"/>
      <c r="D38" s="352"/>
      <c r="E38" s="352"/>
      <c r="F38" s="353" t="s">
        <v>130</v>
      </c>
      <c r="G38" s="352"/>
      <c r="H38" s="352"/>
      <c r="I38" s="352"/>
      <c r="J38" s="353" t="s">
        <v>137</v>
      </c>
      <c r="K38" s="354"/>
      <c r="L38" s="352"/>
      <c r="M38" s="352"/>
      <c r="N38" s="352"/>
      <c r="O38" s="352"/>
      <c r="P38" s="352"/>
      <c r="Q38" s="352"/>
      <c r="R38" s="353" t="s">
        <v>140</v>
      </c>
      <c r="S38" s="354"/>
      <c r="T38" s="354"/>
      <c r="U38" s="354"/>
      <c r="V38" s="354"/>
      <c r="W38" s="352"/>
      <c r="X38" s="352"/>
      <c r="Y38" s="352"/>
      <c r="Z38" s="352"/>
      <c r="AA38" s="352"/>
      <c r="AB38" s="352"/>
      <c r="AC38" s="352"/>
      <c r="AD38" s="352"/>
      <c r="AE38" s="352"/>
      <c r="AF38" s="355"/>
    </row>
    <row r="39" spans="1:46" ht="13.5" customHeight="1" x14ac:dyDescent="0.15">
      <c r="A39" s="381"/>
      <c r="B39" s="352"/>
      <c r="C39" s="352"/>
      <c r="D39" s="352"/>
      <c r="E39" s="352"/>
      <c r="F39" s="352"/>
      <c r="G39" s="352"/>
      <c r="H39" s="352"/>
      <c r="I39" s="352"/>
      <c r="J39" s="351" t="s">
        <v>131</v>
      </c>
      <c r="K39" s="352"/>
      <c r="L39" s="352"/>
      <c r="M39" s="352"/>
      <c r="N39" s="364" t="s">
        <v>132</v>
      </c>
      <c r="O39" s="365"/>
      <c r="P39" s="365"/>
      <c r="Q39" s="365"/>
      <c r="R39" s="351" t="s">
        <v>141</v>
      </c>
      <c r="S39" s="352"/>
      <c r="T39" s="352"/>
      <c r="U39" s="351" t="s">
        <v>142</v>
      </c>
      <c r="V39" s="352"/>
      <c r="W39" s="352"/>
      <c r="X39" s="356" t="s">
        <v>138</v>
      </c>
      <c r="Y39" s="357"/>
      <c r="Z39" s="357"/>
      <c r="AA39" s="351" t="s">
        <v>133</v>
      </c>
      <c r="AB39" s="352"/>
      <c r="AC39" s="352"/>
      <c r="AD39" s="371" t="s">
        <v>143</v>
      </c>
      <c r="AE39" s="352"/>
      <c r="AF39" s="355"/>
    </row>
    <row r="40" spans="1:46" ht="13.5" customHeight="1" x14ac:dyDescent="0.15">
      <c r="A40" s="38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66" t="s">
        <v>134</v>
      </c>
      <c r="O40" s="367"/>
      <c r="P40" s="367"/>
      <c r="Q40" s="367"/>
      <c r="R40" s="352"/>
      <c r="S40" s="352"/>
      <c r="T40" s="352"/>
      <c r="U40" s="352"/>
      <c r="V40" s="352"/>
      <c r="W40" s="352"/>
      <c r="X40" s="382"/>
      <c r="Y40" s="383"/>
      <c r="Z40" s="384"/>
      <c r="AA40" s="352"/>
      <c r="AB40" s="352"/>
      <c r="AC40" s="352"/>
      <c r="AD40" s="352"/>
      <c r="AE40" s="352"/>
      <c r="AF40" s="355"/>
    </row>
    <row r="41" spans="1:46" ht="13.5" customHeight="1" x14ac:dyDescent="0.15">
      <c r="A41" s="381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68" t="s">
        <v>135</v>
      </c>
      <c r="O41" s="369"/>
      <c r="P41" s="369"/>
      <c r="Q41" s="369"/>
      <c r="R41" s="352"/>
      <c r="S41" s="352"/>
      <c r="T41" s="352"/>
      <c r="U41" s="352"/>
      <c r="V41" s="352"/>
      <c r="W41" s="352"/>
      <c r="X41" s="385" t="s">
        <v>156</v>
      </c>
      <c r="Y41" s="386"/>
      <c r="Z41" s="387"/>
      <c r="AA41" s="352"/>
      <c r="AB41" s="352"/>
      <c r="AC41" s="352"/>
      <c r="AD41" s="352"/>
      <c r="AE41" s="352"/>
      <c r="AF41" s="355"/>
    </row>
    <row r="42" spans="1:46" ht="8.25" customHeight="1" x14ac:dyDescent="0.15">
      <c r="A42" s="94"/>
      <c r="B42" s="94"/>
      <c r="C42" s="94"/>
      <c r="D42" s="94"/>
      <c r="E42" s="100"/>
      <c r="F42" s="93"/>
      <c r="G42" s="94"/>
      <c r="H42" s="94"/>
      <c r="I42" s="94"/>
      <c r="J42" s="94"/>
      <c r="K42" s="94"/>
      <c r="L42" s="94"/>
      <c r="M42" s="94"/>
      <c r="N42" s="102"/>
      <c r="O42" s="94"/>
      <c r="P42" s="94"/>
      <c r="Q42" s="94"/>
      <c r="R42" s="94"/>
      <c r="S42" s="94"/>
      <c r="T42" s="94"/>
      <c r="U42" s="94"/>
      <c r="V42" s="94"/>
      <c r="W42" s="94"/>
      <c r="X42" s="103"/>
      <c r="Y42" s="94"/>
      <c r="Z42" s="94"/>
      <c r="AA42" s="94"/>
      <c r="AB42" s="94"/>
      <c r="AC42" s="94"/>
      <c r="AD42" s="94"/>
      <c r="AE42" s="94"/>
      <c r="AF42" s="94"/>
    </row>
    <row r="43" spans="1:46" ht="18" customHeight="1" x14ac:dyDescent="0.15">
      <c r="A43" s="377" t="s">
        <v>129</v>
      </c>
      <c r="B43" s="373"/>
      <c r="C43" s="373"/>
      <c r="D43" s="373"/>
      <c r="E43" s="373"/>
      <c r="F43" s="372">
        <v>30190</v>
      </c>
      <c r="G43" s="373"/>
      <c r="H43" s="373"/>
      <c r="I43" s="374"/>
      <c r="J43" s="389">
        <v>29610</v>
      </c>
      <c r="K43" s="390"/>
      <c r="L43" s="390"/>
      <c r="M43" s="390"/>
      <c r="N43" s="389">
        <v>580</v>
      </c>
      <c r="O43" s="390"/>
      <c r="P43" s="390"/>
      <c r="Q43" s="390"/>
      <c r="R43" s="389">
        <v>10420</v>
      </c>
      <c r="S43" s="390"/>
      <c r="T43" s="390"/>
      <c r="U43" s="389">
        <v>13540</v>
      </c>
      <c r="V43" s="390"/>
      <c r="W43" s="390"/>
      <c r="X43" s="389">
        <v>4960</v>
      </c>
      <c r="Y43" s="390"/>
      <c r="Z43" s="390"/>
      <c r="AA43" s="389">
        <v>1250</v>
      </c>
      <c r="AB43" s="390"/>
      <c r="AC43" s="390"/>
      <c r="AD43" s="389">
        <v>20</v>
      </c>
      <c r="AE43" s="390"/>
      <c r="AF43" s="390"/>
      <c r="AM43" s="151"/>
      <c r="AN43" s="151"/>
      <c r="AO43" s="151"/>
      <c r="AP43" s="151"/>
      <c r="AQ43" s="151"/>
      <c r="AR43" s="151"/>
      <c r="AS43" s="151"/>
      <c r="AT43" s="151"/>
    </row>
    <row r="44" spans="1:46" ht="18" customHeight="1" x14ac:dyDescent="0.15">
      <c r="A44" s="378" t="s">
        <v>148</v>
      </c>
      <c r="B44" s="379"/>
      <c r="C44" s="379"/>
      <c r="D44" s="379"/>
      <c r="E44" s="379"/>
      <c r="F44" s="375">
        <v>1650</v>
      </c>
      <c r="G44" s="350"/>
      <c r="H44" s="350"/>
      <c r="I44" s="350"/>
      <c r="J44" s="349">
        <v>1560</v>
      </c>
      <c r="K44" s="350"/>
      <c r="L44" s="350"/>
      <c r="M44" s="350"/>
      <c r="N44" s="349">
        <v>80</v>
      </c>
      <c r="O44" s="350"/>
      <c r="P44" s="350"/>
      <c r="Q44" s="350"/>
      <c r="R44" s="349">
        <v>1390</v>
      </c>
      <c r="S44" s="350"/>
      <c r="T44" s="350"/>
      <c r="U44" s="349">
        <v>220</v>
      </c>
      <c r="V44" s="350"/>
      <c r="W44" s="350"/>
      <c r="X44" s="388" t="s">
        <v>136</v>
      </c>
      <c r="Y44" s="350"/>
      <c r="Z44" s="350"/>
      <c r="AA44" s="388">
        <v>30</v>
      </c>
      <c r="AB44" s="350"/>
      <c r="AC44" s="350"/>
      <c r="AD44" s="388" t="s">
        <v>136</v>
      </c>
      <c r="AE44" s="350"/>
      <c r="AF44" s="350"/>
      <c r="AM44" s="152"/>
      <c r="AN44" s="152"/>
      <c r="AO44" s="152"/>
      <c r="AP44" s="152"/>
      <c r="AQ44" s="152"/>
      <c r="AR44" s="152"/>
      <c r="AS44" s="152"/>
      <c r="AT44" s="152"/>
    </row>
    <row r="45" spans="1:46" ht="18" customHeight="1" x14ac:dyDescent="0.15">
      <c r="A45" s="370" t="s">
        <v>144</v>
      </c>
      <c r="B45" s="367"/>
      <c r="C45" s="367"/>
      <c r="D45" s="367"/>
      <c r="E45" s="367"/>
      <c r="F45" s="375">
        <v>1770</v>
      </c>
      <c r="G45" s="350"/>
      <c r="H45" s="350"/>
      <c r="I45" s="350"/>
      <c r="J45" s="349">
        <v>1700</v>
      </c>
      <c r="K45" s="350"/>
      <c r="L45" s="350"/>
      <c r="M45" s="350"/>
      <c r="N45" s="349">
        <v>60</v>
      </c>
      <c r="O45" s="350"/>
      <c r="P45" s="350"/>
      <c r="Q45" s="350"/>
      <c r="R45" s="349">
        <v>1100</v>
      </c>
      <c r="S45" s="350"/>
      <c r="T45" s="350"/>
      <c r="U45" s="349">
        <v>470</v>
      </c>
      <c r="V45" s="350"/>
      <c r="W45" s="350"/>
      <c r="X45" s="349">
        <v>160</v>
      </c>
      <c r="Y45" s="350"/>
      <c r="Z45" s="350"/>
      <c r="AA45" s="388">
        <v>30</v>
      </c>
      <c r="AB45" s="350"/>
      <c r="AC45" s="350"/>
      <c r="AD45" s="388" t="s">
        <v>136</v>
      </c>
      <c r="AE45" s="350"/>
      <c r="AF45" s="350"/>
      <c r="AM45" s="152"/>
      <c r="AN45" s="152"/>
      <c r="AO45" s="152"/>
      <c r="AP45" s="152"/>
      <c r="AQ45" s="152"/>
      <c r="AR45" s="152"/>
      <c r="AS45" s="152"/>
      <c r="AT45" s="152"/>
    </row>
    <row r="46" spans="1:46" ht="18" customHeight="1" x14ac:dyDescent="0.15">
      <c r="A46" s="370" t="s">
        <v>145</v>
      </c>
      <c r="B46" s="367"/>
      <c r="C46" s="367"/>
      <c r="D46" s="367"/>
      <c r="E46" s="367"/>
      <c r="F46" s="375">
        <v>4170</v>
      </c>
      <c r="G46" s="350"/>
      <c r="H46" s="350"/>
      <c r="I46" s="350"/>
      <c r="J46" s="349">
        <v>4040</v>
      </c>
      <c r="K46" s="350"/>
      <c r="L46" s="350"/>
      <c r="M46" s="350"/>
      <c r="N46" s="349">
        <v>130</v>
      </c>
      <c r="O46" s="350"/>
      <c r="P46" s="350"/>
      <c r="Q46" s="350"/>
      <c r="R46" s="349">
        <v>2230</v>
      </c>
      <c r="S46" s="350"/>
      <c r="T46" s="350"/>
      <c r="U46" s="349">
        <v>1510</v>
      </c>
      <c r="V46" s="350"/>
      <c r="W46" s="350"/>
      <c r="X46" s="349">
        <v>360</v>
      </c>
      <c r="Y46" s="350"/>
      <c r="Z46" s="350"/>
      <c r="AA46" s="349">
        <v>80</v>
      </c>
      <c r="AB46" s="350"/>
      <c r="AC46" s="350"/>
      <c r="AD46" s="388" t="s">
        <v>136</v>
      </c>
      <c r="AE46" s="350"/>
      <c r="AF46" s="350"/>
      <c r="AM46" s="152"/>
      <c r="AN46" s="152"/>
      <c r="AO46" s="152"/>
      <c r="AP46" s="152"/>
      <c r="AQ46" s="152"/>
      <c r="AR46" s="152"/>
      <c r="AS46" s="152"/>
      <c r="AT46" s="152"/>
    </row>
    <row r="47" spans="1:46" ht="18" customHeight="1" x14ac:dyDescent="0.15">
      <c r="A47" s="361" t="s">
        <v>171</v>
      </c>
      <c r="B47" s="362"/>
      <c r="C47" s="362"/>
      <c r="D47" s="362"/>
      <c r="E47" s="363"/>
      <c r="F47" s="375">
        <v>6070</v>
      </c>
      <c r="G47" s="350"/>
      <c r="H47" s="350"/>
      <c r="I47" s="350"/>
      <c r="J47" s="349">
        <v>5930</v>
      </c>
      <c r="K47" s="350"/>
      <c r="L47" s="350"/>
      <c r="M47" s="350"/>
      <c r="N47" s="349">
        <v>130</v>
      </c>
      <c r="O47" s="350"/>
      <c r="P47" s="350"/>
      <c r="Q47" s="350"/>
      <c r="R47" s="349">
        <v>2160</v>
      </c>
      <c r="S47" s="350"/>
      <c r="T47" s="350"/>
      <c r="U47" s="349">
        <v>2360</v>
      </c>
      <c r="V47" s="350"/>
      <c r="W47" s="350"/>
      <c r="X47" s="349">
        <v>1230</v>
      </c>
      <c r="Y47" s="350"/>
      <c r="Z47" s="350"/>
      <c r="AA47" s="349">
        <v>310</v>
      </c>
      <c r="AB47" s="350"/>
      <c r="AC47" s="350"/>
      <c r="AD47" s="388">
        <v>10</v>
      </c>
      <c r="AE47" s="350"/>
      <c r="AF47" s="350"/>
      <c r="AM47" s="152"/>
      <c r="AN47" s="152"/>
      <c r="AO47" s="152"/>
      <c r="AP47" s="152"/>
      <c r="AQ47" s="152"/>
      <c r="AR47" s="152"/>
      <c r="AS47" s="152"/>
      <c r="AT47" s="152"/>
    </row>
    <row r="48" spans="1:46" ht="18" customHeight="1" x14ac:dyDescent="0.15">
      <c r="A48" s="370" t="s">
        <v>146</v>
      </c>
      <c r="B48" s="367"/>
      <c r="C48" s="367"/>
      <c r="D48" s="367"/>
      <c r="E48" s="367"/>
      <c r="F48" s="375">
        <v>4750</v>
      </c>
      <c r="G48" s="350"/>
      <c r="H48" s="350"/>
      <c r="I48" s="350"/>
      <c r="J48" s="349">
        <v>4650</v>
      </c>
      <c r="K48" s="350"/>
      <c r="L48" s="350"/>
      <c r="M48" s="350"/>
      <c r="N48" s="349">
        <v>90</v>
      </c>
      <c r="O48" s="350"/>
      <c r="P48" s="350"/>
      <c r="Q48" s="350"/>
      <c r="R48" s="349">
        <v>1180</v>
      </c>
      <c r="S48" s="350"/>
      <c r="T48" s="350"/>
      <c r="U48" s="349">
        <v>2390</v>
      </c>
      <c r="V48" s="350"/>
      <c r="W48" s="350"/>
      <c r="X48" s="349">
        <v>950</v>
      </c>
      <c r="Y48" s="350"/>
      <c r="Z48" s="350"/>
      <c r="AA48" s="349">
        <v>210</v>
      </c>
      <c r="AB48" s="350"/>
      <c r="AC48" s="350"/>
      <c r="AD48" s="388">
        <v>10</v>
      </c>
      <c r="AE48" s="393"/>
      <c r="AF48" s="393"/>
      <c r="AM48" s="152"/>
      <c r="AN48" s="152"/>
      <c r="AO48" s="152"/>
      <c r="AP48" s="152"/>
      <c r="AQ48" s="152"/>
      <c r="AR48" s="152"/>
      <c r="AS48" s="152"/>
      <c r="AT48" s="152"/>
    </row>
    <row r="49" spans="1:46" ht="18" customHeight="1" x14ac:dyDescent="0.15">
      <c r="A49" s="370" t="s">
        <v>147</v>
      </c>
      <c r="B49" s="367"/>
      <c r="C49" s="367"/>
      <c r="D49" s="367"/>
      <c r="E49" s="367"/>
      <c r="F49" s="375">
        <v>3460</v>
      </c>
      <c r="G49" s="350"/>
      <c r="H49" s="350"/>
      <c r="I49" s="350"/>
      <c r="J49" s="349">
        <v>3440</v>
      </c>
      <c r="K49" s="350"/>
      <c r="L49" s="350"/>
      <c r="M49" s="350"/>
      <c r="N49" s="349">
        <v>30</v>
      </c>
      <c r="O49" s="350"/>
      <c r="P49" s="350"/>
      <c r="Q49" s="350"/>
      <c r="R49" s="349">
        <v>790</v>
      </c>
      <c r="S49" s="350"/>
      <c r="T49" s="350"/>
      <c r="U49" s="349">
        <v>1860</v>
      </c>
      <c r="V49" s="350"/>
      <c r="W49" s="350"/>
      <c r="X49" s="349">
        <v>740</v>
      </c>
      <c r="Y49" s="350"/>
      <c r="Z49" s="350"/>
      <c r="AA49" s="349">
        <v>80</v>
      </c>
      <c r="AB49" s="350"/>
      <c r="AC49" s="350"/>
      <c r="AD49" s="388" t="s">
        <v>136</v>
      </c>
      <c r="AE49" s="350"/>
      <c r="AF49" s="350"/>
      <c r="AM49" s="152"/>
      <c r="AN49" s="152"/>
      <c r="AO49" s="152"/>
      <c r="AP49" s="152"/>
      <c r="AQ49" s="152"/>
      <c r="AR49" s="152"/>
      <c r="AS49" s="152"/>
      <c r="AT49" s="152"/>
    </row>
    <row r="50" spans="1:46" ht="18" customHeight="1" x14ac:dyDescent="0.15">
      <c r="A50" s="376" t="s">
        <v>172</v>
      </c>
      <c r="B50" s="281"/>
      <c r="C50" s="281"/>
      <c r="D50" s="281"/>
      <c r="E50" s="282"/>
      <c r="F50" s="375">
        <v>3320</v>
      </c>
      <c r="G50" s="350"/>
      <c r="H50" s="350"/>
      <c r="I50" s="350"/>
      <c r="J50" s="349">
        <v>3280</v>
      </c>
      <c r="K50" s="350"/>
      <c r="L50" s="350"/>
      <c r="M50" s="350"/>
      <c r="N50" s="349">
        <v>40</v>
      </c>
      <c r="O50" s="350"/>
      <c r="P50" s="350"/>
      <c r="Q50" s="350"/>
      <c r="R50" s="349">
        <v>520</v>
      </c>
      <c r="S50" s="350"/>
      <c r="T50" s="350"/>
      <c r="U50" s="349">
        <v>1920</v>
      </c>
      <c r="V50" s="350"/>
      <c r="W50" s="350"/>
      <c r="X50" s="349">
        <v>800</v>
      </c>
      <c r="Y50" s="350"/>
      <c r="Z50" s="350"/>
      <c r="AA50" s="349">
        <v>70</v>
      </c>
      <c r="AB50" s="350"/>
      <c r="AC50" s="350"/>
      <c r="AD50" s="388" t="s">
        <v>136</v>
      </c>
      <c r="AE50" s="350"/>
      <c r="AF50" s="350"/>
      <c r="AM50" s="152"/>
      <c r="AN50" s="152"/>
      <c r="AO50" s="152"/>
      <c r="AP50" s="152"/>
      <c r="AQ50" s="152"/>
      <c r="AR50" s="152"/>
      <c r="AS50" s="152"/>
      <c r="AT50" s="152"/>
    </row>
    <row r="51" spans="1:46" ht="18" customHeight="1" x14ac:dyDescent="0.15">
      <c r="A51" s="361" t="s">
        <v>213</v>
      </c>
      <c r="B51" s="362"/>
      <c r="C51" s="362"/>
      <c r="D51" s="362"/>
      <c r="E51" s="363"/>
      <c r="F51" s="375">
        <v>3120</v>
      </c>
      <c r="G51" s="350"/>
      <c r="H51" s="350"/>
      <c r="I51" s="350"/>
      <c r="J51" s="349">
        <v>3110</v>
      </c>
      <c r="K51" s="350"/>
      <c r="L51" s="350"/>
      <c r="M51" s="350"/>
      <c r="N51" s="349">
        <v>10</v>
      </c>
      <c r="O51" s="350"/>
      <c r="P51" s="350"/>
      <c r="Q51" s="350"/>
      <c r="R51" s="349">
        <v>620</v>
      </c>
      <c r="S51" s="350"/>
      <c r="T51" s="350"/>
      <c r="U51" s="349">
        <v>1900</v>
      </c>
      <c r="V51" s="350"/>
      <c r="W51" s="350"/>
      <c r="X51" s="349">
        <v>390</v>
      </c>
      <c r="Y51" s="350"/>
      <c r="Z51" s="350"/>
      <c r="AA51" s="349">
        <v>200</v>
      </c>
      <c r="AB51" s="350"/>
      <c r="AC51" s="350"/>
      <c r="AD51" s="388" t="s">
        <v>136</v>
      </c>
      <c r="AE51" s="350"/>
      <c r="AF51" s="350"/>
      <c r="AM51" s="152"/>
      <c r="AN51" s="152"/>
      <c r="AO51" s="152"/>
      <c r="AP51" s="152"/>
      <c r="AQ51" s="152"/>
      <c r="AR51" s="152"/>
      <c r="AS51" s="152"/>
      <c r="AT51" s="152"/>
    </row>
    <row r="52" spans="1:46" ht="18" customHeight="1" x14ac:dyDescent="0.15">
      <c r="A52" s="361" t="s">
        <v>214</v>
      </c>
      <c r="B52" s="362"/>
      <c r="C52" s="362"/>
      <c r="D52" s="362"/>
      <c r="E52" s="363"/>
      <c r="F52" s="375">
        <v>700</v>
      </c>
      <c r="G52" s="350"/>
      <c r="H52" s="350"/>
      <c r="I52" s="350"/>
      <c r="J52" s="349">
        <v>700</v>
      </c>
      <c r="K52" s="350"/>
      <c r="L52" s="350"/>
      <c r="M52" s="350"/>
      <c r="N52" s="388" t="s">
        <v>51</v>
      </c>
      <c r="O52" s="350"/>
      <c r="P52" s="350"/>
      <c r="Q52" s="350"/>
      <c r="R52" s="388">
        <v>150</v>
      </c>
      <c r="S52" s="350"/>
      <c r="T52" s="350"/>
      <c r="U52" s="349">
        <v>460</v>
      </c>
      <c r="V52" s="350"/>
      <c r="W52" s="350"/>
      <c r="X52" s="349">
        <v>80</v>
      </c>
      <c r="Y52" s="350"/>
      <c r="Z52" s="350"/>
      <c r="AA52" s="349">
        <v>10</v>
      </c>
      <c r="AB52" s="350"/>
      <c r="AC52" s="350"/>
      <c r="AD52" s="388" t="s">
        <v>136</v>
      </c>
      <c r="AE52" s="350"/>
      <c r="AF52" s="350"/>
      <c r="AM52" s="152"/>
      <c r="AN52" s="152"/>
      <c r="AO52" s="152"/>
      <c r="AP52" s="152"/>
      <c r="AQ52" s="152"/>
      <c r="AR52" s="152"/>
      <c r="AS52" s="152"/>
      <c r="AT52" s="152"/>
    </row>
    <row r="53" spans="1:46" s="92" customFormat="1" ht="9" customHeight="1" x14ac:dyDescent="0.15">
      <c r="A53" s="97"/>
      <c r="B53" s="97"/>
      <c r="C53" s="97"/>
      <c r="D53" s="97"/>
      <c r="E53" s="98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</row>
    <row r="54" spans="1:46" s="92" customFormat="1" ht="18" customHeight="1" x14ac:dyDescent="0.15">
      <c r="A54" s="394" t="s">
        <v>215</v>
      </c>
      <c r="B54" s="394"/>
      <c r="C54" s="394"/>
      <c r="D54" s="394"/>
      <c r="E54" s="394"/>
      <c r="F54" s="394"/>
      <c r="G54" s="394"/>
      <c r="H54" s="394"/>
      <c r="I54" s="394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227" t="s">
        <v>100</v>
      </c>
      <c r="Y54" s="227"/>
      <c r="Z54" s="227"/>
      <c r="AA54" s="227"/>
      <c r="AB54" s="227"/>
      <c r="AC54" s="227"/>
      <c r="AD54" s="227"/>
      <c r="AE54" s="227"/>
      <c r="AF54" s="227"/>
    </row>
    <row r="55" spans="1:46" s="92" customFormat="1" ht="14.25" customHeight="1" x14ac:dyDescent="0.15"/>
    <row r="56" spans="1:46" s="92" customFormat="1" ht="14.25" customHeight="1" x14ac:dyDescent="0.15"/>
    <row r="57" spans="1:46" s="92" customFormat="1" ht="14.25" customHeight="1" x14ac:dyDescent="0.15"/>
    <row r="58" spans="1:46" s="95" customFormat="1" ht="18.75" customHeight="1" x14ac:dyDescent="0.15"/>
    <row r="59" spans="1:46" s="95" customFormat="1" ht="18.75" customHeight="1" x14ac:dyDescent="0.15"/>
    <row r="60" spans="1:46" s="95" customFormat="1" ht="18.75" customHeight="1" x14ac:dyDescent="0.15"/>
    <row r="61" spans="1:46" s="95" customFormat="1" ht="18.75" customHeight="1" x14ac:dyDescent="0.15"/>
    <row r="62" spans="1:46" s="95" customFormat="1" ht="18.75" customHeight="1" x14ac:dyDescent="0.15"/>
    <row r="63" spans="1:46" s="95" customFormat="1" ht="18.75" customHeight="1" x14ac:dyDescent="0.15"/>
    <row r="64" spans="1:46" s="95" customFormat="1" ht="18.75" customHeight="1" x14ac:dyDescent="0.15"/>
    <row r="65" spans="1:5" s="95" customFormat="1" ht="18.75" customHeight="1" x14ac:dyDescent="0.15"/>
    <row r="66" spans="1:5" s="96" customFormat="1" ht="18.75" customHeight="1" x14ac:dyDescent="0.15"/>
    <row r="69" spans="1:5" ht="30" customHeight="1" x14ac:dyDescent="0.15">
      <c r="A69" s="391"/>
      <c r="B69" s="392"/>
      <c r="C69" s="392"/>
      <c r="D69" s="392"/>
      <c r="E69" s="392"/>
    </row>
  </sheetData>
  <mergeCells count="237">
    <mergeCell ref="A69:E69"/>
    <mergeCell ref="X54:AF54"/>
    <mergeCell ref="AA51:AC51"/>
    <mergeCell ref="AD44:AF44"/>
    <mergeCell ref="AD45:AF45"/>
    <mergeCell ref="AD46:AF46"/>
    <mergeCell ref="AD47:AF47"/>
    <mergeCell ref="AD48:AF48"/>
    <mergeCell ref="AD49:AF49"/>
    <mergeCell ref="AD50:AF50"/>
    <mergeCell ref="X52:Z52"/>
    <mergeCell ref="AA52:AC52"/>
    <mergeCell ref="AD52:AF52"/>
    <mergeCell ref="A54:I54"/>
    <mergeCell ref="A52:E52"/>
    <mergeCell ref="F52:I52"/>
    <mergeCell ref="J52:M52"/>
    <mergeCell ref="N52:Q52"/>
    <mergeCell ref="R52:T52"/>
    <mergeCell ref="U52:W52"/>
    <mergeCell ref="X51:Z51"/>
    <mergeCell ref="AD51:AF51"/>
    <mergeCell ref="AA47:AC47"/>
    <mergeCell ref="AA48:AC48"/>
    <mergeCell ref="AA49:AC49"/>
    <mergeCell ref="AA50:AC50"/>
    <mergeCell ref="X47:Z47"/>
    <mergeCell ref="X48:Z48"/>
    <mergeCell ref="X49:Z49"/>
    <mergeCell ref="X50:Z50"/>
    <mergeCell ref="R51:T51"/>
    <mergeCell ref="U47:W47"/>
    <mergeCell ref="U48:W48"/>
    <mergeCell ref="R47:T47"/>
    <mergeCell ref="U51:W51"/>
    <mergeCell ref="U50:W50"/>
    <mergeCell ref="R48:T48"/>
    <mergeCell ref="R49:T49"/>
    <mergeCell ref="R50:T50"/>
    <mergeCell ref="N51:Q51"/>
    <mergeCell ref="J47:M47"/>
    <mergeCell ref="J48:M48"/>
    <mergeCell ref="J49:M49"/>
    <mergeCell ref="J50:M50"/>
    <mergeCell ref="J51:M51"/>
    <mergeCell ref="N47:Q47"/>
    <mergeCell ref="N48:Q48"/>
    <mergeCell ref="N50:Q50"/>
    <mergeCell ref="U49:W49"/>
    <mergeCell ref="R46:T46"/>
    <mergeCell ref="U46:W46"/>
    <mergeCell ref="N49:Q49"/>
    <mergeCell ref="AD43:AF43"/>
    <mergeCell ref="J43:M43"/>
    <mergeCell ref="N43:Q43"/>
    <mergeCell ref="R43:T43"/>
    <mergeCell ref="U43:W43"/>
    <mergeCell ref="AA44:AC44"/>
    <mergeCell ref="N44:Q44"/>
    <mergeCell ref="R44:T44"/>
    <mergeCell ref="U45:W45"/>
    <mergeCell ref="N46:Q46"/>
    <mergeCell ref="A51:E51"/>
    <mergeCell ref="F43:I43"/>
    <mergeCell ref="F44:I44"/>
    <mergeCell ref="F45:I45"/>
    <mergeCell ref="F46:I46"/>
    <mergeCell ref="A48:E48"/>
    <mergeCell ref="A49:E49"/>
    <mergeCell ref="A50:E50"/>
    <mergeCell ref="F47:I47"/>
    <mergeCell ref="A46:E46"/>
    <mergeCell ref="A43:E43"/>
    <mergeCell ref="A44:E44"/>
    <mergeCell ref="F51:I51"/>
    <mergeCell ref="F48:I48"/>
    <mergeCell ref="F49:I49"/>
    <mergeCell ref="F50:I50"/>
    <mergeCell ref="A47:E47"/>
    <mergeCell ref="N39:Q39"/>
    <mergeCell ref="N40:Q40"/>
    <mergeCell ref="N41:Q41"/>
    <mergeCell ref="I31:K31"/>
    <mergeCell ref="L31:N31"/>
    <mergeCell ref="O31:Q31"/>
    <mergeCell ref="A45:E45"/>
    <mergeCell ref="AD39:AF41"/>
    <mergeCell ref="A38:E41"/>
    <mergeCell ref="F38:I41"/>
    <mergeCell ref="X40:Z40"/>
    <mergeCell ref="X41:Z41"/>
    <mergeCell ref="U44:W44"/>
    <mergeCell ref="AA39:AC41"/>
    <mergeCell ref="X44:Z44"/>
    <mergeCell ref="X43:Z43"/>
    <mergeCell ref="AA43:AC43"/>
    <mergeCell ref="AA45:AC45"/>
    <mergeCell ref="J45:M45"/>
    <mergeCell ref="N45:Q45"/>
    <mergeCell ref="R45:T45"/>
    <mergeCell ref="X45:Z45"/>
    <mergeCell ref="J44:M44"/>
    <mergeCell ref="AD29:AF29"/>
    <mergeCell ref="U29:W29"/>
    <mergeCell ref="X29:Z29"/>
    <mergeCell ref="AA29:AC29"/>
    <mergeCell ref="AA46:AC46"/>
    <mergeCell ref="J39:M41"/>
    <mergeCell ref="J38:Q38"/>
    <mergeCell ref="R39:T41"/>
    <mergeCell ref="R38:AF38"/>
    <mergeCell ref="U39:W41"/>
    <mergeCell ref="X39:Z39"/>
    <mergeCell ref="V37:AF37"/>
    <mergeCell ref="X33:AF33"/>
    <mergeCell ref="A33:J33"/>
    <mergeCell ref="AD31:AF31"/>
    <mergeCell ref="R31:T31"/>
    <mergeCell ref="U31:W31"/>
    <mergeCell ref="A31:E31"/>
    <mergeCell ref="X31:Z31"/>
    <mergeCell ref="AA31:AC31"/>
    <mergeCell ref="F31:H31"/>
    <mergeCell ref="A35:AF35"/>
    <mergeCell ref="J46:M46"/>
    <mergeCell ref="X46:Z46"/>
    <mergeCell ref="I29:K29"/>
    <mergeCell ref="L27:N27"/>
    <mergeCell ref="O27:Q27"/>
    <mergeCell ref="L28:N28"/>
    <mergeCell ref="O28:Q28"/>
    <mergeCell ref="I27:K27"/>
    <mergeCell ref="U28:W28"/>
    <mergeCell ref="X28:Z28"/>
    <mergeCell ref="AA28:AC28"/>
    <mergeCell ref="R28:T28"/>
    <mergeCell ref="L29:N29"/>
    <mergeCell ref="O29:Q29"/>
    <mergeCell ref="R29:T29"/>
    <mergeCell ref="AD27:AF27"/>
    <mergeCell ref="I18:L18"/>
    <mergeCell ref="A23:AF23"/>
    <mergeCell ref="V25:AF25"/>
    <mergeCell ref="F26:AF26"/>
    <mergeCell ref="X21:AF21"/>
    <mergeCell ref="U19:X19"/>
    <mergeCell ref="C21:G21"/>
    <mergeCell ref="I28:K28"/>
    <mergeCell ref="AD28:AF28"/>
    <mergeCell ref="R27:T27"/>
    <mergeCell ref="U27:W27"/>
    <mergeCell ref="X27:Z27"/>
    <mergeCell ref="AA27:AC27"/>
    <mergeCell ref="U15:X15"/>
    <mergeCell ref="M18:P18"/>
    <mergeCell ref="Q18:T18"/>
    <mergeCell ref="U18:X18"/>
    <mergeCell ref="Q17:T17"/>
    <mergeCell ref="M14:P14"/>
    <mergeCell ref="I19:L19"/>
    <mergeCell ref="AC18:AF18"/>
    <mergeCell ref="Y19:AB19"/>
    <mergeCell ref="AC19:AF19"/>
    <mergeCell ref="Y18:AB18"/>
    <mergeCell ref="Q15:T15"/>
    <mergeCell ref="M19:P19"/>
    <mergeCell ref="Q19:T19"/>
    <mergeCell ref="M17:P17"/>
    <mergeCell ref="M15:P15"/>
    <mergeCell ref="U17:X17"/>
    <mergeCell ref="AC13:AF13"/>
    <mergeCell ref="Y9:AB9"/>
    <mergeCell ref="Y11:AB11"/>
    <mergeCell ref="AC15:AF15"/>
    <mergeCell ref="Y17:AB17"/>
    <mergeCell ref="AC17:AF17"/>
    <mergeCell ref="AC14:AF14"/>
    <mergeCell ref="Y15:AB15"/>
    <mergeCell ref="Y14:AB14"/>
    <mergeCell ref="A1:AF1"/>
    <mergeCell ref="A2:AF2"/>
    <mergeCell ref="Y4:AF4"/>
    <mergeCell ref="O8:P8"/>
    <mergeCell ref="I9:L9"/>
    <mergeCell ref="M9:P9"/>
    <mergeCell ref="Y10:AB10"/>
    <mergeCell ref="AC10:AF10"/>
    <mergeCell ref="AC11:AF11"/>
    <mergeCell ref="M11:P11"/>
    <mergeCell ref="Q11:T11"/>
    <mergeCell ref="U11:X11"/>
    <mergeCell ref="U10:X10"/>
    <mergeCell ref="C11:G11"/>
    <mergeCell ref="A9:G9"/>
    <mergeCell ref="I11:L11"/>
    <mergeCell ref="I17:L17"/>
    <mergeCell ref="I14:L14"/>
    <mergeCell ref="I15:L15"/>
    <mergeCell ref="Y6:AB6"/>
    <mergeCell ref="Y7:AB7"/>
    <mergeCell ref="A26:E29"/>
    <mergeCell ref="F27:H27"/>
    <mergeCell ref="F28:H28"/>
    <mergeCell ref="F29:H29"/>
    <mergeCell ref="B17:G17"/>
    <mergeCell ref="Q14:T14"/>
    <mergeCell ref="U14:X14"/>
    <mergeCell ref="C19:G19"/>
    <mergeCell ref="C22:G22"/>
    <mergeCell ref="B13:G13"/>
    <mergeCell ref="B20:G20"/>
    <mergeCell ref="C14:G14"/>
    <mergeCell ref="C15:G15"/>
    <mergeCell ref="C18:G18"/>
    <mergeCell ref="I13:L13"/>
    <mergeCell ref="M13:P13"/>
    <mergeCell ref="Q13:T13"/>
    <mergeCell ref="U13:X13"/>
    <mergeCell ref="Y13:AB13"/>
    <mergeCell ref="A5:H7"/>
    <mergeCell ref="M10:P10"/>
    <mergeCell ref="I5:L7"/>
    <mergeCell ref="M5:P7"/>
    <mergeCell ref="Q5:T7"/>
    <mergeCell ref="I10:L10"/>
    <mergeCell ref="Q10:T10"/>
    <mergeCell ref="C10:G10"/>
    <mergeCell ref="AC5:AF5"/>
    <mergeCell ref="AC6:AF6"/>
    <mergeCell ref="AC7:AF7"/>
    <mergeCell ref="U5:X5"/>
    <mergeCell ref="U6:X6"/>
    <mergeCell ref="Q9:T9"/>
    <mergeCell ref="U7:X7"/>
    <mergeCell ref="Y5:AB5"/>
    <mergeCell ref="AC9:AF9"/>
    <mergeCell ref="U9:X9"/>
  </mergeCells>
  <phoneticPr fontId="2"/>
  <pageMargins left="0.78700000000000003" right="0.78700000000000003" top="0.65" bottom="0.73" header="0.51200000000000001" footer="0.51200000000000001"/>
  <pageSetup paperSize="9" scale="98" orientation="portrait" r:id="rId1"/>
  <headerFooter alignWithMargins="0">
    <oddFooter>&amp;C&amp;"ＭＳ Ｐ明朝,標準"&amp;10
- 120 -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19" zoomScaleNormal="100" zoomScaleSheetLayoutView="115" workbookViewId="0">
      <selection activeCell="A28" sqref="A28:IV28"/>
    </sheetView>
  </sheetViews>
  <sheetFormatPr defaultRowHeight="13.5" x14ac:dyDescent="0.15"/>
  <cols>
    <col min="1" max="4" width="2.625" customWidth="1"/>
    <col min="5" max="5" width="2.875" customWidth="1"/>
    <col min="6" max="6" width="1.625" customWidth="1"/>
    <col min="7" max="21" width="2.625" customWidth="1"/>
    <col min="22" max="24" width="2.875" customWidth="1"/>
    <col min="25" max="30" width="2.625" customWidth="1"/>
    <col min="31" max="34" width="2.75" customWidth="1"/>
    <col min="35" max="35" width="2.625" customWidth="1"/>
  </cols>
  <sheetData>
    <row r="1" spans="1:34" ht="29.25" customHeight="1" x14ac:dyDescent="0.2">
      <c r="A1" s="247" t="s">
        <v>269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</row>
    <row r="2" spans="1:34" ht="11.25" customHeight="1" x14ac:dyDescent="0.15"/>
    <row r="3" spans="1:34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63" t="s">
        <v>216</v>
      </c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433"/>
    </row>
    <row r="4" spans="1:34" x14ac:dyDescent="0.15">
      <c r="A4" s="414" t="s">
        <v>104</v>
      </c>
      <c r="B4" s="414"/>
      <c r="C4" s="414"/>
      <c r="D4" s="414"/>
      <c r="E4" s="414"/>
      <c r="F4" s="415"/>
      <c r="G4" s="246" t="s">
        <v>46</v>
      </c>
      <c r="H4" s="246"/>
      <c r="I4" s="246"/>
      <c r="J4" s="246" t="s">
        <v>105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408" t="s">
        <v>106</v>
      </c>
      <c r="AF4" s="409"/>
      <c r="AG4" s="409"/>
      <c r="AH4" s="409"/>
    </row>
    <row r="5" spans="1:34" x14ac:dyDescent="0.15">
      <c r="A5" s="416"/>
      <c r="B5" s="416"/>
      <c r="C5" s="416"/>
      <c r="D5" s="416"/>
      <c r="E5" s="416"/>
      <c r="F5" s="417"/>
      <c r="G5" s="246"/>
      <c r="H5" s="246"/>
      <c r="I5" s="246"/>
      <c r="J5" s="246" t="s">
        <v>46</v>
      </c>
      <c r="K5" s="246"/>
      <c r="L5" s="246"/>
      <c r="M5" s="246" t="s">
        <v>54</v>
      </c>
      <c r="N5" s="246"/>
      <c r="O5" s="246"/>
      <c r="P5" s="246" t="s">
        <v>107</v>
      </c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410"/>
      <c r="AF5" s="411"/>
      <c r="AG5" s="411"/>
      <c r="AH5" s="411"/>
    </row>
    <row r="6" spans="1:34" x14ac:dyDescent="0.15">
      <c r="A6" s="416"/>
      <c r="B6" s="416"/>
      <c r="C6" s="416"/>
      <c r="D6" s="416"/>
      <c r="E6" s="416"/>
      <c r="F6" s="417"/>
      <c r="G6" s="246"/>
      <c r="H6" s="246"/>
      <c r="I6" s="246"/>
      <c r="J6" s="246"/>
      <c r="K6" s="246"/>
      <c r="L6" s="246"/>
      <c r="M6" s="246"/>
      <c r="N6" s="246"/>
      <c r="O6" s="246"/>
      <c r="P6" s="403" t="s">
        <v>46</v>
      </c>
      <c r="Q6" s="403"/>
      <c r="R6" s="403"/>
      <c r="S6" s="403" t="s">
        <v>108</v>
      </c>
      <c r="T6" s="403"/>
      <c r="U6" s="403"/>
      <c r="V6" s="397" t="s">
        <v>158</v>
      </c>
      <c r="W6" s="398"/>
      <c r="X6" s="399"/>
      <c r="Y6" s="403" t="s">
        <v>109</v>
      </c>
      <c r="Z6" s="403"/>
      <c r="AA6" s="403"/>
      <c r="AB6" s="403" t="s">
        <v>56</v>
      </c>
      <c r="AC6" s="403"/>
      <c r="AD6" s="403"/>
      <c r="AE6" s="410"/>
      <c r="AF6" s="411"/>
      <c r="AG6" s="411"/>
      <c r="AH6" s="411"/>
    </row>
    <row r="7" spans="1:34" x14ac:dyDescent="0.15">
      <c r="A7" s="418"/>
      <c r="B7" s="418"/>
      <c r="C7" s="418"/>
      <c r="D7" s="418"/>
      <c r="E7" s="418"/>
      <c r="F7" s="419"/>
      <c r="G7" s="246"/>
      <c r="H7" s="246"/>
      <c r="I7" s="246"/>
      <c r="J7" s="246"/>
      <c r="K7" s="246"/>
      <c r="L7" s="246"/>
      <c r="M7" s="246"/>
      <c r="N7" s="246"/>
      <c r="O7" s="246"/>
      <c r="P7" s="403"/>
      <c r="Q7" s="403"/>
      <c r="R7" s="403"/>
      <c r="S7" s="403"/>
      <c r="T7" s="403"/>
      <c r="U7" s="403"/>
      <c r="V7" s="400"/>
      <c r="W7" s="401"/>
      <c r="X7" s="402"/>
      <c r="Y7" s="403"/>
      <c r="Z7" s="403"/>
      <c r="AA7" s="403"/>
      <c r="AB7" s="403"/>
      <c r="AC7" s="403"/>
      <c r="AD7" s="403"/>
      <c r="AE7" s="412"/>
      <c r="AF7" s="413"/>
      <c r="AG7" s="413"/>
      <c r="AH7" s="413"/>
    </row>
    <row r="8" spans="1:34" ht="9" customHeight="1" x14ac:dyDescent="0.15">
      <c r="A8" s="52"/>
      <c r="B8" s="52"/>
      <c r="C8" s="52"/>
      <c r="D8" s="52"/>
      <c r="E8" s="52"/>
      <c r="F8" s="53"/>
      <c r="G8" s="54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4" ht="30" customHeight="1" x14ac:dyDescent="0.15">
      <c r="A9" s="251" t="s">
        <v>110</v>
      </c>
      <c r="B9" s="251"/>
      <c r="C9" s="251"/>
      <c r="D9" s="251"/>
      <c r="E9" s="251"/>
      <c r="F9" s="32"/>
      <c r="G9" s="421">
        <v>30290</v>
      </c>
      <c r="H9" s="422"/>
      <c r="I9" s="422"/>
      <c r="J9" s="423">
        <v>30190</v>
      </c>
      <c r="K9" s="422"/>
      <c r="L9" s="422"/>
      <c r="M9" s="423">
        <v>23450</v>
      </c>
      <c r="N9" s="422"/>
      <c r="O9" s="422"/>
      <c r="P9" s="404">
        <v>6640</v>
      </c>
      <c r="Q9" s="404"/>
      <c r="R9" s="404"/>
      <c r="S9" s="404">
        <v>410</v>
      </c>
      <c r="T9" s="404"/>
      <c r="U9" s="404"/>
      <c r="V9" s="404" t="s">
        <v>51</v>
      </c>
      <c r="W9" s="404"/>
      <c r="X9" s="404"/>
      <c r="Y9" s="404">
        <v>6070</v>
      </c>
      <c r="Z9" s="404"/>
      <c r="AA9" s="404"/>
      <c r="AB9" s="404">
        <v>160</v>
      </c>
      <c r="AC9" s="404"/>
      <c r="AD9" s="404"/>
      <c r="AE9" s="404">
        <v>100</v>
      </c>
      <c r="AF9" s="404"/>
      <c r="AG9" s="404"/>
      <c r="AH9" s="404"/>
    </row>
    <row r="10" spans="1:34" ht="30" customHeight="1" x14ac:dyDescent="0.15">
      <c r="A10" s="240">
        <v>100</v>
      </c>
      <c r="B10" s="240"/>
      <c r="C10" s="240" t="s">
        <v>111</v>
      </c>
      <c r="D10" s="240"/>
      <c r="E10" s="240"/>
      <c r="F10" s="4"/>
      <c r="G10" s="420">
        <v>1920</v>
      </c>
      <c r="H10" s="406"/>
      <c r="I10" s="406"/>
      <c r="J10" s="405">
        <v>1920</v>
      </c>
      <c r="K10" s="406"/>
      <c r="L10" s="406"/>
      <c r="M10" s="405">
        <v>1110</v>
      </c>
      <c r="N10" s="406"/>
      <c r="O10" s="406"/>
      <c r="P10" s="407">
        <v>810</v>
      </c>
      <c r="Q10" s="407"/>
      <c r="R10" s="407"/>
      <c r="S10" s="407">
        <v>120</v>
      </c>
      <c r="T10" s="407"/>
      <c r="U10" s="407"/>
      <c r="V10" s="426" t="s">
        <v>51</v>
      </c>
      <c r="W10" s="426"/>
      <c r="X10" s="426"/>
      <c r="Y10" s="407">
        <v>690</v>
      </c>
      <c r="Z10" s="407"/>
      <c r="AA10" s="407"/>
      <c r="AB10" s="426" t="s">
        <v>51</v>
      </c>
      <c r="AC10" s="426"/>
      <c r="AD10" s="426"/>
      <c r="AE10" s="407" t="s">
        <v>51</v>
      </c>
      <c r="AF10" s="407"/>
      <c r="AG10" s="407"/>
      <c r="AH10" s="407"/>
    </row>
    <row r="11" spans="1:34" ht="30" customHeight="1" x14ac:dyDescent="0.15">
      <c r="A11" s="240">
        <v>100</v>
      </c>
      <c r="B11" s="240"/>
      <c r="C11" s="15" t="s">
        <v>112</v>
      </c>
      <c r="D11" s="240">
        <v>200</v>
      </c>
      <c r="E11" s="240"/>
      <c r="F11" s="4"/>
      <c r="G11" s="420">
        <v>3270</v>
      </c>
      <c r="H11" s="406"/>
      <c r="I11" s="406"/>
      <c r="J11" s="405">
        <v>3260</v>
      </c>
      <c r="K11" s="406"/>
      <c r="L11" s="406"/>
      <c r="M11" s="405">
        <v>2190</v>
      </c>
      <c r="N11" s="406"/>
      <c r="O11" s="406"/>
      <c r="P11" s="405">
        <v>1060</v>
      </c>
      <c r="Q11" s="405"/>
      <c r="R11" s="405"/>
      <c r="S11" s="405">
        <v>160</v>
      </c>
      <c r="T11" s="405"/>
      <c r="U11" s="405"/>
      <c r="V11" s="426" t="s">
        <v>51</v>
      </c>
      <c r="W11" s="426"/>
      <c r="X11" s="426"/>
      <c r="Y11" s="405">
        <v>900</v>
      </c>
      <c r="Z11" s="405"/>
      <c r="AA11" s="405"/>
      <c r="AB11" s="426" t="s">
        <v>51</v>
      </c>
      <c r="AC11" s="426"/>
      <c r="AD11" s="426"/>
      <c r="AE11" s="405">
        <v>10</v>
      </c>
      <c r="AF11" s="405"/>
      <c r="AG11" s="405"/>
      <c r="AH11" s="405"/>
    </row>
    <row r="12" spans="1:34" ht="30" customHeight="1" x14ac:dyDescent="0.15">
      <c r="A12" s="240">
        <v>200</v>
      </c>
      <c r="B12" s="240"/>
      <c r="C12" s="15" t="s">
        <v>112</v>
      </c>
      <c r="D12" s="240">
        <v>300</v>
      </c>
      <c r="E12" s="240"/>
      <c r="F12" s="4"/>
      <c r="G12" s="420">
        <v>4800</v>
      </c>
      <c r="H12" s="406"/>
      <c r="I12" s="406"/>
      <c r="J12" s="405">
        <v>4800</v>
      </c>
      <c r="K12" s="406"/>
      <c r="L12" s="406"/>
      <c r="M12" s="405">
        <v>3890</v>
      </c>
      <c r="N12" s="405"/>
      <c r="O12" s="405"/>
      <c r="P12" s="405">
        <v>910</v>
      </c>
      <c r="Q12" s="405"/>
      <c r="R12" s="405"/>
      <c r="S12" s="405">
        <v>30</v>
      </c>
      <c r="T12" s="405"/>
      <c r="U12" s="405"/>
      <c r="V12" s="426" t="s">
        <v>51</v>
      </c>
      <c r="W12" s="426"/>
      <c r="X12" s="426"/>
      <c r="Y12" s="405">
        <v>860</v>
      </c>
      <c r="Z12" s="405"/>
      <c r="AA12" s="405"/>
      <c r="AB12" s="405">
        <v>10</v>
      </c>
      <c r="AC12" s="405"/>
      <c r="AD12" s="405"/>
      <c r="AE12" s="405" t="s">
        <v>51</v>
      </c>
      <c r="AF12" s="405"/>
      <c r="AG12" s="405"/>
      <c r="AH12" s="405"/>
    </row>
    <row r="13" spans="1:34" ht="30" customHeight="1" x14ac:dyDescent="0.15">
      <c r="A13" s="240">
        <v>300</v>
      </c>
      <c r="B13" s="240"/>
      <c r="C13" s="15" t="s">
        <v>69</v>
      </c>
      <c r="D13" s="240">
        <v>400</v>
      </c>
      <c r="E13" s="240"/>
      <c r="F13" s="4"/>
      <c r="G13" s="420">
        <v>4800</v>
      </c>
      <c r="H13" s="406"/>
      <c r="I13" s="406"/>
      <c r="J13" s="405">
        <v>4770</v>
      </c>
      <c r="K13" s="406"/>
      <c r="L13" s="406"/>
      <c r="M13" s="405">
        <v>3620</v>
      </c>
      <c r="N13" s="405"/>
      <c r="O13" s="405"/>
      <c r="P13" s="405">
        <v>1150</v>
      </c>
      <c r="Q13" s="405"/>
      <c r="R13" s="405"/>
      <c r="S13" s="405">
        <v>40</v>
      </c>
      <c r="T13" s="405"/>
      <c r="U13" s="405"/>
      <c r="V13" s="426" t="s">
        <v>51</v>
      </c>
      <c r="W13" s="426"/>
      <c r="X13" s="426"/>
      <c r="Y13" s="405">
        <v>1100</v>
      </c>
      <c r="Z13" s="405"/>
      <c r="AA13" s="405"/>
      <c r="AB13" s="405">
        <v>20</v>
      </c>
      <c r="AC13" s="405"/>
      <c r="AD13" s="405"/>
      <c r="AE13" s="405">
        <v>30</v>
      </c>
      <c r="AF13" s="405"/>
      <c r="AG13" s="405"/>
      <c r="AH13" s="405"/>
    </row>
    <row r="14" spans="1:34" ht="30" customHeight="1" x14ac:dyDescent="0.15">
      <c r="A14" s="240">
        <v>400</v>
      </c>
      <c r="B14" s="240"/>
      <c r="C14" s="15" t="s">
        <v>69</v>
      </c>
      <c r="D14" s="240">
        <v>500</v>
      </c>
      <c r="E14" s="240"/>
      <c r="F14" s="4"/>
      <c r="G14" s="420">
        <v>3330</v>
      </c>
      <c r="H14" s="406"/>
      <c r="I14" s="406"/>
      <c r="J14" s="405">
        <v>3330</v>
      </c>
      <c r="K14" s="406"/>
      <c r="L14" s="406"/>
      <c r="M14" s="405">
        <v>2820</v>
      </c>
      <c r="N14" s="405"/>
      <c r="O14" s="405"/>
      <c r="P14" s="405">
        <v>510</v>
      </c>
      <c r="Q14" s="405"/>
      <c r="R14" s="405"/>
      <c r="S14" s="405">
        <v>30</v>
      </c>
      <c r="T14" s="405"/>
      <c r="U14" s="405"/>
      <c r="V14" s="426" t="s">
        <v>51</v>
      </c>
      <c r="W14" s="426"/>
      <c r="X14" s="426"/>
      <c r="Y14" s="405">
        <v>470</v>
      </c>
      <c r="Z14" s="405"/>
      <c r="AA14" s="405"/>
      <c r="AB14" s="405">
        <v>20</v>
      </c>
      <c r="AC14" s="405"/>
      <c r="AD14" s="405"/>
      <c r="AE14" s="405" t="s">
        <v>51</v>
      </c>
      <c r="AF14" s="405"/>
      <c r="AG14" s="405"/>
      <c r="AH14" s="405"/>
    </row>
    <row r="15" spans="1:34" ht="30" customHeight="1" x14ac:dyDescent="0.15">
      <c r="A15" s="240">
        <v>500</v>
      </c>
      <c r="B15" s="240"/>
      <c r="C15" s="15" t="s">
        <v>69</v>
      </c>
      <c r="D15" s="240">
        <v>700</v>
      </c>
      <c r="E15" s="240"/>
      <c r="F15" s="4"/>
      <c r="G15" s="420">
        <v>4960</v>
      </c>
      <c r="H15" s="406"/>
      <c r="I15" s="406"/>
      <c r="J15" s="405">
        <v>4910</v>
      </c>
      <c r="K15" s="406"/>
      <c r="L15" s="406"/>
      <c r="M15" s="405">
        <v>4230</v>
      </c>
      <c r="N15" s="405"/>
      <c r="O15" s="405"/>
      <c r="P15" s="405">
        <v>670</v>
      </c>
      <c r="Q15" s="405"/>
      <c r="R15" s="405"/>
      <c r="S15" s="405">
        <v>10</v>
      </c>
      <c r="T15" s="405"/>
      <c r="U15" s="405"/>
      <c r="V15" s="426" t="s">
        <v>51</v>
      </c>
      <c r="W15" s="426"/>
      <c r="X15" s="426"/>
      <c r="Y15" s="405">
        <v>630</v>
      </c>
      <c r="Z15" s="405"/>
      <c r="AA15" s="405"/>
      <c r="AB15" s="405">
        <v>30</v>
      </c>
      <c r="AC15" s="405"/>
      <c r="AD15" s="405"/>
      <c r="AE15" s="405">
        <v>50</v>
      </c>
      <c r="AF15" s="405"/>
      <c r="AG15" s="405"/>
      <c r="AH15" s="405"/>
    </row>
    <row r="16" spans="1:34" ht="30" customHeight="1" x14ac:dyDescent="0.15">
      <c r="A16" s="240">
        <v>700</v>
      </c>
      <c r="B16" s="240"/>
      <c r="C16" s="15" t="s">
        <v>69</v>
      </c>
      <c r="D16" s="425">
        <v>1000</v>
      </c>
      <c r="E16" s="425"/>
      <c r="F16" s="4"/>
      <c r="G16" s="420">
        <v>3430</v>
      </c>
      <c r="H16" s="406"/>
      <c r="I16" s="406"/>
      <c r="J16" s="405">
        <v>3420</v>
      </c>
      <c r="K16" s="406"/>
      <c r="L16" s="406"/>
      <c r="M16" s="405">
        <v>3080</v>
      </c>
      <c r="N16" s="405"/>
      <c r="O16" s="405"/>
      <c r="P16" s="405">
        <v>340</v>
      </c>
      <c r="Q16" s="405"/>
      <c r="R16" s="405"/>
      <c r="S16" s="405">
        <v>10</v>
      </c>
      <c r="T16" s="405"/>
      <c r="U16" s="405"/>
      <c r="V16" s="426" t="s">
        <v>51</v>
      </c>
      <c r="W16" s="426"/>
      <c r="X16" s="426"/>
      <c r="Y16" s="405">
        <v>290</v>
      </c>
      <c r="Z16" s="405"/>
      <c r="AA16" s="405"/>
      <c r="AB16" s="405">
        <v>40</v>
      </c>
      <c r="AC16" s="405"/>
      <c r="AD16" s="405"/>
      <c r="AE16" s="405">
        <v>10</v>
      </c>
      <c r="AF16" s="405"/>
      <c r="AG16" s="405"/>
      <c r="AH16" s="405"/>
    </row>
    <row r="17" spans="1:34" ht="30" customHeight="1" x14ac:dyDescent="0.15">
      <c r="A17" s="425">
        <v>1000</v>
      </c>
      <c r="B17" s="425"/>
      <c r="C17" s="14" t="s">
        <v>69</v>
      </c>
      <c r="D17" s="425">
        <v>1500</v>
      </c>
      <c r="E17" s="425"/>
      <c r="F17" s="4"/>
      <c r="G17" s="420">
        <v>1600</v>
      </c>
      <c r="H17" s="406"/>
      <c r="I17" s="406"/>
      <c r="J17" s="405">
        <v>1600</v>
      </c>
      <c r="K17" s="406"/>
      <c r="L17" s="406"/>
      <c r="M17" s="405">
        <v>1530</v>
      </c>
      <c r="N17" s="405"/>
      <c r="O17" s="405"/>
      <c r="P17" s="405">
        <v>70</v>
      </c>
      <c r="Q17" s="405"/>
      <c r="R17" s="405"/>
      <c r="S17" s="405" t="s">
        <v>136</v>
      </c>
      <c r="T17" s="405"/>
      <c r="U17" s="405"/>
      <c r="V17" s="426" t="s">
        <v>51</v>
      </c>
      <c r="W17" s="426"/>
      <c r="X17" s="426"/>
      <c r="Y17" s="405">
        <v>60</v>
      </c>
      <c r="Z17" s="405"/>
      <c r="AA17" s="405"/>
      <c r="AB17" s="405">
        <v>10</v>
      </c>
      <c r="AC17" s="405"/>
      <c r="AD17" s="405"/>
      <c r="AE17" s="405" t="s">
        <v>136</v>
      </c>
      <c r="AF17" s="405"/>
      <c r="AG17" s="405"/>
      <c r="AH17" s="405"/>
    </row>
    <row r="18" spans="1:34" ht="30" customHeight="1" x14ac:dyDescent="0.15">
      <c r="A18" s="425">
        <v>1500</v>
      </c>
      <c r="B18" s="425"/>
      <c r="C18" s="424" t="s">
        <v>113</v>
      </c>
      <c r="D18" s="424"/>
      <c r="E18" s="424"/>
      <c r="F18" s="4"/>
      <c r="G18" s="420">
        <v>520</v>
      </c>
      <c r="H18" s="406"/>
      <c r="I18" s="406"/>
      <c r="J18" s="405">
        <v>520</v>
      </c>
      <c r="K18" s="406"/>
      <c r="L18" s="406"/>
      <c r="M18" s="405">
        <v>470</v>
      </c>
      <c r="N18" s="405"/>
      <c r="O18" s="405"/>
      <c r="P18" s="405">
        <v>50</v>
      </c>
      <c r="Q18" s="405"/>
      <c r="R18" s="405"/>
      <c r="S18" s="407" t="s">
        <v>51</v>
      </c>
      <c r="T18" s="407"/>
      <c r="U18" s="407"/>
      <c r="V18" s="426" t="s">
        <v>51</v>
      </c>
      <c r="W18" s="426"/>
      <c r="X18" s="426"/>
      <c r="Y18" s="407">
        <v>30</v>
      </c>
      <c r="Z18" s="407"/>
      <c r="AA18" s="407"/>
      <c r="AB18" s="405">
        <v>10</v>
      </c>
      <c r="AC18" s="405"/>
      <c r="AD18" s="405"/>
      <c r="AE18" s="405" t="s">
        <v>51</v>
      </c>
      <c r="AF18" s="405"/>
      <c r="AG18" s="405"/>
      <c r="AH18" s="405"/>
    </row>
    <row r="19" spans="1:34" ht="9.75" customHeight="1" x14ac:dyDescent="0.15">
      <c r="A19" s="36"/>
      <c r="B19" s="36"/>
      <c r="C19" s="36"/>
      <c r="D19" s="36"/>
      <c r="E19" s="36"/>
      <c r="F19" s="37"/>
      <c r="G19" s="38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ht="18" customHeight="1" x14ac:dyDescent="0.15">
      <c r="A20" s="283" t="s">
        <v>203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5"/>
      <c r="Y20" s="5"/>
      <c r="Z20" s="227" t="s">
        <v>100</v>
      </c>
      <c r="AA20" s="227"/>
      <c r="AB20" s="227"/>
      <c r="AC20" s="227"/>
      <c r="AD20" s="227"/>
      <c r="AE20" s="227"/>
      <c r="AF20" s="227"/>
      <c r="AG20" s="227"/>
      <c r="AH20" s="227"/>
    </row>
    <row r="21" spans="1:34" ht="45.75" customHeight="1" x14ac:dyDescent="0.15">
      <c r="H21" s="101"/>
    </row>
    <row r="22" spans="1:34" ht="26.25" customHeight="1" x14ac:dyDescent="0.2">
      <c r="A22" s="247" t="s">
        <v>270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</row>
    <row r="23" spans="1:34" ht="11.25" customHeight="1" x14ac:dyDescent="0.15"/>
    <row r="24" spans="1:34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436" t="s">
        <v>114</v>
      </c>
      <c r="AE24" s="436"/>
      <c r="AF24" s="436"/>
      <c r="AG24" s="436"/>
      <c r="AH24" s="436"/>
    </row>
    <row r="25" spans="1:34" ht="15" customHeight="1" x14ac:dyDescent="0.15">
      <c r="A25" s="428" t="s">
        <v>115</v>
      </c>
      <c r="B25" s="428"/>
      <c r="C25" s="428"/>
      <c r="D25" s="428"/>
      <c r="E25" s="429"/>
      <c r="F25" s="288" t="s">
        <v>46</v>
      </c>
      <c r="G25" s="428"/>
      <c r="H25" s="428"/>
      <c r="I25" s="428"/>
      <c r="J25" s="429"/>
      <c r="K25" s="237" t="s">
        <v>116</v>
      </c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 t="s">
        <v>117</v>
      </c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300"/>
    </row>
    <row r="26" spans="1:34" ht="15" customHeight="1" x14ac:dyDescent="0.15">
      <c r="A26" s="240"/>
      <c r="B26" s="240"/>
      <c r="C26" s="240"/>
      <c r="D26" s="240"/>
      <c r="E26" s="241"/>
      <c r="F26" s="430"/>
      <c r="G26" s="240"/>
      <c r="H26" s="240"/>
      <c r="I26" s="240"/>
      <c r="J26" s="241"/>
      <c r="K26" s="396" t="s">
        <v>54</v>
      </c>
      <c r="L26" s="396"/>
      <c r="M26" s="396"/>
      <c r="N26" s="396" t="s">
        <v>157</v>
      </c>
      <c r="O26" s="396"/>
      <c r="P26" s="396"/>
      <c r="Q26" s="396" t="s">
        <v>56</v>
      </c>
      <c r="R26" s="396"/>
      <c r="S26" s="396"/>
      <c r="T26" s="396" t="s">
        <v>119</v>
      </c>
      <c r="U26" s="396"/>
      <c r="V26" s="396"/>
      <c r="W26" s="396" t="s">
        <v>98</v>
      </c>
      <c r="X26" s="396"/>
      <c r="Y26" s="396"/>
      <c r="Z26" s="396"/>
      <c r="AA26" s="396" t="s">
        <v>103</v>
      </c>
      <c r="AB26" s="396"/>
      <c r="AC26" s="396"/>
      <c r="AD26" s="396"/>
      <c r="AE26" s="427" t="s">
        <v>44</v>
      </c>
      <c r="AF26" s="427"/>
      <c r="AG26" s="427"/>
      <c r="AH26" s="294"/>
    </row>
    <row r="27" spans="1:34" ht="15" customHeight="1" x14ac:dyDescent="0.15">
      <c r="A27" s="431"/>
      <c r="B27" s="431"/>
      <c r="C27" s="431"/>
      <c r="D27" s="431"/>
      <c r="E27" s="432"/>
      <c r="F27" s="290"/>
      <c r="G27" s="431"/>
      <c r="H27" s="431"/>
      <c r="I27" s="431"/>
      <c r="J27" s="432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434" t="s">
        <v>120</v>
      </c>
      <c r="AF27" s="434"/>
      <c r="AG27" s="434"/>
      <c r="AH27" s="435"/>
    </row>
    <row r="28" spans="1:34" ht="9" customHeight="1" x14ac:dyDescent="0.15">
      <c r="A28" s="52"/>
      <c r="B28" s="52"/>
      <c r="C28" s="52"/>
      <c r="D28" s="52"/>
      <c r="E28" s="5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27" customHeight="1" x14ac:dyDescent="0.15">
      <c r="A29" s="240" t="s">
        <v>121</v>
      </c>
      <c r="B29" s="240"/>
      <c r="C29" s="136">
        <v>23</v>
      </c>
      <c r="D29" s="15" t="s">
        <v>204</v>
      </c>
      <c r="E29" s="4"/>
      <c r="F29" s="5"/>
      <c r="G29" s="395">
        <v>607</v>
      </c>
      <c r="H29" s="395"/>
      <c r="I29" s="395"/>
      <c r="J29" s="395"/>
      <c r="K29" s="395">
        <v>206</v>
      </c>
      <c r="L29" s="395"/>
      <c r="M29" s="395"/>
      <c r="N29" s="395">
        <v>267</v>
      </c>
      <c r="O29" s="395"/>
      <c r="P29" s="395"/>
      <c r="Q29" s="395" t="s">
        <v>51</v>
      </c>
      <c r="R29" s="395"/>
      <c r="S29" s="395"/>
      <c r="T29" s="395">
        <v>134</v>
      </c>
      <c r="U29" s="395"/>
      <c r="V29" s="395"/>
      <c r="W29" s="395">
        <v>603</v>
      </c>
      <c r="X29" s="395"/>
      <c r="Y29" s="395"/>
      <c r="Z29" s="395"/>
      <c r="AA29" s="395">
        <v>4</v>
      </c>
      <c r="AB29" s="395"/>
      <c r="AC29" s="395"/>
      <c r="AD29" s="395"/>
      <c r="AE29" s="395" t="s">
        <v>51</v>
      </c>
      <c r="AF29" s="395"/>
      <c r="AG29" s="395"/>
      <c r="AH29" s="395"/>
    </row>
    <row r="30" spans="1:34" ht="27" customHeight="1" x14ac:dyDescent="0.15">
      <c r="A30" s="15"/>
      <c r="B30" s="15"/>
      <c r="C30" s="136">
        <v>24</v>
      </c>
      <c r="D30" s="79"/>
      <c r="E30" s="65"/>
      <c r="F30" s="118"/>
      <c r="G30" s="395">
        <v>420</v>
      </c>
      <c r="H30" s="395"/>
      <c r="I30" s="395"/>
      <c r="J30" s="395"/>
      <c r="K30" s="395">
        <v>206</v>
      </c>
      <c r="L30" s="395"/>
      <c r="M30" s="395"/>
      <c r="N30" s="395">
        <v>77</v>
      </c>
      <c r="O30" s="395"/>
      <c r="P30" s="395"/>
      <c r="Q30" s="395">
        <v>10</v>
      </c>
      <c r="R30" s="395"/>
      <c r="S30" s="395"/>
      <c r="T30" s="395">
        <v>127</v>
      </c>
      <c r="U30" s="395"/>
      <c r="V30" s="395"/>
      <c r="W30" s="395">
        <v>417</v>
      </c>
      <c r="X30" s="395"/>
      <c r="Y30" s="395"/>
      <c r="Z30" s="395"/>
      <c r="AA30" s="395">
        <v>3</v>
      </c>
      <c r="AB30" s="395"/>
      <c r="AC30" s="395"/>
      <c r="AD30" s="395"/>
      <c r="AE30" s="395" t="s">
        <v>51</v>
      </c>
      <c r="AF30" s="395"/>
      <c r="AG30" s="395"/>
      <c r="AH30" s="395"/>
    </row>
    <row r="31" spans="1:34" ht="27" customHeight="1" x14ac:dyDescent="0.15">
      <c r="A31" s="15"/>
      <c r="B31" s="15"/>
      <c r="C31" s="136">
        <v>25</v>
      </c>
      <c r="D31" s="79"/>
      <c r="E31" s="65"/>
      <c r="F31" s="118"/>
      <c r="G31" s="395">
        <v>613</v>
      </c>
      <c r="H31" s="395"/>
      <c r="I31" s="395"/>
      <c r="J31" s="395"/>
      <c r="K31" s="395">
        <v>226</v>
      </c>
      <c r="L31" s="395"/>
      <c r="M31" s="395"/>
      <c r="N31" s="395">
        <v>225</v>
      </c>
      <c r="O31" s="395"/>
      <c r="P31" s="395"/>
      <c r="Q31" s="395" t="s">
        <v>51</v>
      </c>
      <c r="R31" s="395"/>
      <c r="S31" s="395"/>
      <c r="T31" s="395">
        <v>162</v>
      </c>
      <c r="U31" s="395"/>
      <c r="V31" s="395"/>
      <c r="W31" s="395">
        <v>607</v>
      </c>
      <c r="X31" s="395"/>
      <c r="Y31" s="395"/>
      <c r="Z31" s="395"/>
      <c r="AA31" s="395">
        <v>6</v>
      </c>
      <c r="AB31" s="395"/>
      <c r="AC31" s="395"/>
      <c r="AD31" s="395"/>
      <c r="AE31" s="395" t="s">
        <v>51</v>
      </c>
      <c r="AF31" s="395"/>
      <c r="AG31" s="395"/>
      <c r="AH31" s="395"/>
    </row>
    <row r="32" spans="1:34" ht="27" customHeight="1" x14ac:dyDescent="0.15">
      <c r="A32" s="15"/>
      <c r="B32" s="15"/>
      <c r="C32" s="136">
        <v>26</v>
      </c>
      <c r="D32" s="79"/>
      <c r="E32" s="65"/>
      <c r="F32" s="118"/>
      <c r="G32" s="395">
        <v>517</v>
      </c>
      <c r="H32" s="395"/>
      <c r="I32" s="395"/>
      <c r="J32" s="395"/>
      <c r="K32" s="395">
        <v>207</v>
      </c>
      <c r="L32" s="395"/>
      <c r="M32" s="395"/>
      <c r="N32" s="395">
        <v>155</v>
      </c>
      <c r="O32" s="395"/>
      <c r="P32" s="395"/>
      <c r="Q32" s="395" t="s">
        <v>51</v>
      </c>
      <c r="R32" s="395"/>
      <c r="S32" s="395"/>
      <c r="T32" s="395">
        <v>155</v>
      </c>
      <c r="U32" s="395"/>
      <c r="V32" s="395"/>
      <c r="W32" s="395">
        <v>513</v>
      </c>
      <c r="X32" s="395"/>
      <c r="Y32" s="395"/>
      <c r="Z32" s="395"/>
      <c r="AA32" s="395">
        <v>4</v>
      </c>
      <c r="AB32" s="395"/>
      <c r="AC32" s="395"/>
      <c r="AD32" s="395"/>
      <c r="AE32" s="395" t="s">
        <v>51</v>
      </c>
      <c r="AF32" s="395"/>
      <c r="AG32" s="395"/>
      <c r="AH32" s="395"/>
    </row>
    <row r="33" spans="1:34" ht="27" customHeight="1" x14ac:dyDescent="0.15">
      <c r="A33" s="15"/>
      <c r="B33" s="15"/>
      <c r="C33" s="136">
        <v>27</v>
      </c>
      <c r="D33" s="79"/>
      <c r="E33" s="65"/>
      <c r="F33" s="118"/>
      <c r="G33" s="395">
        <v>506</v>
      </c>
      <c r="H33" s="395"/>
      <c r="I33" s="395"/>
      <c r="J33" s="395"/>
      <c r="K33" s="395">
        <v>223</v>
      </c>
      <c r="L33" s="395"/>
      <c r="M33" s="395"/>
      <c r="N33" s="395">
        <v>114</v>
      </c>
      <c r="O33" s="395"/>
      <c r="P33" s="395"/>
      <c r="Q33" s="395">
        <v>3</v>
      </c>
      <c r="R33" s="395"/>
      <c r="S33" s="395"/>
      <c r="T33" s="395">
        <v>166</v>
      </c>
      <c r="U33" s="395"/>
      <c r="V33" s="395"/>
      <c r="W33" s="395">
        <v>497</v>
      </c>
      <c r="X33" s="395"/>
      <c r="Y33" s="395"/>
      <c r="Z33" s="395"/>
      <c r="AA33" s="395">
        <v>9</v>
      </c>
      <c r="AB33" s="395"/>
      <c r="AC33" s="395"/>
      <c r="AD33" s="395"/>
      <c r="AE33" s="395" t="s">
        <v>51</v>
      </c>
      <c r="AF33" s="395"/>
      <c r="AG33" s="395"/>
      <c r="AH33" s="395"/>
    </row>
    <row r="34" spans="1:34" ht="27" customHeight="1" x14ac:dyDescent="0.15">
      <c r="A34" s="15"/>
      <c r="B34" s="15"/>
      <c r="C34" s="136">
        <v>28</v>
      </c>
      <c r="D34" s="79"/>
      <c r="E34" s="65"/>
      <c r="F34" s="118"/>
      <c r="G34" s="395">
        <v>586</v>
      </c>
      <c r="H34" s="395"/>
      <c r="I34" s="395"/>
      <c r="J34" s="395"/>
      <c r="K34" s="395">
        <v>241</v>
      </c>
      <c r="L34" s="395"/>
      <c r="M34" s="395"/>
      <c r="N34" s="395">
        <v>159</v>
      </c>
      <c r="O34" s="395"/>
      <c r="P34" s="395"/>
      <c r="Q34" s="395">
        <v>1</v>
      </c>
      <c r="R34" s="395"/>
      <c r="S34" s="395"/>
      <c r="T34" s="395">
        <v>185</v>
      </c>
      <c r="U34" s="395"/>
      <c r="V34" s="395"/>
      <c r="W34" s="395">
        <v>565</v>
      </c>
      <c r="X34" s="395"/>
      <c r="Y34" s="395"/>
      <c r="Z34" s="395"/>
      <c r="AA34" s="395">
        <v>21</v>
      </c>
      <c r="AB34" s="395"/>
      <c r="AC34" s="395"/>
      <c r="AD34" s="395"/>
      <c r="AE34" s="395" t="s">
        <v>51</v>
      </c>
      <c r="AF34" s="395"/>
      <c r="AG34" s="395"/>
      <c r="AH34" s="395"/>
    </row>
    <row r="35" spans="1:34" ht="9" customHeight="1" x14ac:dyDescent="0.15">
      <c r="A35" s="36"/>
      <c r="B35" s="36"/>
      <c r="C35" s="119"/>
      <c r="D35" s="119"/>
      <c r="E35" s="120"/>
      <c r="F35" s="12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</row>
    <row r="36" spans="1:34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227" t="s">
        <v>221</v>
      </c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</row>
    <row r="37" spans="1:34" ht="22.5" customHeight="1" x14ac:dyDescent="0.15"/>
  </sheetData>
  <mergeCells count="189">
    <mergeCell ref="Z20:AH20"/>
    <mergeCell ref="AE26:AH26"/>
    <mergeCell ref="A20:W20"/>
    <mergeCell ref="A29:B29"/>
    <mergeCell ref="F25:J27"/>
    <mergeCell ref="A25:E27"/>
    <mergeCell ref="V3:AH3"/>
    <mergeCell ref="AE17:AH17"/>
    <mergeCell ref="A17:B17"/>
    <mergeCell ref="D17:E17"/>
    <mergeCell ref="G17:I17"/>
    <mergeCell ref="K29:M29"/>
    <mergeCell ref="W29:Z29"/>
    <mergeCell ref="AA29:AD29"/>
    <mergeCell ref="S17:U17"/>
    <mergeCell ref="V17:X17"/>
    <mergeCell ref="Y17:AA17"/>
    <mergeCell ref="AB17:AD17"/>
    <mergeCell ref="P17:R17"/>
    <mergeCell ref="W25:AH25"/>
    <mergeCell ref="AE27:AH27"/>
    <mergeCell ref="AD24:AH24"/>
    <mergeCell ref="S18:U18"/>
    <mergeCell ref="G18:I18"/>
    <mergeCell ref="S16:U16"/>
    <mergeCell ref="Y16:AA16"/>
    <mergeCell ref="AB16:AD16"/>
    <mergeCell ref="G16:I16"/>
    <mergeCell ref="J16:L16"/>
    <mergeCell ref="P18:R18"/>
    <mergeCell ref="M16:O16"/>
    <mergeCell ref="P16:R16"/>
    <mergeCell ref="V16:X16"/>
    <mergeCell ref="Y18:AA18"/>
    <mergeCell ref="AE15:AH15"/>
    <mergeCell ref="S14:U14"/>
    <mergeCell ref="Y14:AA14"/>
    <mergeCell ref="AB14:AD14"/>
    <mergeCell ref="V14:X14"/>
    <mergeCell ref="AE14:AH14"/>
    <mergeCell ref="AB18:AD18"/>
    <mergeCell ref="J17:L17"/>
    <mergeCell ref="M17:O17"/>
    <mergeCell ref="V18:X18"/>
    <mergeCell ref="J18:L18"/>
    <mergeCell ref="J15:L15"/>
    <mergeCell ref="M15:O15"/>
    <mergeCell ref="P15:R15"/>
    <mergeCell ref="AB15:AD15"/>
    <mergeCell ref="AE16:AH16"/>
    <mergeCell ref="AE18:AH18"/>
    <mergeCell ref="AE13:AH13"/>
    <mergeCell ref="V13:X13"/>
    <mergeCell ref="S12:U12"/>
    <mergeCell ref="Y12:AA12"/>
    <mergeCell ref="AB12:AD12"/>
    <mergeCell ref="AE12:AH12"/>
    <mergeCell ref="V12:X12"/>
    <mergeCell ref="S13:U13"/>
    <mergeCell ref="Y13:AA13"/>
    <mergeCell ref="AE11:AH11"/>
    <mergeCell ref="V11:X11"/>
    <mergeCell ref="S11:U11"/>
    <mergeCell ref="AB10:AD10"/>
    <mergeCell ref="Y10:AA10"/>
    <mergeCell ref="J12:L12"/>
    <mergeCell ref="M12:O12"/>
    <mergeCell ref="P12:R12"/>
    <mergeCell ref="AB11:AD11"/>
    <mergeCell ref="M11:O11"/>
    <mergeCell ref="Y11:AA11"/>
    <mergeCell ref="C18:E18"/>
    <mergeCell ref="A16:B16"/>
    <mergeCell ref="D11:E11"/>
    <mergeCell ref="D12:E12"/>
    <mergeCell ref="D13:E13"/>
    <mergeCell ref="D14:E14"/>
    <mergeCell ref="D15:E15"/>
    <mergeCell ref="D16:E16"/>
    <mergeCell ref="A13:B13"/>
    <mergeCell ref="A18:B18"/>
    <mergeCell ref="A14:B14"/>
    <mergeCell ref="A15:B15"/>
    <mergeCell ref="A9:E9"/>
    <mergeCell ref="A10:B10"/>
    <mergeCell ref="A11:B11"/>
    <mergeCell ref="A12:B12"/>
    <mergeCell ref="G12:I12"/>
    <mergeCell ref="G11:I11"/>
    <mergeCell ref="J11:L11"/>
    <mergeCell ref="G14:I14"/>
    <mergeCell ref="J14:L14"/>
    <mergeCell ref="G13:I13"/>
    <mergeCell ref="J13:L13"/>
    <mergeCell ref="G15:I15"/>
    <mergeCell ref="A1:AG1"/>
    <mergeCell ref="AE4:AH7"/>
    <mergeCell ref="AB6:AD7"/>
    <mergeCell ref="P5:AD5"/>
    <mergeCell ref="J4:AD4"/>
    <mergeCell ref="P6:R7"/>
    <mergeCell ref="S6:U7"/>
    <mergeCell ref="AE9:AH9"/>
    <mergeCell ref="AE10:AH10"/>
    <mergeCell ref="A4:F7"/>
    <mergeCell ref="C10:E10"/>
    <mergeCell ref="G4:I7"/>
    <mergeCell ref="J5:L7"/>
    <mergeCell ref="G10:I10"/>
    <mergeCell ref="J10:L10"/>
    <mergeCell ref="G9:I9"/>
    <mergeCell ref="J9:L9"/>
    <mergeCell ref="S9:U9"/>
    <mergeCell ref="V9:X9"/>
    <mergeCell ref="V10:X10"/>
    <mergeCell ref="M9:O9"/>
    <mergeCell ref="P9:R9"/>
    <mergeCell ref="S10:U10"/>
    <mergeCell ref="M5:O7"/>
    <mergeCell ref="AA31:AD31"/>
    <mergeCell ref="V6:X7"/>
    <mergeCell ref="Y6:AA7"/>
    <mergeCell ref="Y9:AA9"/>
    <mergeCell ref="M18:O18"/>
    <mergeCell ref="K25:V25"/>
    <mergeCell ref="AB9:AD9"/>
    <mergeCell ref="M10:O10"/>
    <mergeCell ref="K26:M27"/>
    <mergeCell ref="P10:R10"/>
    <mergeCell ref="P11:R11"/>
    <mergeCell ref="AB13:AD13"/>
    <mergeCell ref="M14:O14"/>
    <mergeCell ref="P14:R14"/>
    <mergeCell ref="M13:O13"/>
    <mergeCell ref="P13:R13"/>
    <mergeCell ref="S15:U15"/>
    <mergeCell ref="Y15:AA15"/>
    <mergeCell ref="V15:X15"/>
    <mergeCell ref="T26:V27"/>
    <mergeCell ref="Q26:S27"/>
    <mergeCell ref="A22:AH22"/>
    <mergeCell ref="W26:Z27"/>
    <mergeCell ref="AA26:AD27"/>
    <mergeCell ref="N26:P27"/>
    <mergeCell ref="L36:AH36"/>
    <mergeCell ref="AE34:AH34"/>
    <mergeCell ref="AE31:AH31"/>
    <mergeCell ref="K31:M31"/>
    <mergeCell ref="K34:M34"/>
    <mergeCell ref="K30:M30"/>
    <mergeCell ref="Q29:S29"/>
    <mergeCell ref="AE29:AH29"/>
    <mergeCell ref="AE30:AH30"/>
    <mergeCell ref="AA32:AD32"/>
    <mergeCell ref="T32:V32"/>
    <mergeCell ref="W32:Z32"/>
    <mergeCell ref="N31:P31"/>
    <mergeCell ref="N32:P32"/>
    <mergeCell ref="Q32:S32"/>
    <mergeCell ref="AE32:AH32"/>
    <mergeCell ref="AA34:AD34"/>
    <mergeCell ref="AA33:AD33"/>
    <mergeCell ref="AE33:AH33"/>
    <mergeCell ref="Q31:S31"/>
    <mergeCell ref="AA30:AD30"/>
    <mergeCell ref="K33:M33"/>
    <mergeCell ref="W31:Z31"/>
    <mergeCell ref="K32:M32"/>
    <mergeCell ref="T31:V31"/>
    <mergeCell ref="W34:Z34"/>
    <mergeCell ref="N34:P34"/>
    <mergeCell ref="G29:J29"/>
    <mergeCell ref="N29:P29"/>
    <mergeCell ref="T29:V29"/>
    <mergeCell ref="G34:J34"/>
    <mergeCell ref="G30:J30"/>
    <mergeCell ref="G31:J31"/>
    <mergeCell ref="G32:J32"/>
    <mergeCell ref="G33:J33"/>
    <mergeCell ref="N33:P33"/>
    <mergeCell ref="Q33:S33"/>
    <mergeCell ref="T33:V33"/>
    <mergeCell ref="T34:V34"/>
    <mergeCell ref="Q34:S34"/>
    <mergeCell ref="W33:Z33"/>
    <mergeCell ref="Q30:S30"/>
    <mergeCell ref="T30:V30"/>
    <mergeCell ref="W30:Z30"/>
    <mergeCell ref="N30:P30"/>
  </mergeCells>
  <phoneticPr fontId="2"/>
  <pageMargins left="0.78700000000000003" right="0.53" top="0.98399999999999999" bottom="0.85" header="0.51200000000000001" footer="0.51200000000000001"/>
  <pageSetup paperSize="9" orientation="portrait" r:id="rId1"/>
  <headerFooter alignWithMargins="0">
    <oddFooter>&amp;C&amp;"ＭＳ Ｐ明朝,標準"&amp;10
- 121 -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A37" zoomScaleNormal="100" zoomScaleSheetLayoutView="100" workbookViewId="0">
      <selection activeCell="D59" sqref="D59"/>
    </sheetView>
  </sheetViews>
  <sheetFormatPr defaultRowHeight="13.5" x14ac:dyDescent="0.15"/>
  <cols>
    <col min="1" max="1" width="2.125" customWidth="1"/>
    <col min="2" max="2" width="4.375" customWidth="1"/>
    <col min="3" max="3" width="2.875" customWidth="1"/>
    <col min="4" max="4" width="3.625" customWidth="1"/>
    <col min="5" max="8" width="3.125" customWidth="1"/>
    <col min="9" max="16" width="2.625" customWidth="1"/>
    <col min="17" max="17" width="3.125" customWidth="1"/>
    <col min="18" max="21" width="2.625" customWidth="1"/>
    <col min="22" max="23" width="3.125" customWidth="1"/>
    <col min="24" max="31" width="2.625" customWidth="1"/>
    <col min="32" max="34" width="3.125" customWidth="1"/>
    <col min="35" max="40" width="2.625" customWidth="1"/>
  </cols>
  <sheetData>
    <row r="1" spans="1:34" ht="21" x14ac:dyDescent="0.2">
      <c r="A1" s="247" t="s">
        <v>271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130"/>
    </row>
    <row r="3" spans="1:34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F3" s="41"/>
      <c r="AG3" s="126" t="s">
        <v>114</v>
      </c>
      <c r="AH3" s="127"/>
    </row>
    <row r="4" spans="1:34" ht="13.5" customHeight="1" x14ac:dyDescent="0.15">
      <c r="A4" s="428" t="s">
        <v>122</v>
      </c>
      <c r="B4" s="305"/>
      <c r="C4" s="305"/>
      <c r="D4" s="295"/>
      <c r="E4" s="288" t="s">
        <v>46</v>
      </c>
      <c r="F4" s="305"/>
      <c r="G4" s="305"/>
      <c r="H4" s="305"/>
      <c r="I4" s="295"/>
      <c r="J4" s="288" t="s">
        <v>123</v>
      </c>
      <c r="K4" s="305"/>
      <c r="L4" s="305"/>
      <c r="M4" s="305"/>
      <c r="N4" s="305"/>
      <c r="O4" s="439" t="s">
        <v>179</v>
      </c>
      <c r="P4" s="440"/>
      <c r="Q4" s="440"/>
      <c r="R4" s="441"/>
      <c r="S4" s="444" t="s">
        <v>194</v>
      </c>
      <c r="T4" s="445"/>
      <c r="U4" s="445"/>
      <c r="V4" s="446"/>
      <c r="W4" s="294" t="s">
        <v>166</v>
      </c>
      <c r="X4" s="441"/>
      <c r="Y4" s="441"/>
      <c r="Z4" s="441"/>
      <c r="AA4" s="477" t="s">
        <v>178</v>
      </c>
      <c r="AB4" s="441"/>
      <c r="AC4" s="441"/>
      <c r="AD4" s="491"/>
      <c r="AE4" s="483" t="s">
        <v>167</v>
      </c>
      <c r="AF4" s="440"/>
      <c r="AG4" s="440"/>
      <c r="AH4" s="44"/>
    </row>
    <row r="5" spans="1:34" x14ac:dyDescent="0.15">
      <c r="A5" s="299"/>
      <c r="B5" s="299"/>
      <c r="C5" s="299"/>
      <c r="D5" s="297"/>
      <c r="E5" s="296"/>
      <c r="F5" s="299"/>
      <c r="G5" s="299"/>
      <c r="H5" s="299"/>
      <c r="I5" s="297"/>
      <c r="J5" s="296"/>
      <c r="K5" s="299"/>
      <c r="L5" s="299"/>
      <c r="M5" s="299"/>
      <c r="N5" s="299"/>
      <c r="O5" s="442"/>
      <c r="P5" s="443"/>
      <c r="Q5" s="443"/>
      <c r="R5" s="433"/>
      <c r="S5" s="447"/>
      <c r="T5" s="448"/>
      <c r="U5" s="448"/>
      <c r="V5" s="449"/>
      <c r="W5" s="450"/>
      <c r="X5" s="433"/>
      <c r="Y5" s="433"/>
      <c r="Z5" s="433"/>
      <c r="AA5" s="450"/>
      <c r="AB5" s="433"/>
      <c r="AC5" s="433"/>
      <c r="AD5" s="492"/>
      <c r="AE5" s="442"/>
      <c r="AF5" s="443"/>
      <c r="AG5" s="443"/>
      <c r="AH5" s="44"/>
    </row>
    <row r="6" spans="1:34" x14ac:dyDescent="0.15">
      <c r="A6" s="52"/>
      <c r="B6" s="52"/>
      <c r="C6" s="52"/>
      <c r="D6" s="53"/>
      <c r="E6" s="52"/>
      <c r="F6" s="52"/>
      <c r="G6" s="12"/>
      <c r="H6" s="12"/>
      <c r="I6" s="12"/>
      <c r="J6" s="12"/>
      <c r="K6" s="12"/>
      <c r="L6" s="12"/>
      <c r="M6" s="12"/>
      <c r="N6" s="12"/>
      <c r="O6" s="12"/>
      <c r="P6" s="12"/>
      <c r="R6" s="12"/>
      <c r="S6" s="12"/>
      <c r="T6" s="12"/>
      <c r="U6" s="12"/>
      <c r="V6" s="12"/>
      <c r="W6" s="12"/>
      <c r="X6" s="12"/>
      <c r="Y6" s="12"/>
      <c r="Z6" s="12"/>
      <c r="AB6" s="12"/>
      <c r="AC6" s="12"/>
      <c r="AD6" s="12"/>
      <c r="AE6" s="12"/>
      <c r="AF6" s="12"/>
      <c r="AG6" s="12"/>
      <c r="AH6" s="41"/>
    </row>
    <row r="7" spans="1:34" x14ac:dyDescent="0.15">
      <c r="A7" s="240" t="s">
        <v>45</v>
      </c>
      <c r="B7" s="240"/>
      <c r="C7" s="79">
        <v>23</v>
      </c>
      <c r="D7" s="4"/>
      <c r="E7" s="15"/>
      <c r="G7" s="493">
        <v>433</v>
      </c>
      <c r="H7" s="493"/>
      <c r="I7" s="493"/>
      <c r="J7" s="57"/>
      <c r="K7" s="451">
        <v>353</v>
      </c>
      <c r="L7" s="451"/>
      <c r="M7" s="451"/>
      <c r="N7" s="451"/>
      <c r="O7" s="57"/>
      <c r="P7" s="57"/>
      <c r="Q7" s="132"/>
      <c r="R7" s="17" t="s">
        <v>51</v>
      </c>
      <c r="S7" s="57"/>
      <c r="U7" s="57"/>
      <c r="V7" s="57">
        <v>4</v>
      </c>
      <c r="X7" s="57"/>
      <c r="Y7" s="451">
        <v>74</v>
      </c>
      <c r="Z7" s="451"/>
      <c r="AA7" s="132"/>
      <c r="AB7" s="57"/>
      <c r="AC7" s="57"/>
      <c r="AD7" s="57" t="s">
        <v>51</v>
      </c>
      <c r="AE7" s="57"/>
      <c r="AF7" s="57"/>
      <c r="AG7" s="57">
        <v>2</v>
      </c>
      <c r="AH7" s="125"/>
    </row>
    <row r="8" spans="1:34" x14ac:dyDescent="0.15">
      <c r="A8" s="15"/>
      <c r="B8" s="15"/>
      <c r="C8" s="79">
        <v>24</v>
      </c>
      <c r="D8" s="4"/>
      <c r="E8" s="15"/>
      <c r="G8" s="493">
        <v>429</v>
      </c>
      <c r="H8" s="493"/>
      <c r="I8" s="493"/>
      <c r="J8" s="57"/>
      <c r="K8" s="451">
        <v>341</v>
      </c>
      <c r="L8" s="451"/>
      <c r="M8" s="451"/>
      <c r="N8" s="451"/>
      <c r="O8" s="57"/>
      <c r="P8" s="57"/>
      <c r="Q8" s="132"/>
      <c r="R8" s="17" t="s">
        <v>51</v>
      </c>
      <c r="S8" s="57"/>
      <c r="U8" s="57"/>
      <c r="V8" s="57">
        <v>4</v>
      </c>
      <c r="X8" s="57"/>
      <c r="Y8" s="451">
        <v>81</v>
      </c>
      <c r="Z8" s="451"/>
      <c r="AA8" s="132"/>
      <c r="AB8" s="57"/>
      <c r="AC8" s="57"/>
      <c r="AD8" s="57" t="s">
        <v>51</v>
      </c>
      <c r="AE8" s="57"/>
      <c r="AF8" s="57"/>
      <c r="AG8" s="57">
        <v>3</v>
      </c>
      <c r="AH8" s="125"/>
    </row>
    <row r="9" spans="1:34" x14ac:dyDescent="0.15">
      <c r="A9" s="15"/>
      <c r="B9" s="15"/>
      <c r="C9" s="79">
        <v>25</v>
      </c>
      <c r="D9" s="65"/>
      <c r="E9" s="79"/>
      <c r="G9" s="493">
        <v>495</v>
      </c>
      <c r="H9" s="493"/>
      <c r="I9" s="493"/>
      <c r="J9" s="57"/>
      <c r="K9" s="451">
        <v>395</v>
      </c>
      <c r="L9" s="451"/>
      <c r="M9" s="451"/>
      <c r="N9" s="451"/>
      <c r="O9" s="57"/>
      <c r="P9" s="57"/>
      <c r="Q9" s="132"/>
      <c r="R9" s="17" t="s">
        <v>51</v>
      </c>
      <c r="S9" s="57"/>
      <c r="U9" s="57"/>
      <c r="V9" s="57">
        <v>3</v>
      </c>
      <c r="X9" s="57"/>
      <c r="Y9" s="451">
        <v>89</v>
      </c>
      <c r="Z9" s="451"/>
      <c r="AA9" s="132"/>
      <c r="AB9" s="57"/>
      <c r="AC9" s="57"/>
      <c r="AD9" s="57" t="s">
        <v>51</v>
      </c>
      <c r="AE9" s="57"/>
      <c r="AF9" s="57"/>
      <c r="AG9" s="57">
        <v>8</v>
      </c>
      <c r="AH9" s="125"/>
    </row>
    <row r="10" spans="1:34" x14ac:dyDescent="0.15">
      <c r="A10" s="15"/>
      <c r="B10" s="15"/>
      <c r="C10" s="79">
        <v>26</v>
      </c>
      <c r="D10" s="65"/>
      <c r="E10" s="79"/>
      <c r="G10" s="493">
        <v>479</v>
      </c>
      <c r="H10" s="493"/>
      <c r="I10" s="493"/>
      <c r="J10" s="57"/>
      <c r="K10" s="451">
        <v>388</v>
      </c>
      <c r="L10" s="451"/>
      <c r="M10" s="451"/>
      <c r="N10" s="451"/>
      <c r="O10" s="57"/>
      <c r="P10" s="57"/>
      <c r="Q10" s="132"/>
      <c r="R10" s="17">
        <v>1</v>
      </c>
      <c r="S10" s="57"/>
      <c r="U10" s="57"/>
      <c r="V10" s="57">
        <v>2</v>
      </c>
      <c r="X10" s="57"/>
      <c r="Y10" s="451">
        <v>84</v>
      </c>
      <c r="Z10" s="451"/>
      <c r="AA10" s="132"/>
      <c r="AB10" s="57"/>
      <c r="AC10" s="57"/>
      <c r="AD10" s="57" t="s">
        <v>51</v>
      </c>
      <c r="AE10" s="57"/>
      <c r="AF10" s="57"/>
      <c r="AG10" s="57">
        <v>4</v>
      </c>
      <c r="AH10" s="125"/>
    </row>
    <row r="11" spans="1:34" x14ac:dyDescent="0.15">
      <c r="A11" s="15"/>
      <c r="B11" s="15"/>
      <c r="C11" s="79">
        <v>27</v>
      </c>
      <c r="D11" s="65"/>
      <c r="E11" s="79"/>
      <c r="G11" s="493">
        <v>451</v>
      </c>
      <c r="H11" s="493"/>
      <c r="I11" s="490"/>
      <c r="J11" s="57"/>
      <c r="K11" s="451">
        <v>364</v>
      </c>
      <c r="L11" s="490"/>
      <c r="M11" s="490"/>
      <c r="N11" s="490"/>
      <c r="O11" s="57"/>
      <c r="P11" s="57"/>
      <c r="Q11" s="132"/>
      <c r="R11" s="17" t="s">
        <v>51</v>
      </c>
      <c r="S11" s="57"/>
      <c r="U11" s="57"/>
      <c r="V11" s="57">
        <v>6</v>
      </c>
      <c r="X11" s="57"/>
      <c r="Y11" s="451">
        <v>63</v>
      </c>
      <c r="Z11" s="490"/>
      <c r="AA11" s="132"/>
      <c r="AB11" s="57"/>
      <c r="AC11" s="57"/>
      <c r="AD11" s="57">
        <v>1</v>
      </c>
      <c r="AE11" s="57"/>
      <c r="AF11" s="57"/>
      <c r="AG11" s="57">
        <v>17</v>
      </c>
      <c r="AH11" s="125"/>
    </row>
    <row r="12" spans="1:34" x14ac:dyDescent="0.15">
      <c r="A12" s="15"/>
      <c r="B12" s="15"/>
      <c r="C12" s="79">
        <v>28</v>
      </c>
      <c r="D12" s="65"/>
      <c r="E12" s="79"/>
      <c r="G12" s="493">
        <v>515</v>
      </c>
      <c r="H12" s="493"/>
      <c r="I12" s="490"/>
      <c r="J12" s="57"/>
      <c r="K12" s="451">
        <v>433</v>
      </c>
      <c r="L12" s="490"/>
      <c r="M12" s="490"/>
      <c r="N12" s="490"/>
      <c r="O12" s="57"/>
      <c r="P12" s="57"/>
      <c r="Q12" s="132"/>
      <c r="R12" s="17" t="s">
        <v>51</v>
      </c>
      <c r="S12" s="57"/>
      <c r="U12" s="57"/>
      <c r="V12" s="57">
        <v>5</v>
      </c>
      <c r="X12" s="57"/>
      <c r="Y12" s="451">
        <v>70</v>
      </c>
      <c r="Z12" s="490"/>
      <c r="AA12" s="132"/>
      <c r="AB12" s="57"/>
      <c r="AC12" s="57"/>
      <c r="AD12" s="57" t="s">
        <v>51</v>
      </c>
      <c r="AE12" s="57"/>
      <c r="AF12" s="57"/>
      <c r="AG12" s="57">
        <v>7</v>
      </c>
      <c r="AH12" s="68"/>
    </row>
    <row r="13" spans="1:34" x14ac:dyDescent="0.15">
      <c r="A13" s="8"/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41"/>
    </row>
    <row r="14" spans="1:34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  <c r="S14" s="12"/>
      <c r="T14" s="12"/>
      <c r="U14" s="12"/>
      <c r="V14" s="12"/>
      <c r="W14" s="12"/>
      <c r="X14" s="124"/>
      <c r="Y14" s="124"/>
      <c r="Z14" s="124"/>
      <c r="AB14" s="124"/>
      <c r="AC14" s="124"/>
      <c r="AD14" s="124"/>
      <c r="AE14" s="124"/>
      <c r="AF14" s="124"/>
      <c r="AG14" s="124" t="s">
        <v>220</v>
      </c>
      <c r="AH14" s="123"/>
    </row>
    <row r="16" spans="1:34" ht="43.5" customHeight="1" x14ac:dyDescent="0.15"/>
    <row r="17" spans="1:33" ht="21" x14ac:dyDescent="0.2">
      <c r="A17" s="452" t="s">
        <v>272</v>
      </c>
      <c r="B17" s="45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</row>
    <row r="18" spans="1:33" ht="18.75" customHeight="1" x14ac:dyDescent="0.15"/>
    <row r="19" spans="1:33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465" t="s">
        <v>170</v>
      </c>
      <c r="Z19" s="465"/>
      <c r="AA19" s="465"/>
      <c r="AB19" s="465"/>
      <c r="AC19" s="465"/>
      <c r="AD19" s="465"/>
      <c r="AE19" s="465"/>
      <c r="AF19" s="465"/>
      <c r="AG19" s="465"/>
    </row>
    <row r="20" spans="1:33" ht="18" customHeight="1" x14ac:dyDescent="0.15">
      <c r="A20" s="428"/>
      <c r="B20" s="428"/>
      <c r="C20" s="428"/>
      <c r="D20" s="429"/>
      <c r="E20" s="456" t="s">
        <v>182</v>
      </c>
      <c r="F20" s="237"/>
      <c r="G20" s="457" t="s">
        <v>173</v>
      </c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236"/>
      <c r="AF20" s="444" t="s">
        <v>183</v>
      </c>
      <c r="AG20" s="445"/>
    </row>
    <row r="21" spans="1:33" ht="17.100000000000001" customHeight="1" x14ac:dyDescent="0.15">
      <c r="A21" s="240" t="s">
        <v>115</v>
      </c>
      <c r="B21" s="240"/>
      <c r="C21" s="240"/>
      <c r="D21" s="241"/>
      <c r="E21" s="237"/>
      <c r="F21" s="237"/>
      <c r="G21" s="456" t="s">
        <v>182</v>
      </c>
      <c r="H21" s="237"/>
      <c r="I21" s="457" t="s">
        <v>174</v>
      </c>
      <c r="J21" s="489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236"/>
      <c r="X21" s="463" t="s">
        <v>175</v>
      </c>
      <c r="Y21" s="464"/>
      <c r="Z21" s="463" t="s">
        <v>184</v>
      </c>
      <c r="AA21" s="464"/>
      <c r="AB21" s="463" t="s">
        <v>176</v>
      </c>
      <c r="AC21" s="486"/>
      <c r="AD21" s="467" t="s">
        <v>185</v>
      </c>
      <c r="AE21" s="468"/>
      <c r="AF21" s="484"/>
      <c r="AG21" s="485"/>
    </row>
    <row r="22" spans="1:33" ht="17.100000000000001" customHeight="1" x14ac:dyDescent="0.15">
      <c r="A22" s="240"/>
      <c r="B22" s="240"/>
      <c r="C22" s="240"/>
      <c r="D22" s="241"/>
      <c r="E22" s="237"/>
      <c r="F22" s="237"/>
      <c r="G22" s="237"/>
      <c r="H22" s="237"/>
      <c r="I22" s="473" t="s">
        <v>186</v>
      </c>
      <c r="J22" s="487"/>
      <c r="K22" s="473" t="s">
        <v>187</v>
      </c>
      <c r="L22" s="487"/>
      <c r="M22" s="473" t="s">
        <v>188</v>
      </c>
      <c r="N22" s="487"/>
      <c r="O22" s="473" t="s">
        <v>189</v>
      </c>
      <c r="P22" s="487"/>
      <c r="Q22" s="437" t="s">
        <v>177</v>
      </c>
      <c r="R22" s="473" t="s">
        <v>190</v>
      </c>
      <c r="S22" s="474"/>
      <c r="T22" s="473" t="s">
        <v>191</v>
      </c>
      <c r="U22" s="487"/>
      <c r="V22" s="437" t="s">
        <v>192</v>
      </c>
      <c r="W22" s="437" t="s">
        <v>193</v>
      </c>
      <c r="X22" s="464"/>
      <c r="Y22" s="464"/>
      <c r="Z22" s="464"/>
      <c r="AA22" s="464"/>
      <c r="AB22" s="486"/>
      <c r="AC22" s="486"/>
      <c r="AD22" s="469"/>
      <c r="AE22" s="470"/>
      <c r="AF22" s="484"/>
      <c r="AG22" s="485"/>
    </row>
    <row r="23" spans="1:33" ht="17.100000000000001" customHeight="1" x14ac:dyDescent="0.15">
      <c r="A23" s="431"/>
      <c r="B23" s="431"/>
      <c r="C23" s="431"/>
      <c r="D23" s="432"/>
      <c r="E23" s="237"/>
      <c r="F23" s="237"/>
      <c r="G23" s="237"/>
      <c r="H23" s="237"/>
      <c r="I23" s="475"/>
      <c r="J23" s="488"/>
      <c r="K23" s="475"/>
      <c r="L23" s="488"/>
      <c r="M23" s="475"/>
      <c r="N23" s="488"/>
      <c r="O23" s="475"/>
      <c r="P23" s="488"/>
      <c r="Q23" s="438"/>
      <c r="R23" s="475"/>
      <c r="S23" s="476"/>
      <c r="T23" s="475"/>
      <c r="U23" s="488"/>
      <c r="V23" s="438"/>
      <c r="W23" s="438"/>
      <c r="X23" s="464"/>
      <c r="Y23" s="464"/>
      <c r="Z23" s="464"/>
      <c r="AA23" s="464"/>
      <c r="AB23" s="486"/>
      <c r="AC23" s="486"/>
      <c r="AD23" s="471"/>
      <c r="AE23" s="472"/>
      <c r="AF23" s="447"/>
      <c r="AG23" s="448"/>
    </row>
    <row r="24" spans="1:33" x14ac:dyDescent="0.15">
      <c r="A24" s="55"/>
      <c r="B24" s="55"/>
      <c r="C24" s="55"/>
      <c r="D24" s="56"/>
      <c r="E24" s="5"/>
      <c r="G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5"/>
      <c r="U24" s="5"/>
      <c r="V24" s="5"/>
      <c r="W24" s="5"/>
      <c r="X24" s="5"/>
      <c r="Z24" s="5"/>
      <c r="AA24" s="5"/>
      <c r="AB24" s="5"/>
      <c r="AC24" s="5"/>
      <c r="AD24" s="5"/>
      <c r="AE24" s="5"/>
      <c r="AF24" s="5"/>
      <c r="AG24" s="5"/>
    </row>
    <row r="25" spans="1:33" ht="30" customHeight="1" x14ac:dyDescent="0.15">
      <c r="A25" s="240" t="s">
        <v>45</v>
      </c>
      <c r="B25" s="240"/>
      <c r="C25" s="17">
        <v>10</v>
      </c>
      <c r="D25" s="4"/>
      <c r="E25" s="453">
        <v>26120</v>
      </c>
      <c r="F25" s="454"/>
      <c r="G25" s="455">
        <v>11000</v>
      </c>
      <c r="H25" s="454"/>
      <c r="I25" s="455">
        <v>7270</v>
      </c>
      <c r="J25" s="455"/>
      <c r="K25" s="459">
        <v>950</v>
      </c>
      <c r="L25" s="459"/>
      <c r="M25" s="459">
        <v>2050</v>
      </c>
      <c r="N25" s="459"/>
      <c r="O25" s="459">
        <v>2420</v>
      </c>
      <c r="P25" s="459"/>
      <c r="Q25" s="138" t="s">
        <v>195</v>
      </c>
      <c r="R25" s="459">
        <v>600</v>
      </c>
      <c r="S25" s="462"/>
      <c r="T25" s="459">
        <v>5480</v>
      </c>
      <c r="U25" s="459"/>
      <c r="V25" s="137">
        <v>200</v>
      </c>
      <c r="W25" s="137">
        <v>130</v>
      </c>
      <c r="X25" s="459">
        <v>5740</v>
      </c>
      <c r="Y25" s="454"/>
      <c r="Z25" s="459">
        <v>2420</v>
      </c>
      <c r="AA25" s="454"/>
      <c r="AB25" s="459">
        <v>2340</v>
      </c>
      <c r="AC25" s="454"/>
      <c r="AD25" s="459">
        <v>2480</v>
      </c>
      <c r="AE25" s="462"/>
      <c r="AF25" s="459">
        <v>14800</v>
      </c>
      <c r="AG25" s="466"/>
    </row>
    <row r="26" spans="1:33" ht="30" customHeight="1" x14ac:dyDescent="0.15">
      <c r="A26" s="15"/>
      <c r="B26" s="15"/>
      <c r="C26" s="57">
        <v>15</v>
      </c>
      <c r="D26" s="4"/>
      <c r="E26" s="453">
        <v>27660</v>
      </c>
      <c r="F26" s="454"/>
      <c r="G26" s="455">
        <v>12050</v>
      </c>
      <c r="H26" s="454"/>
      <c r="I26" s="455">
        <v>9340</v>
      </c>
      <c r="J26" s="455"/>
      <c r="K26" s="459">
        <v>1820</v>
      </c>
      <c r="L26" s="459"/>
      <c r="M26" s="459">
        <v>3700</v>
      </c>
      <c r="N26" s="459"/>
      <c r="O26" s="459">
        <v>4540</v>
      </c>
      <c r="P26" s="459"/>
      <c r="Q26" s="137">
        <v>740</v>
      </c>
      <c r="R26" s="459">
        <v>1110</v>
      </c>
      <c r="S26" s="462"/>
      <c r="T26" s="459">
        <v>6900</v>
      </c>
      <c r="U26" s="459"/>
      <c r="V26" s="137">
        <v>370</v>
      </c>
      <c r="W26" s="137">
        <v>160</v>
      </c>
      <c r="X26" s="459">
        <v>5630</v>
      </c>
      <c r="Y26" s="454"/>
      <c r="Z26" s="459">
        <v>3380</v>
      </c>
      <c r="AA26" s="454"/>
      <c r="AB26" s="459">
        <v>3900</v>
      </c>
      <c r="AC26" s="454"/>
      <c r="AD26" s="459">
        <v>2240</v>
      </c>
      <c r="AE26" s="462"/>
      <c r="AF26" s="459">
        <v>15290</v>
      </c>
      <c r="AG26" s="466"/>
    </row>
    <row r="27" spans="1:33" ht="30" customHeight="1" x14ac:dyDescent="0.15">
      <c r="A27" s="15"/>
      <c r="B27" s="15"/>
      <c r="C27" s="57">
        <v>20</v>
      </c>
      <c r="D27" s="4"/>
      <c r="E27" s="453">
        <v>29000</v>
      </c>
      <c r="F27" s="454"/>
      <c r="G27" s="455">
        <v>15200</v>
      </c>
      <c r="H27" s="454"/>
      <c r="I27" s="455">
        <v>11930</v>
      </c>
      <c r="J27" s="455"/>
      <c r="K27" s="459">
        <v>2430</v>
      </c>
      <c r="L27" s="459"/>
      <c r="M27" s="459">
        <v>4540</v>
      </c>
      <c r="N27" s="459"/>
      <c r="O27" s="459">
        <v>5590</v>
      </c>
      <c r="P27" s="459"/>
      <c r="Q27" s="137">
        <v>650</v>
      </c>
      <c r="R27" s="459">
        <v>1340</v>
      </c>
      <c r="S27" s="462"/>
      <c r="T27" s="459">
        <v>9170</v>
      </c>
      <c r="U27" s="459"/>
      <c r="V27" s="137">
        <v>260</v>
      </c>
      <c r="W27" s="137">
        <v>180</v>
      </c>
      <c r="X27" s="459">
        <v>7870</v>
      </c>
      <c r="Y27" s="454"/>
      <c r="Z27" s="459">
        <v>4430</v>
      </c>
      <c r="AA27" s="454"/>
      <c r="AB27" s="459">
        <v>5800</v>
      </c>
      <c r="AC27" s="454"/>
      <c r="AD27" s="459">
        <v>2660</v>
      </c>
      <c r="AE27" s="462"/>
      <c r="AF27" s="459">
        <v>13290</v>
      </c>
      <c r="AG27" s="466"/>
    </row>
    <row r="28" spans="1:33" ht="30" customHeight="1" x14ac:dyDescent="0.15">
      <c r="A28" s="15"/>
      <c r="B28" s="15"/>
      <c r="C28" s="57">
        <v>25</v>
      </c>
      <c r="D28" s="4"/>
      <c r="E28" s="453">
        <v>30190</v>
      </c>
      <c r="F28" s="454"/>
      <c r="G28" s="455">
        <v>16850</v>
      </c>
      <c r="H28" s="454"/>
      <c r="I28" s="455">
        <v>14060</v>
      </c>
      <c r="J28" s="455"/>
      <c r="K28" s="459">
        <v>3610</v>
      </c>
      <c r="L28" s="459"/>
      <c r="M28" s="459">
        <v>6410</v>
      </c>
      <c r="N28" s="459"/>
      <c r="O28" s="459">
        <v>7180</v>
      </c>
      <c r="P28" s="459"/>
      <c r="Q28" s="137">
        <v>960</v>
      </c>
      <c r="R28" s="459">
        <v>1770</v>
      </c>
      <c r="S28" s="462"/>
      <c r="T28" s="459">
        <v>10290</v>
      </c>
      <c r="U28" s="459"/>
      <c r="V28" s="137">
        <v>360</v>
      </c>
      <c r="W28" s="137">
        <v>200</v>
      </c>
      <c r="X28" s="459">
        <v>7840</v>
      </c>
      <c r="Y28" s="454"/>
      <c r="Z28" s="459">
        <v>4590</v>
      </c>
      <c r="AA28" s="454"/>
      <c r="AB28" s="459">
        <v>6430</v>
      </c>
      <c r="AC28" s="454"/>
      <c r="AD28" s="459">
        <v>3010</v>
      </c>
      <c r="AE28" s="462"/>
      <c r="AF28" s="459">
        <v>13250</v>
      </c>
      <c r="AG28" s="466"/>
    </row>
    <row r="29" spans="1:33" x14ac:dyDescent="0.15">
      <c r="A29" s="8"/>
      <c r="B29" s="8"/>
      <c r="C29" s="8"/>
      <c r="D29" s="9"/>
      <c r="E29" s="1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23.25" customHeight="1" x14ac:dyDescent="0.15">
      <c r="A30" s="233" t="s">
        <v>205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5"/>
      <c r="U30" s="5"/>
      <c r="V30" s="5"/>
      <c r="W30" s="5"/>
      <c r="X30" s="5"/>
      <c r="Y30" s="5"/>
      <c r="Z30" s="227" t="s">
        <v>100</v>
      </c>
      <c r="AA30" s="227"/>
      <c r="AB30" s="227"/>
      <c r="AC30" s="227"/>
      <c r="AD30" s="227"/>
      <c r="AE30" s="227"/>
      <c r="AF30" s="227"/>
      <c r="AG30" s="227"/>
    </row>
    <row r="31" spans="1:33" ht="36.75" customHeight="1" x14ac:dyDescent="0.1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5"/>
      <c r="U31" s="5"/>
      <c r="V31" s="5"/>
      <c r="W31" s="5"/>
      <c r="X31" s="5"/>
      <c r="Y31" s="5"/>
      <c r="Z31" s="123"/>
      <c r="AA31" s="123"/>
      <c r="AB31" s="123"/>
      <c r="AC31" s="123"/>
      <c r="AD31" s="123"/>
      <c r="AE31" s="123"/>
      <c r="AF31" s="123"/>
      <c r="AG31" s="123"/>
    </row>
    <row r="32" spans="1:33" ht="24.75" customHeight="1" x14ac:dyDescent="0.2">
      <c r="A32" s="461" t="s">
        <v>273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</row>
    <row r="33" spans="1:33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263" t="s">
        <v>212</v>
      </c>
      <c r="Y34" s="263"/>
      <c r="Z34" s="263"/>
      <c r="AA34" s="263"/>
      <c r="AB34" s="263"/>
      <c r="AC34" s="263"/>
      <c r="AD34" s="263"/>
      <c r="AE34" s="263"/>
      <c r="AF34" s="263"/>
      <c r="AG34" s="263"/>
    </row>
    <row r="35" spans="1:33" ht="17.100000000000001" customHeight="1" x14ac:dyDescent="0.15">
      <c r="A35" s="236" t="s">
        <v>102</v>
      </c>
      <c r="B35" s="237"/>
      <c r="C35" s="237"/>
      <c r="D35" s="237"/>
      <c r="E35" s="237"/>
      <c r="F35" s="237" t="s">
        <v>124</v>
      </c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403" t="s">
        <v>181</v>
      </c>
      <c r="T35" s="403"/>
      <c r="U35" s="403"/>
      <c r="V35" s="403" t="s">
        <v>125</v>
      </c>
      <c r="W35" s="403"/>
      <c r="X35" s="403"/>
      <c r="Y35" s="237" t="s">
        <v>126</v>
      </c>
      <c r="Z35" s="237"/>
      <c r="AA35" s="237"/>
      <c r="AB35" s="246" t="s">
        <v>180</v>
      </c>
      <c r="AC35" s="237"/>
      <c r="AD35" s="237"/>
      <c r="AE35" s="237" t="s">
        <v>44</v>
      </c>
      <c r="AF35" s="237"/>
      <c r="AG35" s="300"/>
    </row>
    <row r="36" spans="1:33" ht="17.100000000000001" customHeight="1" x14ac:dyDescent="0.15">
      <c r="A36" s="236"/>
      <c r="B36" s="237"/>
      <c r="C36" s="237"/>
      <c r="D36" s="237"/>
      <c r="E36" s="237"/>
      <c r="F36" s="288" t="s">
        <v>46</v>
      </c>
      <c r="G36" s="428"/>
      <c r="H36" s="428"/>
      <c r="I36" s="295"/>
      <c r="J36" s="477" t="s">
        <v>217</v>
      </c>
      <c r="K36" s="478"/>
      <c r="L36" s="478"/>
      <c r="M36" s="478"/>
      <c r="N36" s="479"/>
      <c r="O36" s="237" t="s">
        <v>127</v>
      </c>
      <c r="P36" s="237"/>
      <c r="Q36" s="237"/>
      <c r="R36" s="237"/>
      <c r="S36" s="403"/>
      <c r="T36" s="403"/>
      <c r="U36" s="403"/>
      <c r="V36" s="403"/>
      <c r="W36" s="403"/>
      <c r="X36" s="403"/>
      <c r="Y36" s="237"/>
      <c r="Z36" s="237"/>
      <c r="AA36" s="237"/>
      <c r="AB36" s="237"/>
      <c r="AC36" s="237"/>
      <c r="AD36" s="237"/>
      <c r="AE36" s="237"/>
      <c r="AF36" s="237"/>
      <c r="AG36" s="300"/>
    </row>
    <row r="37" spans="1:33" ht="17.100000000000001" customHeight="1" x14ac:dyDescent="0.15">
      <c r="A37" s="236"/>
      <c r="B37" s="237"/>
      <c r="C37" s="237"/>
      <c r="D37" s="237"/>
      <c r="E37" s="237"/>
      <c r="F37" s="290"/>
      <c r="G37" s="431"/>
      <c r="H37" s="431"/>
      <c r="I37" s="297"/>
      <c r="J37" s="480"/>
      <c r="K37" s="481"/>
      <c r="L37" s="481"/>
      <c r="M37" s="481"/>
      <c r="N37" s="482"/>
      <c r="O37" s="237"/>
      <c r="P37" s="237"/>
      <c r="Q37" s="237"/>
      <c r="R37" s="237"/>
      <c r="S37" s="403"/>
      <c r="T37" s="403"/>
      <c r="U37" s="403"/>
      <c r="V37" s="403"/>
      <c r="W37" s="403"/>
      <c r="X37" s="403"/>
      <c r="Y37" s="237"/>
      <c r="Z37" s="237"/>
      <c r="AA37" s="237"/>
      <c r="AB37" s="237"/>
      <c r="AC37" s="237"/>
      <c r="AD37" s="237"/>
      <c r="AE37" s="237"/>
      <c r="AF37" s="237"/>
      <c r="AG37" s="300"/>
    </row>
    <row r="38" spans="1:33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ht="30" customHeight="1" x14ac:dyDescent="0.15">
      <c r="A39" s="460">
        <v>23450</v>
      </c>
      <c r="B39" s="460"/>
      <c r="C39" s="460"/>
      <c r="D39" s="460"/>
      <c r="E39" s="460"/>
      <c r="F39" s="460">
        <v>6040</v>
      </c>
      <c r="G39" s="460"/>
      <c r="H39" s="460"/>
      <c r="I39" s="462"/>
      <c r="J39" s="460">
        <v>590</v>
      </c>
      <c r="K39" s="460"/>
      <c r="L39" s="460"/>
      <c r="M39" s="460"/>
      <c r="N39" s="460"/>
      <c r="O39" s="460">
        <v>5460</v>
      </c>
      <c r="P39" s="460"/>
      <c r="Q39" s="460"/>
      <c r="R39" s="460"/>
      <c r="S39" s="460">
        <v>2640</v>
      </c>
      <c r="T39" s="460"/>
      <c r="U39" s="460"/>
      <c r="V39" s="460">
        <v>6130</v>
      </c>
      <c r="W39" s="460"/>
      <c r="X39" s="460"/>
      <c r="Y39" s="460">
        <v>4810</v>
      </c>
      <c r="Z39" s="460"/>
      <c r="AA39" s="460"/>
      <c r="AB39" s="460">
        <v>2310</v>
      </c>
      <c r="AC39" s="460"/>
      <c r="AD39" s="460"/>
      <c r="AE39" s="460">
        <v>1520</v>
      </c>
      <c r="AF39" s="460"/>
      <c r="AG39" s="460"/>
    </row>
    <row r="40" spans="1:33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4.2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227" t="s">
        <v>100</v>
      </c>
      <c r="Z41" s="227"/>
      <c r="AA41" s="227"/>
      <c r="AB41" s="227"/>
      <c r="AC41" s="227"/>
      <c r="AD41" s="227"/>
      <c r="AE41" s="227"/>
      <c r="AF41" s="227"/>
      <c r="AG41" s="227"/>
    </row>
    <row r="42" spans="1:33" ht="37.5" customHeight="1" x14ac:dyDescent="0.15"/>
  </sheetData>
  <mergeCells count="128">
    <mergeCell ref="AF28:AG28"/>
    <mergeCell ref="R28:S28"/>
    <mergeCell ref="T28:U28"/>
    <mergeCell ref="X28:Y28"/>
    <mergeCell ref="Z28:AA28"/>
    <mergeCell ref="AB28:AC28"/>
    <mergeCell ref="AD28:AE28"/>
    <mergeCell ref="E28:F28"/>
    <mergeCell ref="G28:H28"/>
    <mergeCell ref="I28:J28"/>
    <mergeCell ref="K28:L28"/>
    <mergeCell ref="M28:N28"/>
    <mergeCell ref="O28:P28"/>
    <mergeCell ref="G12:I12"/>
    <mergeCell ref="K12:N12"/>
    <mergeCell ref="Y12:Z12"/>
    <mergeCell ref="A1:AG1"/>
    <mergeCell ref="A4:D5"/>
    <mergeCell ref="A7:B7"/>
    <mergeCell ref="A23:D23"/>
    <mergeCell ref="E4:I5"/>
    <mergeCell ref="AF20:AG23"/>
    <mergeCell ref="AD25:AE25"/>
    <mergeCell ref="AD26:AE26"/>
    <mergeCell ref="AD27:AE27"/>
    <mergeCell ref="AB21:AC23"/>
    <mergeCell ref="AB25:AC25"/>
    <mergeCell ref="AB26:AC26"/>
    <mergeCell ref="AB27:AC27"/>
    <mergeCell ref="O22:P23"/>
    <mergeCell ref="O26:P26"/>
    <mergeCell ref="O27:P27"/>
    <mergeCell ref="V22:V23"/>
    <mergeCell ref="W22:W23"/>
    <mergeCell ref="I21:W21"/>
    <mergeCell ref="M22:N23"/>
    <mergeCell ref="K22:L23"/>
    <mergeCell ref="I22:J23"/>
    <mergeCell ref="T22:U23"/>
    <mergeCell ref="M26:N26"/>
    <mergeCell ref="Y41:AG41"/>
    <mergeCell ref="O39:R39"/>
    <mergeCell ref="AE39:AG39"/>
    <mergeCell ref="S39:U39"/>
    <mergeCell ref="V39:X39"/>
    <mergeCell ref="Y39:AA39"/>
    <mergeCell ref="F35:R35"/>
    <mergeCell ref="AB39:AD39"/>
    <mergeCell ref="Y19:AG19"/>
    <mergeCell ref="A30:S30"/>
    <mergeCell ref="Z30:AG30"/>
    <mergeCell ref="A20:D20"/>
    <mergeCell ref="AF25:AG25"/>
    <mergeCell ref="AF26:AG26"/>
    <mergeCell ref="AF27:AG27"/>
    <mergeCell ref="AD21:AE23"/>
    <mergeCell ref="R22:S23"/>
    <mergeCell ref="J36:N37"/>
    <mergeCell ref="J39:N39"/>
    <mergeCell ref="F36:I37"/>
    <mergeCell ref="M27:N27"/>
    <mergeCell ref="K25:L25"/>
    <mergeCell ref="K26:L26"/>
    <mergeCell ref="K27:L27"/>
    <mergeCell ref="A39:E39"/>
    <mergeCell ref="A32:AG32"/>
    <mergeCell ref="F39:I39"/>
    <mergeCell ref="E25:F25"/>
    <mergeCell ref="X27:Y27"/>
    <mergeCell ref="X21:Y23"/>
    <mergeCell ref="X25:Y25"/>
    <mergeCell ref="X26:Y26"/>
    <mergeCell ref="O25:P25"/>
    <mergeCell ref="E26:F26"/>
    <mergeCell ref="S35:U37"/>
    <mergeCell ref="V35:X37"/>
    <mergeCell ref="Y35:AA37"/>
    <mergeCell ref="AB35:AD37"/>
    <mergeCell ref="AE35:AG37"/>
    <mergeCell ref="Z21:AA23"/>
    <mergeCell ref="Z25:AA25"/>
    <mergeCell ref="Z26:AA26"/>
    <mergeCell ref="Z27:AA27"/>
    <mergeCell ref="X34:AG34"/>
    <mergeCell ref="A35:E37"/>
    <mergeCell ref="O36:R37"/>
    <mergeCell ref="A21:D22"/>
    <mergeCell ref="R25:S25"/>
    <mergeCell ref="E27:F27"/>
    <mergeCell ref="G26:H26"/>
    <mergeCell ref="G27:H27"/>
    <mergeCell ref="G21:H23"/>
    <mergeCell ref="E20:F23"/>
    <mergeCell ref="G25:H25"/>
    <mergeCell ref="G20:AE20"/>
    <mergeCell ref="T25:U25"/>
    <mergeCell ref="T26:U26"/>
    <mergeCell ref="T27:U27"/>
    <mergeCell ref="R26:S26"/>
    <mergeCell ref="R27:S27"/>
    <mergeCell ref="I25:J25"/>
    <mergeCell ref="I26:J26"/>
    <mergeCell ref="I27:J27"/>
    <mergeCell ref="M25:N25"/>
    <mergeCell ref="A25:B25"/>
    <mergeCell ref="Q22:Q23"/>
    <mergeCell ref="O4:R5"/>
    <mergeCell ref="S4:V5"/>
    <mergeCell ref="W4:Z5"/>
    <mergeCell ref="Y7:Z7"/>
    <mergeCell ref="Y8:Z8"/>
    <mergeCell ref="Y9:Z9"/>
    <mergeCell ref="Y10:Z10"/>
    <mergeCell ref="A17:AG17"/>
    <mergeCell ref="AE4:AG5"/>
    <mergeCell ref="J4:N5"/>
    <mergeCell ref="K7:N7"/>
    <mergeCell ref="K8:N8"/>
    <mergeCell ref="K9:N9"/>
    <mergeCell ref="K10:N10"/>
    <mergeCell ref="K11:N11"/>
    <mergeCell ref="Y11:Z11"/>
    <mergeCell ref="AA4:AD5"/>
    <mergeCell ref="G7:I7"/>
    <mergeCell ref="G8:I8"/>
    <mergeCell ref="G9:I9"/>
    <mergeCell ref="G10:I10"/>
    <mergeCell ref="G11:I11"/>
  </mergeCells>
  <phoneticPr fontId="2"/>
  <pageMargins left="0.55118110236220474" right="0.51181102362204722" top="0.98425196850393704" bottom="0.86614173228346458" header="0.51181102362204722" footer="0.51181102362204722"/>
  <pageSetup paperSize="9" scale="95" orientation="portrait" r:id="rId1"/>
  <headerFooter alignWithMargins="0">
    <oddFooter>&amp;C&amp;"ＭＳ Ｐ明朝,標準"&amp;10
- 122 -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P115グラフ</vt:lpstr>
      <vt:lpstr>P116</vt:lpstr>
      <vt:lpstr>P117</vt:lpstr>
      <vt:lpstr>P118</vt:lpstr>
      <vt:lpstr>P119</vt:lpstr>
      <vt:lpstr>P120</vt:lpstr>
      <vt:lpstr>P121</vt:lpstr>
      <vt:lpstr>P122</vt:lpstr>
      <vt:lpstr>P115グラフ!Print_Area</vt:lpstr>
      <vt:lpstr>'P119'!Print_Area</vt:lpstr>
      <vt:lpstr>'P120'!Print_Area</vt:lpstr>
      <vt:lpstr>'P122'!Print_Area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2018-05-29T09:02:53Z</cp:lastPrinted>
  <dcterms:created xsi:type="dcterms:W3CDTF">1997-01-08T22:48:59Z</dcterms:created>
  <dcterms:modified xsi:type="dcterms:W3CDTF">2018-05-29T09:04:21Z</dcterms:modified>
</cp:coreProperties>
</file>