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120" yWindow="15" windowWidth="11715" windowHeight="6525"/>
  </bookViews>
  <sheets>
    <sheet name="P105グラフ" sheetId="2" r:id="rId1"/>
    <sheet name="P106" sheetId="3" r:id="rId2"/>
    <sheet name="P107" sheetId="4" r:id="rId3"/>
    <sheet name="P108" sheetId="5" r:id="rId4"/>
  </sheets>
  <definedNames>
    <definedName name="_xlnm.Print_Area" localSheetId="0">P105グラフ!$G$1:$O$48</definedName>
    <definedName name="_xlnm.Print_Area" localSheetId="3">'P108'!$A$1:$R$49</definedName>
  </definedNames>
  <calcPr calcId="162913"/>
</workbook>
</file>

<file path=xl/calcChain.xml><?xml version="1.0" encoding="utf-8"?>
<calcChain xmlns="http://schemas.openxmlformats.org/spreadsheetml/2006/main">
  <c r="P25" i="5" l="1"/>
  <c r="P12" i="5"/>
  <c r="D20" i="2"/>
  <c r="E29" i="2"/>
  <c r="E27" i="2"/>
  <c r="E26" i="2"/>
  <c r="E25" i="2"/>
  <c r="E24" i="2"/>
  <c r="E23" i="2"/>
  <c r="E22" i="2"/>
  <c r="E21" i="2"/>
  <c r="E20" i="2"/>
  <c r="E28" i="2"/>
  <c r="D21" i="2"/>
  <c r="D22" i="2"/>
  <c r="D23" i="2"/>
  <c r="D24" i="2"/>
  <c r="D25" i="2"/>
  <c r="D26" i="2"/>
  <c r="D27" i="2"/>
  <c r="D28" i="2"/>
  <c r="D29" i="2"/>
</calcChain>
</file>

<file path=xl/sharedStrings.xml><?xml version="1.0" encoding="utf-8"?>
<sst xmlns="http://schemas.openxmlformats.org/spreadsheetml/2006/main" count="191" uniqueCount="109">
  <si>
    <t>年　　度</t>
    <rPh sb="0" eb="1">
      <t>トシ</t>
    </rPh>
    <rPh sb="3" eb="4">
      <t>タビ</t>
    </rPh>
    <phoneticPr fontId="3"/>
  </si>
  <si>
    <t>人</t>
    <rPh sb="0" eb="1">
      <t>ニン</t>
    </rPh>
    <phoneticPr fontId="3"/>
  </si>
  <si>
    <t>千円</t>
    <rPh sb="0" eb="2">
      <t>センエン</t>
    </rPh>
    <phoneticPr fontId="3"/>
  </si>
  <si>
    <t>総世帯数</t>
    <rPh sb="0" eb="1">
      <t>ソウ</t>
    </rPh>
    <rPh sb="1" eb="4">
      <t>セタイスウ</t>
    </rPh>
    <phoneticPr fontId="3"/>
  </si>
  <si>
    <t>国保世帯数</t>
    <rPh sb="0" eb="2">
      <t>コクホ</t>
    </rPh>
    <rPh sb="2" eb="5">
      <t>セタイスウ</t>
    </rPh>
    <phoneticPr fontId="3"/>
  </si>
  <si>
    <t>総　人　口</t>
    <rPh sb="0" eb="1">
      <t>フサ</t>
    </rPh>
    <rPh sb="2" eb="3">
      <t>ヒト</t>
    </rPh>
    <rPh sb="4" eb="5">
      <t>クチ</t>
    </rPh>
    <phoneticPr fontId="3"/>
  </si>
  <si>
    <t>被保険者数</t>
    <rPh sb="0" eb="4">
      <t>ヒホケンシャ</t>
    </rPh>
    <rPh sb="4" eb="5">
      <t>スウ</t>
    </rPh>
    <phoneticPr fontId="3"/>
  </si>
  <si>
    <t>加　入　率</t>
    <rPh sb="0" eb="1">
      <t>クワ</t>
    </rPh>
    <rPh sb="2" eb="3">
      <t>イ</t>
    </rPh>
    <rPh sb="4" eb="5">
      <t>リツ</t>
    </rPh>
    <phoneticPr fontId="3"/>
  </si>
  <si>
    <t>世帯</t>
    <rPh sb="0" eb="2">
      <t>セタイ</t>
    </rPh>
    <phoneticPr fontId="3"/>
  </si>
  <si>
    <t>療養の給付</t>
    <rPh sb="0" eb="2">
      <t>リョウヨウ</t>
    </rPh>
    <rPh sb="3" eb="5">
      <t>キュウフ</t>
    </rPh>
    <phoneticPr fontId="3"/>
  </si>
  <si>
    <t>高　額　　　　　　療養費</t>
    <rPh sb="0" eb="1">
      <t>タカ</t>
    </rPh>
    <rPh sb="2" eb="3">
      <t>ガク</t>
    </rPh>
    <rPh sb="9" eb="12">
      <t>リョウヨウヒ</t>
    </rPh>
    <phoneticPr fontId="3"/>
  </si>
  <si>
    <t>出産育児一時金</t>
    <rPh sb="0" eb="2">
      <t>シュッサン</t>
    </rPh>
    <rPh sb="2" eb="4">
      <t>イクジ</t>
    </rPh>
    <rPh sb="4" eb="7">
      <t>イチジキン</t>
    </rPh>
    <phoneticPr fontId="3"/>
  </si>
  <si>
    <t>1人当たり　　療養諸費　　　費用額</t>
    <rPh sb="1" eb="2">
      <t>ニン</t>
    </rPh>
    <rPh sb="2" eb="3">
      <t>ア</t>
    </rPh>
    <rPh sb="7" eb="9">
      <t>リョウヨウ</t>
    </rPh>
    <rPh sb="9" eb="11">
      <t>ショヒ</t>
    </rPh>
    <rPh sb="14" eb="16">
      <t>ヒヨウ</t>
    </rPh>
    <rPh sb="16" eb="17">
      <t>ガク</t>
    </rPh>
    <phoneticPr fontId="3"/>
  </si>
  <si>
    <t>総　　額</t>
    <rPh sb="0" eb="1">
      <t>フサ</t>
    </rPh>
    <rPh sb="3" eb="4">
      <t>ガク</t>
    </rPh>
    <phoneticPr fontId="3"/>
  </si>
  <si>
    <t>葬　祭　費</t>
    <rPh sb="0" eb="1">
      <t>ソウ</t>
    </rPh>
    <rPh sb="2" eb="3">
      <t>サイ</t>
    </rPh>
    <rPh sb="4" eb="5">
      <t>ヒ</t>
    </rPh>
    <phoneticPr fontId="3"/>
  </si>
  <si>
    <t>療　養　費</t>
    <rPh sb="0" eb="1">
      <t>リョウ</t>
    </rPh>
    <rPh sb="2" eb="3">
      <t>マモル</t>
    </rPh>
    <rPh sb="4" eb="5">
      <t>ヒ</t>
    </rPh>
    <phoneticPr fontId="3"/>
  </si>
  <si>
    <t>円</t>
    <rPh sb="0" eb="1">
      <t>エン</t>
    </rPh>
    <phoneticPr fontId="3"/>
  </si>
  <si>
    <t>療　養　諸　費　費　用　額</t>
    <rPh sb="0" eb="1">
      <t>リョウ</t>
    </rPh>
    <rPh sb="2" eb="3">
      <t>マモル</t>
    </rPh>
    <rPh sb="4" eb="5">
      <t>モロ</t>
    </rPh>
    <rPh sb="6" eb="7">
      <t>ヒ</t>
    </rPh>
    <rPh sb="8" eb="9">
      <t>ヒ</t>
    </rPh>
    <rPh sb="10" eb="11">
      <t>ヨウ</t>
    </rPh>
    <rPh sb="12" eb="13">
      <t>ガク</t>
    </rPh>
    <phoneticPr fontId="3"/>
  </si>
  <si>
    <t>保　　険　　給　　付　　の　　状　　況</t>
    <rPh sb="0" eb="1">
      <t>タモツ</t>
    </rPh>
    <rPh sb="3" eb="4">
      <t>ケン</t>
    </rPh>
    <rPh sb="6" eb="7">
      <t>キュウ</t>
    </rPh>
    <rPh sb="9" eb="10">
      <t>ヅケ</t>
    </rPh>
    <rPh sb="15" eb="16">
      <t>ジョウ</t>
    </rPh>
    <rPh sb="18" eb="19">
      <t>イワン</t>
    </rPh>
    <phoneticPr fontId="3"/>
  </si>
  <si>
    <t>その他の保険給付</t>
    <rPh sb="2" eb="3">
      <t>タ</t>
    </rPh>
    <rPh sb="4" eb="5">
      <t>タモツ</t>
    </rPh>
    <rPh sb="5" eb="6">
      <t>ケン</t>
    </rPh>
    <rPh sb="6" eb="7">
      <t>キュウ</t>
    </rPh>
    <rPh sb="7" eb="8">
      <t>ヅケ</t>
    </rPh>
    <phoneticPr fontId="3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</si>
  <si>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3"/>
  </si>
  <si>
    <t>（単位：人）</t>
    <rPh sb="1" eb="3">
      <t>タンイ</t>
    </rPh>
    <rPh sb="4" eb="5">
      <t>ニン</t>
    </rPh>
    <phoneticPr fontId="3"/>
  </si>
  <si>
    <t>（単位：円）</t>
    <rPh sb="1" eb="3">
      <t>タンイ</t>
    </rPh>
    <rPh sb="4" eb="5">
      <t>エン</t>
    </rPh>
    <phoneticPr fontId="3"/>
  </si>
  <si>
    <t>年　　度</t>
    <rPh sb="0" eb="1">
      <t>トシ</t>
    </rPh>
    <rPh sb="3" eb="4">
      <t>ド</t>
    </rPh>
    <phoneticPr fontId="3"/>
  </si>
  <si>
    <t>総　　数</t>
    <rPh sb="0" eb="1">
      <t>フサ</t>
    </rPh>
    <rPh sb="3" eb="4">
      <t>カズ</t>
    </rPh>
    <phoneticPr fontId="3"/>
  </si>
  <si>
    <t>第1号被保険者数</t>
    <rPh sb="0" eb="1">
      <t>ダイ</t>
    </rPh>
    <rPh sb="2" eb="3">
      <t>ゴウ</t>
    </rPh>
    <rPh sb="3" eb="7">
      <t>ヒホケンシャ</t>
    </rPh>
    <rPh sb="7" eb="8">
      <t>スウ</t>
    </rPh>
    <phoneticPr fontId="3"/>
  </si>
  <si>
    <t>第3号被保険者数</t>
    <rPh sb="0" eb="1">
      <t>ダイ</t>
    </rPh>
    <rPh sb="2" eb="3">
      <t>ゴウ</t>
    </rPh>
    <rPh sb="3" eb="7">
      <t>ヒホケンシャ</t>
    </rPh>
    <rPh sb="7" eb="8">
      <t>スウ</t>
    </rPh>
    <phoneticPr fontId="3"/>
  </si>
  <si>
    <t>定額保険料</t>
    <rPh sb="0" eb="2">
      <t>テイガク</t>
    </rPh>
    <rPh sb="2" eb="5">
      <t>ホケンリョウ</t>
    </rPh>
    <phoneticPr fontId="3"/>
  </si>
  <si>
    <t>老　齢　基　礎　年　金</t>
    <rPh sb="0" eb="1">
      <t>ロウ</t>
    </rPh>
    <rPh sb="2" eb="3">
      <t>ヨワイ</t>
    </rPh>
    <rPh sb="4" eb="5">
      <t>モト</t>
    </rPh>
    <rPh sb="6" eb="7">
      <t>イシズエ</t>
    </rPh>
    <rPh sb="8" eb="9">
      <t>トシ</t>
    </rPh>
    <rPh sb="10" eb="11">
      <t>キン</t>
    </rPh>
    <phoneticPr fontId="3"/>
  </si>
  <si>
    <t>障　害　基　礎　年　金</t>
    <rPh sb="0" eb="1">
      <t>サワ</t>
    </rPh>
    <rPh sb="2" eb="3">
      <t>ガイ</t>
    </rPh>
    <rPh sb="4" eb="5">
      <t>モト</t>
    </rPh>
    <rPh sb="6" eb="7">
      <t>イシズエ</t>
    </rPh>
    <rPh sb="8" eb="9">
      <t>トシ</t>
    </rPh>
    <rPh sb="10" eb="11">
      <t>キン</t>
    </rPh>
    <phoneticPr fontId="3"/>
  </si>
  <si>
    <t>遺　族　基　礎　年　金</t>
    <rPh sb="0" eb="1">
      <t>イ</t>
    </rPh>
    <rPh sb="2" eb="3">
      <t>ヤカラ</t>
    </rPh>
    <rPh sb="4" eb="5">
      <t>モト</t>
    </rPh>
    <rPh sb="6" eb="7">
      <t>イシズエ</t>
    </rPh>
    <rPh sb="8" eb="9">
      <t>トシ</t>
    </rPh>
    <rPh sb="10" eb="11">
      <t>キン</t>
    </rPh>
    <phoneticPr fontId="3"/>
  </si>
  <si>
    <t>老　齢　福　祉　年　金</t>
    <rPh sb="0" eb="1">
      <t>ロウ</t>
    </rPh>
    <rPh sb="2" eb="3">
      <t>ヨワイ</t>
    </rPh>
    <rPh sb="4" eb="5">
      <t>フク</t>
    </rPh>
    <rPh sb="6" eb="7">
      <t>サイワイ</t>
    </rPh>
    <rPh sb="8" eb="9">
      <t>トシ</t>
    </rPh>
    <rPh sb="10" eb="11">
      <t>キン</t>
    </rPh>
    <phoneticPr fontId="3"/>
  </si>
  <si>
    <t>受給権者</t>
    <rPh sb="0" eb="2">
      <t>ジュキュウ</t>
    </rPh>
    <rPh sb="2" eb="3">
      <t>ケン</t>
    </rPh>
    <rPh sb="3" eb="4">
      <t>シャ</t>
    </rPh>
    <phoneticPr fontId="3"/>
  </si>
  <si>
    <t>年　金　額</t>
    <rPh sb="0" eb="1">
      <t>トシ</t>
    </rPh>
    <rPh sb="2" eb="3">
      <t>キン</t>
    </rPh>
    <rPh sb="4" eb="5">
      <t>ガク</t>
    </rPh>
    <phoneticPr fontId="3"/>
  </si>
  <si>
    <t>１３　保険・年金</t>
    <rPh sb="3" eb="5">
      <t>ホケン</t>
    </rPh>
    <rPh sb="6" eb="8">
      <t>ネンキン</t>
    </rPh>
    <phoneticPr fontId="3"/>
  </si>
  <si>
    <t>平成5年</t>
    <rPh sb="0" eb="2">
      <t>ヘイセイ</t>
    </rPh>
    <rPh sb="3" eb="4">
      <t>ネン</t>
    </rPh>
    <phoneticPr fontId="3"/>
  </si>
  <si>
    <t>6年</t>
    <rPh sb="1" eb="2">
      <t>ネン</t>
    </rPh>
    <phoneticPr fontId="3"/>
  </si>
  <si>
    <t>7年</t>
    <rPh sb="1" eb="2">
      <t>ネン</t>
    </rPh>
    <phoneticPr fontId="3"/>
  </si>
  <si>
    <t>8年</t>
    <rPh sb="1" eb="2">
      <t>ネン</t>
    </rPh>
    <phoneticPr fontId="3"/>
  </si>
  <si>
    <t>9年</t>
    <rPh sb="1" eb="2">
      <t>ネン</t>
    </rPh>
    <phoneticPr fontId="3"/>
  </si>
  <si>
    <t>10年</t>
    <rPh sb="2" eb="3">
      <t>ネン</t>
    </rPh>
    <phoneticPr fontId="3"/>
  </si>
  <si>
    <t>11年</t>
    <rPh sb="2" eb="3">
      <t>ネン</t>
    </rPh>
    <phoneticPr fontId="3"/>
  </si>
  <si>
    <t>12年</t>
    <rPh sb="2" eb="3">
      <t>ネン</t>
    </rPh>
    <phoneticPr fontId="3"/>
  </si>
  <si>
    <t>13年</t>
    <rPh sb="2" eb="3">
      <t>ネン</t>
    </rPh>
    <phoneticPr fontId="3"/>
  </si>
  <si>
    <t>件　　数</t>
    <rPh sb="0" eb="1">
      <t>ケン</t>
    </rPh>
    <rPh sb="3" eb="4">
      <t>カズ</t>
    </rPh>
    <phoneticPr fontId="3"/>
  </si>
  <si>
    <t>患　者　数</t>
    <rPh sb="0" eb="1">
      <t>ワズラ</t>
    </rPh>
    <rPh sb="2" eb="3">
      <t>モノ</t>
    </rPh>
    <rPh sb="4" eb="5">
      <t>カズ</t>
    </rPh>
    <phoneticPr fontId="3"/>
  </si>
  <si>
    <t>費　用　額</t>
    <rPh sb="0" eb="1">
      <t>ヒ</t>
    </rPh>
    <rPh sb="2" eb="3">
      <t>ヨウ</t>
    </rPh>
    <rPh sb="4" eb="5">
      <t>ガク</t>
    </rPh>
    <phoneticPr fontId="3"/>
  </si>
  <si>
    <t>件</t>
    <rPh sb="0" eb="1">
      <t>ケン</t>
    </rPh>
    <phoneticPr fontId="3"/>
  </si>
  <si>
    <t>（南高麗診療所）</t>
    <rPh sb="1" eb="2">
      <t>ミナミ</t>
    </rPh>
    <rPh sb="2" eb="4">
      <t>コウライ</t>
    </rPh>
    <rPh sb="4" eb="7">
      <t>シンリョウジョ</t>
    </rPh>
    <phoneticPr fontId="3"/>
  </si>
  <si>
    <t>外　　　　　　　　　　　　来</t>
    <rPh sb="0" eb="1">
      <t>ソト</t>
    </rPh>
    <rPh sb="13" eb="14">
      <t>キ</t>
    </rPh>
    <phoneticPr fontId="3"/>
  </si>
  <si>
    <t>１件当たり費用額</t>
    <rPh sb="1" eb="2">
      <t>ケン</t>
    </rPh>
    <rPh sb="2" eb="3">
      <t>ア</t>
    </rPh>
    <rPh sb="5" eb="6">
      <t>ヒ</t>
    </rPh>
    <rPh sb="6" eb="7">
      <t>ヨウ</t>
    </rPh>
    <rPh sb="7" eb="8">
      <t>ガク</t>
    </rPh>
    <phoneticPr fontId="3"/>
  </si>
  <si>
    <t>（名栗診療所）</t>
    <rPh sb="1" eb="3">
      <t>ナグリ</t>
    </rPh>
    <rPh sb="3" eb="6">
      <t>シンリョウジョ</t>
    </rPh>
    <phoneticPr fontId="3"/>
  </si>
  <si>
    <t xml:space="preserve">                   人</t>
    <rPh sb="19" eb="20">
      <t>ニン</t>
    </rPh>
    <phoneticPr fontId="3"/>
  </si>
  <si>
    <t xml:space="preserve">                     人</t>
    <rPh sb="21" eb="22">
      <t>ニン</t>
    </rPh>
    <phoneticPr fontId="3"/>
  </si>
  <si>
    <t>1人当たり療養諸費費用額</t>
    <rPh sb="1" eb="2">
      <t>ニン</t>
    </rPh>
    <rPh sb="2" eb="3">
      <t>ア</t>
    </rPh>
    <rPh sb="5" eb="7">
      <t>リョウヨウ</t>
    </rPh>
    <rPh sb="7" eb="9">
      <t>ショヒ</t>
    </rPh>
    <rPh sb="10" eb="11">
      <t>ヨウ</t>
    </rPh>
    <rPh sb="11" eb="12">
      <t>ガク</t>
    </rPh>
    <phoneticPr fontId="3"/>
  </si>
  <si>
    <t>20年度</t>
    <rPh sb="2" eb="3">
      <t>ネン</t>
    </rPh>
    <rPh sb="3" eb="4">
      <t>ド</t>
    </rPh>
    <phoneticPr fontId="3"/>
  </si>
  <si>
    <t>21年度</t>
    <rPh sb="2" eb="3">
      <t>ネン</t>
    </rPh>
    <rPh sb="3" eb="4">
      <t>ド</t>
    </rPh>
    <phoneticPr fontId="3"/>
  </si>
  <si>
    <t>（訪問看護ステーションほほえみ）</t>
    <rPh sb="1" eb="3">
      <t>ホウモン</t>
    </rPh>
    <rPh sb="3" eb="5">
      <t>カンゴ</t>
    </rPh>
    <phoneticPr fontId="3"/>
  </si>
  <si>
    <t>訪問看護</t>
    <rPh sb="0" eb="2">
      <t>ホウモン</t>
    </rPh>
    <rPh sb="2" eb="4">
      <t>カンゴ</t>
    </rPh>
    <phoneticPr fontId="3"/>
  </si>
  <si>
    <t>訪問リハビリテーション</t>
    <rPh sb="0" eb="2">
      <t>ホウモン</t>
    </rPh>
    <phoneticPr fontId="3"/>
  </si>
  <si>
    <t>ケアプラン作成</t>
    <rPh sb="5" eb="7">
      <t>サクセイ</t>
    </rPh>
    <phoneticPr fontId="3"/>
  </si>
  <si>
    <t>電話相談件数</t>
    <rPh sb="0" eb="2">
      <t>デンワ</t>
    </rPh>
    <rPh sb="2" eb="4">
      <t>ソウダン</t>
    </rPh>
    <rPh sb="4" eb="6">
      <t>ケンスウ</t>
    </rPh>
    <phoneticPr fontId="3"/>
  </si>
  <si>
    <t>（東吾野医療介護センター）</t>
    <rPh sb="1" eb="4">
      <t>ヒガシアガノ</t>
    </rPh>
    <rPh sb="4" eb="6">
      <t>イリョウ</t>
    </rPh>
    <rPh sb="6" eb="8">
      <t>カイゴ</t>
    </rPh>
    <phoneticPr fontId="3"/>
  </si>
  <si>
    <t>外　　　来</t>
    <rPh sb="0" eb="5">
      <t>ガイライ</t>
    </rPh>
    <phoneticPr fontId="3"/>
  </si>
  <si>
    <t>入　　　院</t>
    <rPh sb="0" eb="5">
      <t>ニュウイン</t>
    </rPh>
    <phoneticPr fontId="3"/>
  </si>
  <si>
    <t>老人保健施設</t>
    <rPh sb="0" eb="2">
      <t>ロウジン</t>
    </rPh>
    <rPh sb="2" eb="4">
      <t>ホケン</t>
    </rPh>
    <rPh sb="4" eb="6">
      <t>シセツ</t>
    </rPh>
    <phoneticPr fontId="3"/>
  </si>
  <si>
    <t>通所リハビリテーション</t>
    <rPh sb="0" eb="2">
      <t>ツウショ</t>
    </rPh>
    <phoneticPr fontId="3"/>
  </si>
  <si>
    <t>22年度</t>
    <rPh sb="2" eb="3">
      <t>ネン</t>
    </rPh>
    <rPh sb="3" eb="4">
      <t>ド</t>
    </rPh>
    <phoneticPr fontId="3"/>
  </si>
  <si>
    <t>23年度</t>
    <rPh sb="2" eb="3">
      <t>ネン</t>
    </rPh>
    <rPh sb="3" eb="4">
      <t>ド</t>
    </rPh>
    <phoneticPr fontId="3"/>
  </si>
  <si>
    <t>付加保険料　　　　　　(定額＋付加）　　</t>
    <phoneticPr fontId="3"/>
  </si>
  <si>
    <t>24年度</t>
    <rPh sb="2" eb="3">
      <t>ネン</t>
    </rPh>
    <rPh sb="3" eb="4">
      <t>ド</t>
    </rPh>
    <phoneticPr fontId="3"/>
  </si>
  <si>
    <t>25年度</t>
    <rPh sb="2" eb="3">
      <t>ネン</t>
    </rPh>
    <rPh sb="3" eb="4">
      <t>ド</t>
    </rPh>
    <phoneticPr fontId="3"/>
  </si>
  <si>
    <t>資料：所沢年金事務所</t>
    <rPh sb="0" eb="2">
      <t>シリョウ</t>
    </rPh>
    <rPh sb="3" eb="5">
      <t>トコロザワ</t>
    </rPh>
    <rPh sb="5" eb="7">
      <t>ネンキン</t>
    </rPh>
    <rPh sb="7" eb="9">
      <t>ジム</t>
    </rPh>
    <rPh sb="9" eb="10">
      <t>ショ</t>
    </rPh>
    <phoneticPr fontId="3"/>
  </si>
  <si>
    <t>26年度</t>
    <rPh sb="2" eb="3">
      <t>ネン</t>
    </rPh>
    <rPh sb="3" eb="4">
      <t>ド</t>
    </rPh>
    <phoneticPr fontId="3"/>
  </si>
  <si>
    <t>27年度</t>
    <rPh sb="2" eb="3">
      <t>ネン</t>
    </rPh>
    <rPh sb="3" eb="4">
      <t>ド</t>
    </rPh>
    <phoneticPr fontId="3"/>
  </si>
  <si>
    <t>-</t>
  </si>
  <si>
    <t>（つづき）</t>
    <phoneticPr fontId="3"/>
  </si>
  <si>
    <t>老　齢　年　金</t>
    <phoneticPr fontId="3"/>
  </si>
  <si>
    <t>通算老齢年金</t>
    <phoneticPr fontId="3"/>
  </si>
  <si>
    <t>障　害　年　金</t>
    <phoneticPr fontId="3"/>
  </si>
  <si>
    <t>寡　婦　年　金</t>
    <phoneticPr fontId="3"/>
  </si>
  <si>
    <t>平成21</t>
    <rPh sb="0" eb="2">
      <t>ヘイセイ</t>
    </rPh>
    <phoneticPr fontId="3"/>
  </si>
  <si>
    <t>資料：医療政策室・南高麗診療所</t>
    <rPh sb="0" eb="2">
      <t>シリョウ</t>
    </rPh>
    <rPh sb="3" eb="5">
      <t>イリョウ</t>
    </rPh>
    <rPh sb="5" eb="7">
      <t>セイサク</t>
    </rPh>
    <rPh sb="7" eb="8">
      <t>シツ</t>
    </rPh>
    <rPh sb="9" eb="10">
      <t>ミナミ</t>
    </rPh>
    <rPh sb="10" eb="12">
      <t>コマ</t>
    </rPh>
    <rPh sb="12" eb="14">
      <t>シンリョウ</t>
    </rPh>
    <rPh sb="14" eb="15">
      <t>ショ</t>
    </rPh>
    <phoneticPr fontId="3"/>
  </si>
  <si>
    <t>資料：医療政策室・名栗診療所</t>
    <rPh sb="0" eb="2">
      <t>シリョウ</t>
    </rPh>
    <rPh sb="3" eb="5">
      <t>イリョウ</t>
    </rPh>
    <rPh sb="5" eb="7">
      <t>セイサク</t>
    </rPh>
    <rPh sb="7" eb="8">
      <t>シツ</t>
    </rPh>
    <rPh sb="9" eb="11">
      <t>ナグリ</t>
    </rPh>
    <phoneticPr fontId="3"/>
  </si>
  <si>
    <t>資料：医療政策室</t>
    <rPh sb="0" eb="2">
      <t>シリョウ</t>
    </rPh>
    <rPh sb="3" eb="5">
      <t>イリョウ</t>
    </rPh>
    <rPh sb="5" eb="7">
      <t>セイサク</t>
    </rPh>
    <rPh sb="7" eb="8">
      <t>シツ</t>
    </rPh>
    <phoneticPr fontId="3"/>
  </si>
  <si>
    <t>％</t>
    <phoneticPr fontId="3"/>
  </si>
  <si>
    <t>％</t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</si>
  <si>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</si>
  <si>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28年度</t>
    <rPh sb="2" eb="3">
      <t>ネン</t>
    </rPh>
    <rPh sb="3" eb="4">
      <t>ド</t>
    </rPh>
    <phoneticPr fontId="3"/>
  </si>
  <si>
    <t>平成19</t>
    <rPh sb="0" eb="2">
      <t>ヘイセイ</t>
    </rPh>
    <phoneticPr fontId="3"/>
  </si>
  <si>
    <t>平成　20</t>
    <rPh sb="0" eb="2">
      <t>ヘイセイ</t>
    </rPh>
    <phoneticPr fontId="3"/>
  </si>
  <si>
    <t>-</t>
    <phoneticPr fontId="3"/>
  </si>
  <si>
    <t>平成22</t>
    <rPh sb="0" eb="2">
      <t>ヘイセイ</t>
    </rPh>
    <phoneticPr fontId="3"/>
  </si>
  <si>
    <t>平成24</t>
    <rPh sb="0" eb="2">
      <t>ヘイセイ</t>
    </rPh>
    <phoneticPr fontId="3"/>
  </si>
  <si>
    <t xml:space="preserve">1,000  </t>
    <phoneticPr fontId="3"/>
  </si>
  <si>
    <t xml:space="preserve">1,025  </t>
    <phoneticPr fontId="3"/>
  </si>
  <si>
    <t xml:space="preserve">10,000  </t>
    <phoneticPr fontId="3"/>
  </si>
  <si>
    <t xml:space="preserve">10,561  </t>
    <phoneticPr fontId="3"/>
  </si>
  <si>
    <t xml:space="preserve">10,565  </t>
    <phoneticPr fontId="3"/>
  </si>
  <si>
    <t xml:space="preserve">10,563  </t>
    <phoneticPr fontId="3"/>
  </si>
  <si>
    <t xml:space="preserve">10,537  </t>
    <phoneticPr fontId="3"/>
  </si>
  <si>
    <t>10,548　</t>
    <phoneticPr fontId="3"/>
  </si>
  <si>
    <t>１１４　国民健康保険加入状況</t>
    <rPh sb="4" eb="6">
      <t>コクミン</t>
    </rPh>
    <rPh sb="6" eb="8">
      <t>ケンコウ</t>
    </rPh>
    <rPh sb="8" eb="10">
      <t>ホケン</t>
    </rPh>
    <rPh sb="10" eb="12">
      <t>カニュウ</t>
    </rPh>
    <rPh sb="12" eb="14">
      <t>ジョウキョウ</t>
    </rPh>
    <phoneticPr fontId="3"/>
  </si>
  <si>
    <t>１１５　国民健康保険給付状況</t>
    <rPh sb="4" eb="6">
      <t>コクミン</t>
    </rPh>
    <rPh sb="6" eb="8">
      <t>ケンコウ</t>
    </rPh>
    <rPh sb="8" eb="10">
      <t>ホケン</t>
    </rPh>
    <rPh sb="10" eb="12">
      <t>キュウフ</t>
    </rPh>
    <rPh sb="12" eb="14">
      <t>ジョウキョウ</t>
    </rPh>
    <phoneticPr fontId="3"/>
  </si>
  <si>
    <t>１１６　国民年金被保険者数</t>
    <rPh sb="4" eb="6">
      <t>コクミン</t>
    </rPh>
    <rPh sb="6" eb="8">
      <t>ネンキン</t>
    </rPh>
    <rPh sb="8" eb="12">
      <t>ヒホケンシャ</t>
    </rPh>
    <rPh sb="12" eb="13">
      <t>スウ</t>
    </rPh>
    <phoneticPr fontId="3"/>
  </si>
  <si>
    <t>１１７　国民年金保険料</t>
    <rPh sb="4" eb="6">
      <t>コクミン</t>
    </rPh>
    <rPh sb="6" eb="8">
      <t>ネンキン</t>
    </rPh>
    <rPh sb="8" eb="11">
      <t>ホケンリョウ</t>
    </rPh>
    <phoneticPr fontId="3"/>
  </si>
  <si>
    <t>１１８　国民年金受給者状況</t>
    <rPh sb="4" eb="6">
      <t>コクミン</t>
    </rPh>
    <rPh sb="6" eb="8">
      <t>ネンキン</t>
    </rPh>
    <rPh sb="8" eb="11">
      <t>ジュキュウシャ</t>
    </rPh>
    <rPh sb="11" eb="13">
      <t>ジョウキョウ</t>
    </rPh>
    <phoneticPr fontId="3"/>
  </si>
  <si>
    <t>１１９　診療所利用状況</t>
    <rPh sb="4" eb="6">
      <t>シンリョウ</t>
    </rPh>
    <rPh sb="6" eb="7">
      <t>ジョ</t>
    </rPh>
    <rPh sb="7" eb="9">
      <t>リヨウ</t>
    </rPh>
    <rPh sb="9" eb="11">
      <t>ジョウキョウ</t>
    </rPh>
    <phoneticPr fontId="3"/>
  </si>
  <si>
    <t>１２０　訪問看護ステーションほほえみ・東吾野医療介護センター利用状況</t>
    <rPh sb="4" eb="6">
      <t>ホウモン</t>
    </rPh>
    <rPh sb="6" eb="8">
      <t>カンゴ</t>
    </rPh>
    <rPh sb="19" eb="22">
      <t>ヒガシアガノ</t>
    </rPh>
    <rPh sb="22" eb="24">
      <t>イリョウ</t>
    </rPh>
    <rPh sb="24" eb="26">
      <t>カイゴ</t>
    </rPh>
    <rPh sb="30" eb="32">
      <t>リヨウ</t>
    </rPh>
    <rPh sb="32" eb="34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</si>
</sst>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9" formatCode="0.0_);[Red]\(0.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3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76">
    <xf numFmtId="0" fontId="0" fillId="0" borderId="0" xfId="0"/>
    <xf numFmtId="0" fontId="1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38" fontId="1" fillId="0" borderId="1" xfId="1" applyFont="1" applyBorder="1"/>
    <xf numFmtId="0" fontId="0" fillId="0" borderId="0" xfId="0" applyFill="1"/>
    <xf numFmtId="38" fontId="4" fillId="0" borderId="0" xfId="1" applyFon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38" fontId="4" fillId="0" borderId="0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Alignment="1"/>
    <xf numFmtId="0" fontId="2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right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right"/>
    </xf>
    <xf numFmtId="0" fontId="4" fillId="0" borderId="2" xfId="0" applyFont="1" applyFill="1" applyBorder="1" applyAlignment="1">
      <alignment horizontal="right" vertical="center" wrapText="1"/>
    </xf>
    <xf numFmtId="0" fontId="0" fillId="0" borderId="6" xfId="0" applyFill="1" applyBorder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top" wrapText="1"/>
    </xf>
    <xf numFmtId="38" fontId="4" fillId="0" borderId="3" xfId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Alignment="1"/>
    <xf numFmtId="0" fontId="13" fillId="0" borderId="5" xfId="0" applyFont="1" applyFill="1" applyBorder="1" applyAlignment="1">
      <alignment horizontal="right" vertical="top"/>
    </xf>
    <xf numFmtId="0" fontId="11" fillId="0" borderId="5" xfId="0" applyFont="1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11" fillId="0" borderId="0" xfId="0" applyFont="1" applyFill="1"/>
    <xf numFmtId="0" fontId="0" fillId="0" borderId="1" xfId="0" applyBorder="1" applyAlignment="1">
      <alignment shrinkToFit="1"/>
    </xf>
    <xf numFmtId="0" fontId="0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/>
    <xf numFmtId="0" fontId="0" fillId="0" borderId="2" xfId="0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3" fillId="0" borderId="0" xfId="0" applyFont="1" applyFill="1" applyBorder="1" applyAlignment="1">
      <alignment horizontal="left" vertical="top"/>
    </xf>
    <xf numFmtId="0" fontId="0" fillId="0" borderId="6" xfId="0" applyFill="1" applyBorder="1"/>
    <xf numFmtId="0" fontId="0" fillId="0" borderId="0" xfId="0" applyFill="1" applyBorder="1"/>
    <xf numFmtId="0" fontId="0" fillId="0" borderId="4" xfId="0" applyFill="1" applyBorder="1"/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 vertical="top"/>
    </xf>
    <xf numFmtId="0" fontId="0" fillId="0" borderId="9" xfId="0" applyFill="1" applyBorder="1"/>
    <xf numFmtId="0" fontId="0" fillId="0" borderId="5" xfId="0" applyFill="1" applyBorder="1"/>
    <xf numFmtId="0" fontId="0" fillId="0" borderId="8" xfId="0" applyFill="1" applyBorder="1"/>
    <xf numFmtId="0" fontId="0" fillId="0" borderId="3" xfId="0" applyFill="1" applyBorder="1"/>
    <xf numFmtId="0" fontId="0" fillId="0" borderId="2" xfId="0" applyFill="1" applyBorder="1"/>
    <xf numFmtId="38" fontId="0" fillId="0" borderId="1" xfId="0" applyNumberFormat="1" applyBorder="1"/>
    <xf numFmtId="0" fontId="12" fillId="0" borderId="0" xfId="0" applyFont="1" applyAlignment="1">
      <alignment horizontal="center"/>
    </xf>
    <xf numFmtId="38" fontId="4" fillId="0" borderId="0" xfId="1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 vertical="top"/>
    </xf>
    <xf numFmtId="0" fontId="7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vertical="center"/>
    </xf>
    <xf numFmtId="38" fontId="4" fillId="0" borderId="8" xfId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distributed" vertical="center" wrapText="1"/>
    </xf>
    <xf numFmtId="0" fontId="8" fillId="0" borderId="7" xfId="0" applyFont="1" applyFill="1" applyBorder="1" applyAlignment="1">
      <alignment horizontal="distributed" vertical="center" wrapText="1"/>
    </xf>
    <xf numFmtId="0" fontId="8" fillId="0" borderId="3" xfId="0" applyFont="1" applyFill="1" applyBorder="1" applyAlignment="1">
      <alignment horizontal="distributed" vertical="center" wrapText="1"/>
    </xf>
    <xf numFmtId="0" fontId="8" fillId="0" borderId="6" xfId="0" applyFont="1" applyFill="1" applyBorder="1" applyAlignment="1">
      <alignment horizontal="distributed" vertical="center" wrapText="1"/>
    </xf>
    <xf numFmtId="0" fontId="14" fillId="0" borderId="9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/>
    </xf>
    <xf numFmtId="0" fontId="8" fillId="0" borderId="10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horizontal="left" vertical="top" wrapText="1"/>
    </xf>
    <xf numFmtId="38" fontId="5" fillId="0" borderId="8" xfId="1" applyFont="1" applyFill="1" applyBorder="1" applyAlignment="1">
      <alignment horizontal="center"/>
    </xf>
    <xf numFmtId="38" fontId="5" fillId="0" borderId="0" xfId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10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38" fontId="4" fillId="0" borderId="8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0" xfId="0" applyFill="1" applyBorder="1" applyAlignment="1"/>
    <xf numFmtId="38" fontId="4" fillId="0" borderId="8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shrinkToFit="1"/>
    </xf>
    <xf numFmtId="0" fontId="13" fillId="0" borderId="5" xfId="0" applyFont="1" applyFill="1" applyBorder="1" applyAlignment="1">
      <alignment vertical="top"/>
    </xf>
    <xf numFmtId="0" fontId="14" fillId="0" borderId="5" xfId="0" applyFont="1" applyFill="1" applyBorder="1" applyAlignment="1"/>
    <xf numFmtId="0" fontId="14" fillId="0" borderId="7" xfId="0" applyFont="1" applyFill="1" applyBorder="1" applyAlignment="1"/>
    <xf numFmtId="49" fontId="4" fillId="0" borderId="8" xfId="1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38" fontId="4" fillId="0" borderId="13" xfId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4" fillId="0" borderId="4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国民健康保険被保険者数の推移と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1人当たり療養諸費費用額の推移</a:t>
            </a:r>
          </a:p>
        </c:rich>
      </c:tx>
      <c:layout>
        <c:manualLayout>
          <c:xMode val="edge"/>
          <c:yMode val="edge"/>
          <c:x val="0.28337964679622807"/>
          <c:y val="9.11362109698834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9.0789532014244972E-2"/>
          <c:y val="0.23221002093333154"/>
          <c:w val="0.80921104621392259"/>
          <c:h val="0.705369149609313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P105グラフ!$D$19</c:f>
              <c:strCache>
                <c:ptCount val="1"/>
                <c:pt idx="0">
                  <c:v>被保険者数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P105グラフ!$C$20:$C$29</c:f>
              <c:strCache>
                <c:ptCount val="10"/>
                <c:pt idx="0">
                  <c:v>平成19年度</c:v>
                </c:pt>
                <c:pt idx="1">
                  <c:v>20年度</c:v>
                </c:pt>
                <c:pt idx="2">
                  <c:v>21年度</c:v>
                </c:pt>
                <c:pt idx="3">
                  <c:v>22年度</c:v>
                </c:pt>
                <c:pt idx="4">
                  <c:v>23年度</c:v>
                </c:pt>
                <c:pt idx="5">
                  <c:v>24年度</c:v>
                </c:pt>
                <c:pt idx="6">
                  <c:v>25年度</c:v>
                </c:pt>
                <c:pt idx="7">
                  <c:v>26年度</c:v>
                </c:pt>
                <c:pt idx="8">
                  <c:v>27年度</c:v>
                </c:pt>
                <c:pt idx="9">
                  <c:v>28年度</c:v>
                </c:pt>
              </c:strCache>
            </c:strRef>
          </c:cat>
          <c:val>
            <c:numRef>
              <c:f>P105グラフ!$D$20:$D$29</c:f>
              <c:numCache>
                <c:formatCode>#,##0_);[Red]\(#,##0\)</c:formatCode>
                <c:ptCount val="10"/>
                <c:pt idx="0">
                  <c:v>31050</c:v>
                </c:pt>
                <c:pt idx="1">
                  <c:v>24670</c:v>
                </c:pt>
                <c:pt idx="2">
                  <c:v>24798</c:v>
                </c:pt>
                <c:pt idx="3">
                  <c:v>24939</c:v>
                </c:pt>
                <c:pt idx="4">
                  <c:v>25036</c:v>
                </c:pt>
                <c:pt idx="5">
                  <c:v>24747</c:v>
                </c:pt>
                <c:pt idx="6">
                  <c:v>24303</c:v>
                </c:pt>
                <c:pt idx="7">
                  <c:v>23750</c:v>
                </c:pt>
                <c:pt idx="8">
                  <c:v>22796</c:v>
                </c:pt>
                <c:pt idx="9">
                  <c:v>21566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9-4529-A0EF-942C42626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266008"/>
        <c:axId val="1"/>
      </c:barChart>
      <c:lineChart>
        <c:grouping val="standard"/>
        <c:varyColors val="0"/>
        <c:ser>
          <c:idx val="0"/>
          <c:order val="1"/>
          <c:tx>
            <c:strRef>
              <c:f>P105グラフ!$E$19</c:f>
              <c:strCache>
                <c:ptCount val="1"/>
                <c:pt idx="0">
                  <c:v>1人当たり療養諸費費用額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CC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P105グラフ!$C$21:$C$29</c:f>
              <c:strCache>
                <c:ptCount val="9"/>
                <c:pt idx="0">
                  <c:v>20年度</c:v>
                </c:pt>
                <c:pt idx="1">
                  <c:v>21年度</c:v>
                </c:pt>
                <c:pt idx="2">
                  <c:v>22年度</c:v>
                </c:pt>
                <c:pt idx="3">
                  <c:v>23年度</c:v>
                </c:pt>
                <c:pt idx="4">
                  <c:v>24年度</c:v>
                </c:pt>
                <c:pt idx="5">
                  <c:v>25年度</c:v>
                </c:pt>
                <c:pt idx="6">
                  <c:v>26年度</c:v>
                </c:pt>
                <c:pt idx="7">
                  <c:v>27年度</c:v>
                </c:pt>
                <c:pt idx="8">
                  <c:v>28年度</c:v>
                </c:pt>
              </c:strCache>
            </c:strRef>
          </c:cat>
          <c:val>
            <c:numRef>
              <c:f>P105グラフ!$E$20:$E$29</c:f>
              <c:numCache>
                <c:formatCode>#,##0_);[Red]\(#,##0\)</c:formatCode>
                <c:ptCount val="10"/>
                <c:pt idx="0">
                  <c:v>357116</c:v>
                </c:pt>
                <c:pt idx="1">
                  <c:v>254863</c:v>
                </c:pt>
                <c:pt idx="2">
                  <c:v>266429</c:v>
                </c:pt>
                <c:pt idx="3">
                  <c:v>279065</c:v>
                </c:pt>
                <c:pt idx="4">
                  <c:v>283575</c:v>
                </c:pt>
                <c:pt idx="5">
                  <c:v>288037</c:v>
                </c:pt>
                <c:pt idx="6">
                  <c:v>302122</c:v>
                </c:pt>
                <c:pt idx="7">
                  <c:v>313741</c:v>
                </c:pt>
                <c:pt idx="8">
                  <c:v>322580</c:v>
                </c:pt>
                <c:pt idx="9">
                  <c:v>327002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89-4529-A0EF-942C42626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28266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_);[Red]\(#,##0\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28266008"/>
        <c:crosses val="autoZero"/>
        <c:crossBetween val="between"/>
        <c:majorUnit val="7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  <c:majorUnit val="7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842148886513832"/>
          <c:y val="0.78651777142089452"/>
          <c:w val="0.27763168800575821"/>
          <c:h val="7.4906498110957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57999999999999996" r="0.46" t="0.87" header="0.5" footer="0.5"/>
    <c:pageSetup paperSize="9" orientation="landscape" horizontalDpi="-4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国民年金受給者数の推移</a:t>
            </a:r>
          </a:p>
        </c:rich>
      </c:tx>
      <c:layout>
        <c:manualLayout>
          <c:xMode val="edge"/>
          <c:yMode val="edge"/>
          <c:x val="0.33954754989847308"/>
          <c:y val="2.84090909090909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6.6577939425778276E-2"/>
          <c:y val="0.14015177436925599"/>
          <c:w val="0.74966759793426341"/>
          <c:h val="0.7045467576400436"/>
        </c:manualLayout>
      </c:layout>
      <c:lineChart>
        <c:grouping val="standard"/>
        <c:varyColors val="0"/>
        <c:ser>
          <c:idx val="0"/>
          <c:order val="0"/>
          <c:tx>
            <c:strRef>
              <c:f>P105グラフ!$B$61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P105グラフ!$A$62:$A$70</c:f>
              <c:strCache>
                <c:ptCount val="9"/>
                <c:pt idx="0">
                  <c:v>平成5年</c:v>
                </c:pt>
                <c:pt idx="1">
                  <c:v>6年</c:v>
                </c:pt>
                <c:pt idx="2">
                  <c:v>7年</c:v>
                </c:pt>
                <c:pt idx="3">
                  <c:v>8年</c:v>
                </c:pt>
                <c:pt idx="4">
                  <c:v>9年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</c:strCache>
            </c:strRef>
          </c:cat>
          <c:val>
            <c:numRef>
              <c:f>P105グラフ!$B$62:$B$70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34-4F75-B8A7-C5A56BE64E5D}"/>
            </c:ext>
          </c:extLst>
        </c:ser>
        <c:ser>
          <c:idx val="1"/>
          <c:order val="1"/>
          <c:tx>
            <c:strRef>
              <c:f>P105グラフ!$C$61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P105グラフ!$A$62:$A$70</c:f>
              <c:strCache>
                <c:ptCount val="9"/>
                <c:pt idx="0">
                  <c:v>平成5年</c:v>
                </c:pt>
                <c:pt idx="1">
                  <c:v>6年</c:v>
                </c:pt>
                <c:pt idx="2">
                  <c:v>7年</c:v>
                </c:pt>
                <c:pt idx="3">
                  <c:v>8年</c:v>
                </c:pt>
                <c:pt idx="4">
                  <c:v>9年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</c:strCache>
            </c:strRef>
          </c:cat>
          <c:val>
            <c:numRef>
              <c:f>P105グラフ!$C$62:$C$70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34-4F75-B8A7-C5A56BE64E5D}"/>
            </c:ext>
          </c:extLst>
        </c:ser>
        <c:ser>
          <c:idx val="2"/>
          <c:order val="2"/>
          <c:tx>
            <c:strRef>
              <c:f>P105グラフ!$D$61</c:f>
              <c:strCache>
                <c:ptCount val="1"/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P105グラフ!$A$62:$A$70</c:f>
              <c:strCache>
                <c:ptCount val="9"/>
                <c:pt idx="0">
                  <c:v>平成5年</c:v>
                </c:pt>
                <c:pt idx="1">
                  <c:v>6年</c:v>
                </c:pt>
                <c:pt idx="2">
                  <c:v>7年</c:v>
                </c:pt>
                <c:pt idx="3">
                  <c:v>8年</c:v>
                </c:pt>
                <c:pt idx="4">
                  <c:v>9年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</c:strCache>
            </c:strRef>
          </c:cat>
          <c:val>
            <c:numRef>
              <c:f>P105グラフ!$D$62:$D$70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34-4F75-B8A7-C5A56BE64E5D}"/>
            </c:ext>
          </c:extLst>
        </c:ser>
        <c:ser>
          <c:idx val="3"/>
          <c:order val="3"/>
          <c:tx>
            <c:strRef>
              <c:f>P105グラフ!$E$61</c:f>
              <c:strCache>
                <c:ptCount val="1"/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P105グラフ!$A$62:$A$70</c:f>
              <c:strCache>
                <c:ptCount val="9"/>
                <c:pt idx="0">
                  <c:v>平成5年</c:v>
                </c:pt>
                <c:pt idx="1">
                  <c:v>6年</c:v>
                </c:pt>
                <c:pt idx="2">
                  <c:v>7年</c:v>
                </c:pt>
                <c:pt idx="3">
                  <c:v>8年</c:v>
                </c:pt>
                <c:pt idx="4">
                  <c:v>9年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</c:strCache>
            </c:strRef>
          </c:cat>
          <c:val>
            <c:numRef>
              <c:f>P105グラフ!$E$62:$E$70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34-4F75-B8A7-C5A56BE64E5D}"/>
            </c:ext>
          </c:extLst>
        </c:ser>
        <c:ser>
          <c:idx val="4"/>
          <c:order val="4"/>
          <c:tx>
            <c:strRef>
              <c:f>P105グラフ!$F$61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P105グラフ!$A$62:$A$70</c:f>
              <c:strCache>
                <c:ptCount val="9"/>
                <c:pt idx="0">
                  <c:v>平成5年</c:v>
                </c:pt>
                <c:pt idx="1">
                  <c:v>6年</c:v>
                </c:pt>
                <c:pt idx="2">
                  <c:v>7年</c:v>
                </c:pt>
                <c:pt idx="3">
                  <c:v>8年</c:v>
                </c:pt>
                <c:pt idx="4">
                  <c:v>9年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</c:strCache>
            </c:strRef>
          </c:cat>
          <c:val>
            <c:numRef>
              <c:f>P105グラフ!$F$62:$F$70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34-4F75-B8A7-C5A56BE64E5D}"/>
            </c:ext>
          </c:extLst>
        </c:ser>
        <c:ser>
          <c:idx val="5"/>
          <c:order val="5"/>
          <c:tx>
            <c:strRef>
              <c:f>P105グラフ!$G$61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P105グラフ!$A$62:$A$70</c:f>
              <c:strCache>
                <c:ptCount val="9"/>
                <c:pt idx="0">
                  <c:v>平成5年</c:v>
                </c:pt>
                <c:pt idx="1">
                  <c:v>6年</c:v>
                </c:pt>
                <c:pt idx="2">
                  <c:v>7年</c:v>
                </c:pt>
                <c:pt idx="3">
                  <c:v>8年</c:v>
                </c:pt>
                <c:pt idx="4">
                  <c:v>9年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</c:strCache>
            </c:strRef>
          </c:cat>
          <c:val>
            <c:numRef>
              <c:f>P105グラフ!$G$62:$G$70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34-4F75-B8A7-C5A56BE64E5D}"/>
            </c:ext>
          </c:extLst>
        </c:ser>
        <c:ser>
          <c:idx val="6"/>
          <c:order val="6"/>
          <c:tx>
            <c:strRef>
              <c:f>P105グラフ!$H$61</c:f>
              <c:strCache>
                <c:ptCount val="1"/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P105グラフ!$A$62:$A$70</c:f>
              <c:strCache>
                <c:ptCount val="9"/>
                <c:pt idx="0">
                  <c:v>平成5年</c:v>
                </c:pt>
                <c:pt idx="1">
                  <c:v>6年</c:v>
                </c:pt>
                <c:pt idx="2">
                  <c:v>7年</c:v>
                </c:pt>
                <c:pt idx="3">
                  <c:v>8年</c:v>
                </c:pt>
                <c:pt idx="4">
                  <c:v>9年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</c:strCache>
            </c:strRef>
          </c:cat>
          <c:val>
            <c:numRef>
              <c:f>P105グラフ!$H$62:$H$70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34-4F75-B8A7-C5A56BE64E5D}"/>
            </c:ext>
          </c:extLst>
        </c:ser>
        <c:ser>
          <c:idx val="7"/>
          <c:order val="7"/>
          <c:tx>
            <c:strRef>
              <c:f>P105グラフ!$I$61</c:f>
              <c:strCache>
                <c:ptCount val="1"/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P105グラフ!$A$62:$A$70</c:f>
              <c:strCache>
                <c:ptCount val="9"/>
                <c:pt idx="0">
                  <c:v>平成5年</c:v>
                </c:pt>
                <c:pt idx="1">
                  <c:v>6年</c:v>
                </c:pt>
                <c:pt idx="2">
                  <c:v>7年</c:v>
                </c:pt>
                <c:pt idx="3">
                  <c:v>8年</c:v>
                </c:pt>
                <c:pt idx="4">
                  <c:v>9年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</c:strCache>
            </c:strRef>
          </c:cat>
          <c:val>
            <c:numRef>
              <c:f>P105グラフ!$I$62:$I$70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34-4F75-B8A7-C5A56BE64E5D}"/>
            </c:ext>
          </c:extLst>
        </c:ser>
        <c:ser>
          <c:idx val="8"/>
          <c:order val="8"/>
          <c:tx>
            <c:strRef>
              <c:f>P105グラフ!$J$61</c:f>
              <c:strCache>
                <c:ptCount val="1"/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P105グラフ!$A$62:$A$70</c:f>
              <c:strCache>
                <c:ptCount val="9"/>
                <c:pt idx="0">
                  <c:v>平成5年</c:v>
                </c:pt>
                <c:pt idx="1">
                  <c:v>6年</c:v>
                </c:pt>
                <c:pt idx="2">
                  <c:v>7年</c:v>
                </c:pt>
                <c:pt idx="3">
                  <c:v>8年</c:v>
                </c:pt>
                <c:pt idx="4">
                  <c:v>9年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</c:strCache>
            </c:strRef>
          </c:cat>
          <c:val>
            <c:numRef>
              <c:f>P105グラフ!$J$62:$J$70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34-4F75-B8A7-C5A56BE64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265680"/>
        <c:axId val="1"/>
      </c:lineChart>
      <c:catAx>
        <c:axId val="328265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28265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423491337883692"/>
          <c:y val="0.2746218086375567"/>
          <c:w val="0.99334290936668856"/>
          <c:h val="0.806819772528433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3</xdr:row>
      <xdr:rowOff>0</xdr:rowOff>
    </xdr:from>
    <xdr:to>
      <xdr:col>14</xdr:col>
      <xdr:colOff>714375</xdr:colOff>
      <xdr:row>47</xdr:row>
      <xdr:rowOff>85725</xdr:rowOff>
    </xdr:to>
    <xdr:graphicFrame macro="">
      <xdr:nvGraphicFramePr>
        <xdr:cNvPr id="1201" name="Chart 1">
          <a:extLst>
            <a:ext uri="{FF2B5EF4-FFF2-40B4-BE49-F238E27FC236}">
              <a16:creationId xmlns:a16="http://schemas.microsoft.com/office/drawing/2014/main" id="{D7B752CE-4CE9-46C6-B773-9EB59DF36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438150</xdr:colOff>
      <xdr:row>74</xdr:row>
      <xdr:rowOff>123825</xdr:rowOff>
    </xdr:from>
    <xdr:to>
      <xdr:col>15</xdr:col>
      <xdr:colOff>666750</xdr:colOff>
      <xdr:row>104</xdr:row>
      <xdr:rowOff>9525</xdr:rowOff>
    </xdr:to>
    <xdr:graphicFrame macro="">
      <xdr:nvGraphicFramePr>
        <xdr:cNvPr id="1202" name="Chart 2">
          <a:extLst>
            <a:ext uri="{FF2B5EF4-FFF2-40B4-BE49-F238E27FC236}">
              <a16:creationId xmlns:a16="http://schemas.microsoft.com/office/drawing/2014/main" id="{20330502-FD57-4DA5-9059-5725C1B0A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704851</xdr:colOff>
      <xdr:row>17</xdr:row>
      <xdr:rowOff>9524</xdr:rowOff>
    </xdr:from>
    <xdr:to>
      <xdr:col>5</xdr:col>
      <xdr:colOff>228600</xdr:colOff>
      <xdr:row>31</xdr:row>
      <xdr:rowOff>171447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0DE47A3-6D64-41AF-9F2F-E8F7C9559844}"/>
            </a:ext>
          </a:extLst>
        </xdr:cNvPr>
        <xdr:cNvSpPr/>
      </xdr:nvSpPr>
      <xdr:spPr bwMode="auto">
        <a:xfrm flipV="1">
          <a:off x="1390651" y="3286124"/>
          <a:ext cx="3533774" cy="2562223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0.2379</cdr:x>
      <cdr:y>0.18912</cdr:y>
    </cdr:from>
    <cdr:to>
      <cdr:x>0.35854</cdr:x>
      <cdr:y>0.22961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07" y="1442867"/>
          <a:ext cx="1087565" cy="308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cdr:txBody>
    </cdr:sp>
  </cdr:relSizeAnchor>
  <cdr:relSizeAnchor xmlns:cdr="http://schemas.openxmlformats.org/drawingml/2006/chartDrawing">
    <cdr:from>
      <cdr:x>0.64542</cdr:x>
      <cdr:y>0.1923</cdr:y>
    </cdr:from>
    <cdr:to>
      <cdr:x>0.74019</cdr:x>
      <cdr:y>0.24341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03853" y="1467153"/>
          <a:ext cx="835840" cy="389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単位：円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topLeftCell="B1" zoomScaleNormal="100" workbookViewId="0">
      <selection activeCell="F24" sqref="F24"/>
    </sheetView>
  </sheetViews>
  <sheetFormatPr defaultRowHeight="13.5" x14ac:dyDescent="0.15"/>
  <cols>
    <col min="2" max="2" width="13" bestFit="1" customWidth="1"/>
    <col min="3" max="3" width="13.625" customWidth="1"/>
    <col min="4" max="5" width="13" bestFit="1" customWidth="1"/>
    <col min="7" max="7" width="13" bestFit="1" customWidth="1"/>
    <col min="8" max="13" width="9.75" customWidth="1"/>
    <col min="14" max="14" width="9.625" customWidth="1"/>
    <col min="15" max="15" width="9.75" customWidth="1"/>
  </cols>
  <sheetData>
    <row r="1" spans="7:16" ht="42" x14ac:dyDescent="0.4">
      <c r="G1" s="87" t="s">
        <v>34</v>
      </c>
      <c r="H1" s="87"/>
      <c r="I1" s="87"/>
      <c r="J1" s="87"/>
      <c r="K1" s="87"/>
      <c r="L1" s="87"/>
      <c r="M1" s="87"/>
      <c r="N1" s="87"/>
      <c r="O1" s="87"/>
      <c r="P1" s="1"/>
    </row>
    <row r="19" spans="3:5" x14ac:dyDescent="0.15">
      <c r="C19" s="2"/>
      <c r="D19" s="2" t="s">
        <v>6</v>
      </c>
      <c r="E19" s="61" t="s">
        <v>54</v>
      </c>
    </row>
    <row r="20" spans="3:5" x14ac:dyDescent="0.15">
      <c r="C20" s="33" t="s">
        <v>87</v>
      </c>
      <c r="D20" s="86">
        <f>'P106'!R5</f>
        <v>31050</v>
      </c>
      <c r="E20" s="4">
        <f>'P106'!U24</f>
        <v>357116</v>
      </c>
    </row>
    <row r="21" spans="3:5" x14ac:dyDescent="0.15">
      <c r="C21" s="33" t="s">
        <v>55</v>
      </c>
      <c r="D21" s="4">
        <f>'P106'!R6</f>
        <v>24670</v>
      </c>
      <c r="E21" s="4">
        <f>'P106'!U25</f>
        <v>254863</v>
      </c>
    </row>
    <row r="22" spans="3:5" x14ac:dyDescent="0.15">
      <c r="C22" s="33" t="s">
        <v>56</v>
      </c>
      <c r="D22" s="4">
        <f>'P106'!R7</f>
        <v>24798</v>
      </c>
      <c r="E22" s="4">
        <f>'P106'!U26</f>
        <v>266429</v>
      </c>
    </row>
    <row r="23" spans="3:5" x14ac:dyDescent="0.15">
      <c r="C23" s="33" t="s">
        <v>67</v>
      </c>
      <c r="D23" s="4">
        <f>'P106'!R8</f>
        <v>24939</v>
      </c>
      <c r="E23" s="4">
        <f>'P106'!U27</f>
        <v>279065</v>
      </c>
    </row>
    <row r="24" spans="3:5" x14ac:dyDescent="0.15">
      <c r="C24" s="33" t="s">
        <v>68</v>
      </c>
      <c r="D24" s="4">
        <f>'P106'!R9</f>
        <v>25036</v>
      </c>
      <c r="E24" s="4">
        <f>'P106'!U28</f>
        <v>283575</v>
      </c>
    </row>
    <row r="25" spans="3:5" x14ac:dyDescent="0.15">
      <c r="C25" s="33" t="s">
        <v>70</v>
      </c>
      <c r="D25" s="4">
        <f>'P106'!R10</f>
        <v>24747</v>
      </c>
      <c r="E25" s="4">
        <f>'P106'!U29</f>
        <v>288037</v>
      </c>
    </row>
    <row r="26" spans="3:5" x14ac:dyDescent="0.15">
      <c r="C26" s="33" t="s">
        <v>71</v>
      </c>
      <c r="D26" s="4">
        <f>'P106'!R11</f>
        <v>24303</v>
      </c>
      <c r="E26" s="4">
        <f>'P106'!U30</f>
        <v>302122</v>
      </c>
    </row>
    <row r="27" spans="3:5" x14ac:dyDescent="0.15">
      <c r="C27" s="33" t="s">
        <v>73</v>
      </c>
      <c r="D27" s="4">
        <f>'P106'!R12</f>
        <v>23750</v>
      </c>
      <c r="E27" s="4">
        <f>'P106'!U31</f>
        <v>313741</v>
      </c>
    </row>
    <row r="28" spans="3:5" x14ac:dyDescent="0.15">
      <c r="C28" s="33" t="s">
        <v>74</v>
      </c>
      <c r="D28" s="4">
        <f>'P106'!R13</f>
        <v>22796</v>
      </c>
      <c r="E28" s="4">
        <f>'P106'!U32</f>
        <v>322580</v>
      </c>
    </row>
    <row r="29" spans="3:5" x14ac:dyDescent="0.15">
      <c r="C29" s="33" t="s">
        <v>88</v>
      </c>
      <c r="D29" s="4">
        <f>'P106'!R14</f>
        <v>21566</v>
      </c>
      <c r="E29" s="86">
        <f>'P106'!U33</f>
        <v>327002</v>
      </c>
    </row>
    <row r="61" spans="1:1" x14ac:dyDescent="0.15">
      <c r="A61" s="2"/>
    </row>
    <row r="62" spans="1:1" x14ac:dyDescent="0.15">
      <c r="A62" s="3" t="s">
        <v>35</v>
      </c>
    </row>
    <row r="63" spans="1:1" x14ac:dyDescent="0.15">
      <c r="A63" s="3" t="s">
        <v>36</v>
      </c>
    </row>
    <row r="64" spans="1:1" x14ac:dyDescent="0.15">
      <c r="A64" s="3" t="s">
        <v>37</v>
      </c>
    </row>
    <row r="65" spans="1:1" x14ac:dyDescent="0.15">
      <c r="A65" s="3" t="s">
        <v>38</v>
      </c>
    </row>
    <row r="66" spans="1:1" x14ac:dyDescent="0.15">
      <c r="A66" s="3" t="s">
        <v>39</v>
      </c>
    </row>
    <row r="67" spans="1:1" x14ac:dyDescent="0.15">
      <c r="A67" s="3" t="s">
        <v>40</v>
      </c>
    </row>
    <row r="68" spans="1:1" x14ac:dyDescent="0.15">
      <c r="A68" s="3" t="s">
        <v>41</v>
      </c>
    </row>
    <row r="69" spans="1:1" x14ac:dyDescent="0.15">
      <c r="A69" s="3" t="s">
        <v>42</v>
      </c>
    </row>
    <row r="70" spans="1:1" x14ac:dyDescent="0.15">
      <c r="A70" s="3" t="s">
        <v>43</v>
      </c>
    </row>
  </sheetData>
  <mergeCells count="1">
    <mergeCell ref="G1:O1"/>
  </mergeCells>
  <phoneticPr fontId="3"/>
  <pageMargins left="0.69" right="0.38" top="0.98399999999999999" bottom="0.98399999999999999" header="0.51200000000000001" footer="0.51200000000000001"/>
  <pageSetup paperSize="9" orientation="portrait" r:id="rId1"/>
  <headerFooter alignWithMargins="0">
    <oddFooter>&amp;C&amp;"ＭＳ Ｐ明朝,標準"&amp;10
- 105 -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5"/>
  <sheetViews>
    <sheetView topLeftCell="A13" zoomScale="85" zoomScaleNormal="85" workbookViewId="0">
      <selection activeCell="X18" sqref="X18"/>
    </sheetView>
  </sheetViews>
  <sheetFormatPr defaultRowHeight="13.5" x14ac:dyDescent="0.15"/>
  <cols>
    <col min="1" max="1" width="7.25" style="5" customWidth="1"/>
    <col min="2" max="2" width="1.75" style="5" customWidth="1"/>
    <col min="3" max="3" width="5.375" style="5" customWidth="1"/>
    <col min="4" max="4" width="3.125" style="5" customWidth="1"/>
    <col min="5" max="5" width="2.625" style="5" customWidth="1"/>
    <col min="6" max="6" width="3.625" style="5" customWidth="1"/>
    <col min="7" max="7" width="4.5" style="5" customWidth="1"/>
    <col min="8" max="8" width="3.5" style="5" customWidth="1"/>
    <col min="9" max="9" width="6" style="5" customWidth="1"/>
    <col min="10" max="10" width="1.625" style="5" customWidth="1"/>
    <col min="11" max="11" width="2.125" style="5" customWidth="1"/>
    <col min="12" max="12" width="7.375" style="5" customWidth="1"/>
    <col min="13" max="13" width="2.625" style="5" customWidth="1"/>
    <col min="14" max="14" width="5.375" style="5" customWidth="1"/>
    <col min="15" max="15" width="3.125" style="5" customWidth="1"/>
    <col min="16" max="16" width="2.75" style="5" customWidth="1"/>
    <col min="17" max="17" width="3.125" style="5" customWidth="1"/>
    <col min="18" max="18" width="6.375" style="5" customWidth="1"/>
    <col min="19" max="19" width="3" style="5" customWidth="1"/>
    <col min="20" max="20" width="5" style="5" customWidth="1"/>
    <col min="21" max="21" width="4.5" style="5" customWidth="1"/>
    <col min="22" max="22" width="5" style="5" customWidth="1"/>
    <col min="23" max="23" width="4.625" style="5" customWidth="1"/>
    <col min="24" max="16384" width="9" style="5"/>
  </cols>
  <sheetData>
    <row r="1" spans="1:56" ht="30" customHeight="1" x14ac:dyDescent="0.15">
      <c r="A1" s="97" t="s">
        <v>102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</row>
    <row r="2" spans="1:56" ht="18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13"/>
      <c r="V2" s="113"/>
      <c r="W2" s="113"/>
    </row>
    <row r="3" spans="1:56" ht="23.25" customHeight="1" x14ac:dyDescent="0.15">
      <c r="A3" s="114" t="s">
        <v>0</v>
      </c>
      <c r="B3" s="115"/>
      <c r="C3" s="110" t="s">
        <v>3</v>
      </c>
      <c r="D3" s="110"/>
      <c r="E3" s="110"/>
      <c r="F3" s="110"/>
      <c r="G3" s="110" t="s">
        <v>4</v>
      </c>
      <c r="H3" s="110"/>
      <c r="I3" s="110"/>
      <c r="J3" s="110" t="s">
        <v>7</v>
      </c>
      <c r="K3" s="110"/>
      <c r="L3" s="110"/>
      <c r="M3" s="110"/>
      <c r="N3" s="110" t="s">
        <v>5</v>
      </c>
      <c r="O3" s="110"/>
      <c r="P3" s="110"/>
      <c r="Q3" s="110"/>
      <c r="R3" s="110" t="s">
        <v>6</v>
      </c>
      <c r="S3" s="110"/>
      <c r="T3" s="110"/>
      <c r="U3" s="111" t="s">
        <v>7</v>
      </c>
      <c r="V3" s="112"/>
      <c r="W3" s="112"/>
    </row>
    <row r="4" spans="1:56" s="17" customFormat="1" ht="13.5" customHeight="1" x14ac:dyDescent="0.15">
      <c r="A4" s="20"/>
      <c r="B4" s="14"/>
      <c r="C4" s="108" t="s">
        <v>8</v>
      </c>
      <c r="D4" s="94"/>
      <c r="E4" s="94"/>
      <c r="F4" s="94"/>
      <c r="G4" s="94" t="s">
        <v>8</v>
      </c>
      <c r="H4" s="94"/>
      <c r="I4" s="94"/>
      <c r="J4" s="94" t="s">
        <v>85</v>
      </c>
      <c r="K4" s="94"/>
      <c r="L4" s="94"/>
      <c r="M4" s="94"/>
      <c r="N4" s="109" t="s">
        <v>1</v>
      </c>
      <c r="O4" s="109"/>
      <c r="P4" s="109"/>
      <c r="Q4" s="109"/>
      <c r="R4" s="94" t="s">
        <v>1</v>
      </c>
      <c r="S4" s="94"/>
      <c r="T4" s="94"/>
      <c r="U4" s="94" t="s">
        <v>86</v>
      </c>
      <c r="V4" s="94"/>
      <c r="W4" s="94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</row>
    <row r="5" spans="1:56" ht="24.75" customHeight="1" x14ac:dyDescent="0.15">
      <c r="A5" s="22" t="s">
        <v>89</v>
      </c>
      <c r="B5" s="14"/>
      <c r="C5" s="101">
        <v>32178</v>
      </c>
      <c r="D5" s="93"/>
      <c r="E5" s="93"/>
      <c r="F5" s="93"/>
      <c r="G5" s="93">
        <v>16382</v>
      </c>
      <c r="H5" s="93"/>
      <c r="I5" s="93"/>
      <c r="J5" s="103">
        <v>50.9</v>
      </c>
      <c r="K5" s="103"/>
      <c r="L5" s="103"/>
      <c r="M5" s="103"/>
      <c r="N5" s="93">
        <v>83602</v>
      </c>
      <c r="O5" s="93"/>
      <c r="P5" s="93"/>
      <c r="Q5" s="93"/>
      <c r="R5" s="93">
        <v>31050</v>
      </c>
      <c r="S5" s="93"/>
      <c r="T5" s="93"/>
      <c r="U5" s="100">
        <v>37.1</v>
      </c>
      <c r="V5" s="100"/>
      <c r="W5" s="100"/>
    </row>
    <row r="6" spans="1:56" ht="24.75" customHeight="1" x14ac:dyDescent="0.15">
      <c r="A6" s="22">
        <v>20</v>
      </c>
      <c r="B6" s="16"/>
      <c r="C6" s="101">
        <v>32505</v>
      </c>
      <c r="D6" s="93"/>
      <c r="E6" s="93"/>
      <c r="F6" s="93"/>
      <c r="G6" s="93">
        <v>13431</v>
      </c>
      <c r="H6" s="93"/>
      <c r="I6" s="93"/>
      <c r="J6" s="103">
        <v>41.3</v>
      </c>
      <c r="K6" s="103"/>
      <c r="L6" s="103"/>
      <c r="M6" s="103"/>
      <c r="N6" s="93">
        <v>83293</v>
      </c>
      <c r="O6" s="93"/>
      <c r="P6" s="93"/>
      <c r="Q6" s="93"/>
      <c r="R6" s="93">
        <v>24670</v>
      </c>
      <c r="S6" s="93"/>
      <c r="T6" s="93"/>
      <c r="U6" s="100">
        <v>29.6</v>
      </c>
      <c r="V6" s="100"/>
      <c r="W6" s="100"/>
    </row>
    <row r="7" spans="1:56" ht="24.75" customHeight="1" x14ac:dyDescent="0.15">
      <c r="A7" s="22">
        <v>21</v>
      </c>
      <c r="B7" s="16"/>
      <c r="C7" s="101">
        <v>32691</v>
      </c>
      <c r="D7" s="93"/>
      <c r="E7" s="93"/>
      <c r="F7" s="93"/>
      <c r="G7" s="93">
        <v>13585</v>
      </c>
      <c r="H7" s="93"/>
      <c r="I7" s="93"/>
      <c r="J7" s="103">
        <v>41.6</v>
      </c>
      <c r="K7" s="103"/>
      <c r="L7" s="103"/>
      <c r="M7" s="103"/>
      <c r="N7" s="93">
        <v>83054</v>
      </c>
      <c r="O7" s="93"/>
      <c r="P7" s="93"/>
      <c r="Q7" s="93"/>
      <c r="R7" s="93">
        <v>24798</v>
      </c>
      <c r="S7" s="93"/>
      <c r="T7" s="93"/>
      <c r="U7" s="100">
        <v>29.9</v>
      </c>
      <c r="V7" s="100"/>
      <c r="W7" s="100"/>
    </row>
    <row r="8" spans="1:56" ht="24.75" customHeight="1" x14ac:dyDescent="0.15">
      <c r="A8" s="22">
        <v>22</v>
      </c>
      <c r="B8" s="16"/>
      <c r="C8" s="101">
        <v>32891</v>
      </c>
      <c r="D8" s="93"/>
      <c r="E8" s="93"/>
      <c r="F8" s="93"/>
      <c r="G8" s="93">
        <v>13764</v>
      </c>
      <c r="H8" s="93"/>
      <c r="I8" s="93"/>
      <c r="J8" s="103">
        <v>41.8</v>
      </c>
      <c r="K8" s="103"/>
      <c r="L8" s="103"/>
      <c r="M8" s="103"/>
      <c r="N8" s="93">
        <v>82683</v>
      </c>
      <c r="O8" s="93"/>
      <c r="P8" s="93"/>
      <c r="Q8" s="93"/>
      <c r="R8" s="93">
        <v>24939</v>
      </c>
      <c r="S8" s="93"/>
      <c r="T8" s="93"/>
      <c r="U8" s="100">
        <v>30.2</v>
      </c>
      <c r="V8" s="100"/>
      <c r="W8" s="100"/>
    </row>
    <row r="9" spans="1:56" ht="24.75" customHeight="1" x14ac:dyDescent="0.15">
      <c r="A9" s="22">
        <v>23</v>
      </c>
      <c r="B9" s="16"/>
      <c r="C9" s="101">
        <v>33137</v>
      </c>
      <c r="D9" s="93"/>
      <c r="E9" s="93"/>
      <c r="F9" s="93"/>
      <c r="G9" s="93">
        <v>13958</v>
      </c>
      <c r="H9" s="93"/>
      <c r="I9" s="93"/>
      <c r="J9" s="103">
        <v>42.1</v>
      </c>
      <c r="K9" s="103"/>
      <c r="L9" s="103"/>
      <c r="M9" s="103"/>
      <c r="N9" s="93">
        <v>82240</v>
      </c>
      <c r="O9" s="93"/>
      <c r="P9" s="93"/>
      <c r="Q9" s="93"/>
      <c r="R9" s="93">
        <v>25036</v>
      </c>
      <c r="S9" s="93"/>
      <c r="T9" s="93"/>
      <c r="U9" s="100">
        <v>30.4</v>
      </c>
      <c r="V9" s="100"/>
      <c r="W9" s="100"/>
    </row>
    <row r="10" spans="1:56" ht="24.75" customHeight="1" x14ac:dyDescent="0.15">
      <c r="A10" s="22">
        <v>24</v>
      </c>
      <c r="B10" s="16"/>
      <c r="C10" s="101">
        <v>33116</v>
      </c>
      <c r="D10" s="93"/>
      <c r="E10" s="93"/>
      <c r="F10" s="93"/>
      <c r="G10" s="93">
        <v>13936</v>
      </c>
      <c r="H10" s="93"/>
      <c r="I10" s="93"/>
      <c r="J10" s="103">
        <v>42.1</v>
      </c>
      <c r="K10" s="103"/>
      <c r="L10" s="103"/>
      <c r="M10" s="103"/>
      <c r="N10" s="93">
        <v>81619</v>
      </c>
      <c r="O10" s="93"/>
      <c r="P10" s="93"/>
      <c r="Q10" s="93"/>
      <c r="R10" s="93">
        <v>24747</v>
      </c>
      <c r="S10" s="93"/>
      <c r="T10" s="93"/>
      <c r="U10" s="100">
        <v>30.3</v>
      </c>
      <c r="V10" s="100"/>
      <c r="W10" s="100"/>
    </row>
    <row r="11" spans="1:56" ht="24.75" customHeight="1" x14ac:dyDescent="0.15">
      <c r="A11" s="22">
        <v>25</v>
      </c>
      <c r="B11" s="16"/>
      <c r="C11" s="101">
        <v>33316</v>
      </c>
      <c r="D11" s="93"/>
      <c r="E11" s="93"/>
      <c r="F11" s="93"/>
      <c r="G11" s="93">
        <v>13849</v>
      </c>
      <c r="H11" s="93"/>
      <c r="I11" s="93"/>
      <c r="J11" s="103">
        <v>41.6</v>
      </c>
      <c r="K11" s="103"/>
      <c r="L11" s="103"/>
      <c r="M11" s="103"/>
      <c r="N11" s="93">
        <v>81089</v>
      </c>
      <c r="O11" s="93"/>
      <c r="P11" s="93"/>
      <c r="Q11" s="93"/>
      <c r="R11" s="93">
        <v>24303</v>
      </c>
      <c r="S11" s="93"/>
      <c r="T11" s="93"/>
      <c r="U11" s="100">
        <v>30</v>
      </c>
      <c r="V11" s="100"/>
      <c r="W11" s="100"/>
    </row>
    <row r="12" spans="1:56" ht="24.75" customHeight="1" x14ac:dyDescent="0.15">
      <c r="A12" s="22">
        <v>26</v>
      </c>
      <c r="B12" s="16"/>
      <c r="C12" s="101">
        <v>33592</v>
      </c>
      <c r="D12" s="93"/>
      <c r="E12" s="93"/>
      <c r="F12" s="93"/>
      <c r="G12" s="93">
        <v>13748</v>
      </c>
      <c r="H12" s="93"/>
      <c r="I12" s="93"/>
      <c r="J12" s="103">
        <v>40.9</v>
      </c>
      <c r="K12" s="103"/>
      <c r="L12" s="103"/>
      <c r="M12" s="103"/>
      <c r="N12" s="93">
        <v>80674</v>
      </c>
      <c r="O12" s="93"/>
      <c r="P12" s="93"/>
      <c r="Q12" s="93"/>
      <c r="R12" s="93">
        <v>23750</v>
      </c>
      <c r="S12" s="93"/>
      <c r="T12" s="93"/>
      <c r="U12" s="100">
        <v>29.4</v>
      </c>
      <c r="V12" s="100"/>
      <c r="W12" s="100"/>
    </row>
    <row r="13" spans="1:56" ht="24.75" customHeight="1" x14ac:dyDescent="0.15">
      <c r="A13" s="22">
        <v>27</v>
      </c>
      <c r="B13" s="16"/>
      <c r="C13" s="101">
        <v>33954</v>
      </c>
      <c r="D13" s="93"/>
      <c r="E13" s="93"/>
      <c r="F13" s="93"/>
      <c r="G13" s="93">
        <v>13470</v>
      </c>
      <c r="H13" s="93"/>
      <c r="I13" s="93"/>
      <c r="J13" s="103">
        <v>39.700000000000003</v>
      </c>
      <c r="K13" s="103"/>
      <c r="L13" s="103"/>
      <c r="M13" s="103"/>
      <c r="N13" s="93">
        <v>80364</v>
      </c>
      <c r="O13" s="93"/>
      <c r="P13" s="93"/>
      <c r="Q13" s="93"/>
      <c r="R13" s="93">
        <v>22796</v>
      </c>
      <c r="S13" s="93"/>
      <c r="T13" s="93"/>
      <c r="U13" s="100">
        <v>28.4</v>
      </c>
      <c r="V13" s="100"/>
      <c r="W13" s="100"/>
    </row>
    <row r="14" spans="1:56" ht="24.75" customHeight="1" x14ac:dyDescent="0.15">
      <c r="A14" s="22">
        <v>28</v>
      </c>
      <c r="B14" s="16"/>
      <c r="C14" s="101">
        <v>34287</v>
      </c>
      <c r="D14" s="93"/>
      <c r="E14" s="93"/>
      <c r="F14" s="93"/>
      <c r="G14" s="93">
        <v>13003</v>
      </c>
      <c r="H14" s="93"/>
      <c r="I14" s="93"/>
      <c r="J14" s="103">
        <v>37.9</v>
      </c>
      <c r="K14" s="103"/>
      <c r="L14" s="103"/>
      <c r="M14" s="103"/>
      <c r="N14" s="93">
        <v>80179</v>
      </c>
      <c r="O14" s="93"/>
      <c r="P14" s="93"/>
      <c r="Q14" s="93"/>
      <c r="R14" s="93">
        <v>21566</v>
      </c>
      <c r="S14" s="93"/>
      <c r="T14" s="93"/>
      <c r="U14" s="100">
        <v>26.9</v>
      </c>
      <c r="V14" s="100"/>
      <c r="W14" s="100"/>
    </row>
    <row r="15" spans="1:56" ht="15" customHeight="1" x14ac:dyDescent="0.15">
      <c r="A15" s="23"/>
      <c r="B15" s="24"/>
      <c r="C15" s="25"/>
      <c r="D15" s="26"/>
      <c r="E15" s="26"/>
      <c r="F15" s="27"/>
      <c r="G15" s="27"/>
      <c r="H15" s="27"/>
      <c r="I15" s="27"/>
      <c r="J15" s="27"/>
      <c r="K15" s="27"/>
      <c r="L15" s="27"/>
      <c r="M15" s="27"/>
      <c r="N15" s="26"/>
      <c r="O15" s="26"/>
      <c r="P15" s="26"/>
      <c r="Q15" s="26"/>
      <c r="R15" s="26"/>
      <c r="S15" s="26"/>
      <c r="T15" s="26"/>
      <c r="U15" s="26"/>
      <c r="V15" s="27"/>
      <c r="W15" s="27"/>
    </row>
    <row r="16" spans="1:56" ht="21.75" customHeight="1" x14ac:dyDescent="0.15">
      <c r="A16" s="28"/>
      <c r="B16" s="28"/>
      <c r="C16" s="29"/>
      <c r="D16" s="29"/>
      <c r="E16" s="29"/>
      <c r="F16" s="29"/>
      <c r="G16" s="29"/>
      <c r="H16" s="95"/>
      <c r="I16" s="95"/>
      <c r="J16" s="95"/>
      <c r="K16" s="95"/>
      <c r="L16" s="30"/>
      <c r="M16" s="30"/>
      <c r="N16" s="30"/>
      <c r="O16" s="30"/>
      <c r="P16" s="30"/>
      <c r="Q16" s="30"/>
      <c r="R16" s="30"/>
      <c r="S16" s="30"/>
      <c r="T16" s="96" t="s">
        <v>20</v>
      </c>
      <c r="U16" s="96"/>
      <c r="V16" s="96"/>
      <c r="W16" s="96"/>
    </row>
    <row r="17" spans="1:23" ht="20.25" customHeight="1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29"/>
      <c r="N17" s="29"/>
      <c r="O17" s="31"/>
      <c r="P17" s="31"/>
      <c r="Q17" s="31"/>
      <c r="R17" s="31"/>
      <c r="S17" s="31"/>
      <c r="T17" s="31"/>
      <c r="U17" s="31"/>
      <c r="V17" s="31"/>
      <c r="W17" s="31"/>
    </row>
    <row r="18" spans="1:23" ht="30" customHeight="1" x14ac:dyDescent="0.15">
      <c r="A18" s="97" t="s">
        <v>103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</row>
    <row r="19" spans="1:23" ht="18" customHeight="1" x14ac:dyDescent="0.1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95"/>
      <c r="V19" s="95"/>
      <c r="W19" s="95"/>
    </row>
    <row r="20" spans="1:23" ht="18" customHeight="1" x14ac:dyDescent="0.15">
      <c r="A20" s="98" t="s">
        <v>0</v>
      </c>
      <c r="B20" s="99"/>
      <c r="C20" s="99" t="s">
        <v>18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81"/>
      <c r="U20" s="117" t="s">
        <v>12</v>
      </c>
      <c r="V20" s="118"/>
      <c r="W20" s="82"/>
    </row>
    <row r="21" spans="1:23" ht="18" customHeight="1" x14ac:dyDescent="0.15">
      <c r="A21" s="98"/>
      <c r="B21" s="99"/>
      <c r="C21" s="89" t="s">
        <v>17</v>
      </c>
      <c r="D21" s="89"/>
      <c r="E21" s="89"/>
      <c r="F21" s="89"/>
      <c r="G21" s="89"/>
      <c r="H21" s="89"/>
      <c r="I21" s="89"/>
      <c r="J21" s="89"/>
      <c r="K21" s="89"/>
      <c r="L21" s="104" t="s">
        <v>10</v>
      </c>
      <c r="M21" s="105"/>
      <c r="N21" s="89" t="s">
        <v>19</v>
      </c>
      <c r="O21" s="89"/>
      <c r="P21" s="89"/>
      <c r="Q21" s="89"/>
      <c r="R21" s="89"/>
      <c r="S21" s="89"/>
      <c r="T21" s="83"/>
      <c r="U21" s="117"/>
      <c r="V21" s="118"/>
      <c r="W21" s="75"/>
    </row>
    <row r="22" spans="1:23" ht="18" customHeight="1" x14ac:dyDescent="0.15">
      <c r="A22" s="98"/>
      <c r="B22" s="99"/>
      <c r="C22" s="89" t="s">
        <v>13</v>
      </c>
      <c r="D22" s="89"/>
      <c r="E22" s="89"/>
      <c r="F22" s="89" t="s">
        <v>9</v>
      </c>
      <c r="G22" s="89"/>
      <c r="H22" s="89"/>
      <c r="I22" s="89" t="s">
        <v>15</v>
      </c>
      <c r="J22" s="89"/>
      <c r="K22" s="89"/>
      <c r="L22" s="106"/>
      <c r="M22" s="107"/>
      <c r="N22" s="90" t="s">
        <v>11</v>
      </c>
      <c r="O22" s="91"/>
      <c r="P22" s="92"/>
      <c r="Q22" s="89" t="s">
        <v>14</v>
      </c>
      <c r="R22" s="89"/>
      <c r="S22" s="89"/>
      <c r="T22" s="84"/>
      <c r="U22" s="117"/>
      <c r="V22" s="118"/>
      <c r="W22" s="85"/>
    </row>
    <row r="23" spans="1:23" ht="18" customHeight="1" x14ac:dyDescent="0.15">
      <c r="A23" s="20"/>
      <c r="B23" s="14"/>
      <c r="C23" s="108" t="s">
        <v>2</v>
      </c>
      <c r="D23" s="94"/>
      <c r="E23" s="94"/>
      <c r="F23" s="94" t="s">
        <v>2</v>
      </c>
      <c r="G23" s="94"/>
      <c r="H23" s="94"/>
      <c r="I23" s="94" t="s">
        <v>2</v>
      </c>
      <c r="J23" s="94"/>
      <c r="K23" s="94"/>
      <c r="L23" s="94" t="s">
        <v>2</v>
      </c>
      <c r="M23" s="94"/>
      <c r="N23" s="94" t="s">
        <v>2</v>
      </c>
      <c r="O23" s="94"/>
      <c r="P23" s="94"/>
      <c r="Q23" s="94" t="s">
        <v>2</v>
      </c>
      <c r="R23" s="94"/>
      <c r="S23" s="94"/>
      <c r="U23" s="94" t="s">
        <v>16</v>
      </c>
      <c r="V23" s="94"/>
    </row>
    <row r="24" spans="1:23" ht="24.75" customHeight="1" x14ac:dyDescent="0.15">
      <c r="A24" s="22" t="s">
        <v>89</v>
      </c>
      <c r="B24" s="14"/>
      <c r="C24" s="101">
        <v>11186673</v>
      </c>
      <c r="D24" s="102"/>
      <c r="E24" s="102"/>
      <c r="F24" s="88">
        <v>11026581</v>
      </c>
      <c r="G24" s="88"/>
      <c r="H24" s="88"/>
      <c r="I24" s="88">
        <v>160092</v>
      </c>
      <c r="J24" s="88"/>
      <c r="K24" s="88"/>
      <c r="L24" s="88">
        <v>433134</v>
      </c>
      <c r="M24" s="88"/>
      <c r="N24" s="88">
        <v>34600</v>
      </c>
      <c r="O24" s="88"/>
      <c r="P24" s="88"/>
      <c r="Q24" s="88">
        <v>28100</v>
      </c>
      <c r="R24" s="88"/>
      <c r="S24" s="88"/>
      <c r="U24" s="88">
        <v>357116</v>
      </c>
      <c r="V24" s="88"/>
    </row>
    <row r="25" spans="1:23" ht="24.75" customHeight="1" x14ac:dyDescent="0.15">
      <c r="A25" s="22">
        <v>20</v>
      </c>
      <c r="B25" s="16"/>
      <c r="C25" s="101">
        <v>6301496</v>
      </c>
      <c r="D25" s="102"/>
      <c r="E25" s="102"/>
      <c r="F25" s="88">
        <v>6198592</v>
      </c>
      <c r="G25" s="88"/>
      <c r="H25" s="88"/>
      <c r="I25" s="88">
        <v>102904</v>
      </c>
      <c r="J25" s="88"/>
      <c r="K25" s="88"/>
      <c r="L25" s="88">
        <v>485733</v>
      </c>
      <c r="M25" s="88"/>
      <c r="N25" s="88">
        <v>29590</v>
      </c>
      <c r="O25" s="88"/>
      <c r="P25" s="88"/>
      <c r="Q25" s="88">
        <v>9000</v>
      </c>
      <c r="R25" s="88"/>
      <c r="S25" s="88"/>
      <c r="U25" s="88">
        <v>254863</v>
      </c>
      <c r="V25" s="88"/>
    </row>
    <row r="26" spans="1:23" ht="24.75" customHeight="1" x14ac:dyDescent="0.15">
      <c r="A26" s="22">
        <v>21</v>
      </c>
      <c r="B26" s="16"/>
      <c r="C26" s="101">
        <v>6634073</v>
      </c>
      <c r="D26" s="102"/>
      <c r="E26" s="102"/>
      <c r="F26" s="88">
        <v>6514397</v>
      </c>
      <c r="G26" s="88"/>
      <c r="H26" s="88"/>
      <c r="I26" s="88">
        <v>119676</v>
      </c>
      <c r="J26" s="88"/>
      <c r="K26" s="88"/>
      <c r="L26" s="88">
        <v>557646</v>
      </c>
      <c r="M26" s="88"/>
      <c r="N26" s="88">
        <v>42560</v>
      </c>
      <c r="O26" s="88"/>
      <c r="P26" s="88"/>
      <c r="Q26" s="88">
        <v>6950</v>
      </c>
      <c r="R26" s="88"/>
      <c r="S26" s="88"/>
      <c r="U26" s="88">
        <v>266429</v>
      </c>
      <c r="V26" s="88"/>
    </row>
    <row r="27" spans="1:23" ht="24.75" customHeight="1" x14ac:dyDescent="0.15">
      <c r="A27" s="22">
        <v>22</v>
      </c>
      <c r="B27" s="16"/>
      <c r="C27" s="101">
        <v>6998959</v>
      </c>
      <c r="D27" s="102"/>
      <c r="E27" s="102"/>
      <c r="F27" s="88">
        <v>6880753</v>
      </c>
      <c r="G27" s="88"/>
      <c r="H27" s="88"/>
      <c r="I27" s="88">
        <v>118206</v>
      </c>
      <c r="J27" s="88"/>
      <c r="K27" s="88"/>
      <c r="L27" s="88">
        <v>634479</v>
      </c>
      <c r="M27" s="88"/>
      <c r="N27" s="88">
        <v>31800</v>
      </c>
      <c r="O27" s="88"/>
      <c r="P27" s="88"/>
      <c r="Q27" s="88">
        <v>8000</v>
      </c>
      <c r="R27" s="88"/>
      <c r="S27" s="88"/>
      <c r="U27" s="88">
        <v>279065</v>
      </c>
      <c r="V27" s="88"/>
    </row>
    <row r="28" spans="1:23" ht="24.75" customHeight="1" x14ac:dyDescent="0.15">
      <c r="A28" s="22">
        <v>23</v>
      </c>
      <c r="B28" s="16"/>
      <c r="C28" s="101">
        <v>7154876</v>
      </c>
      <c r="D28" s="102"/>
      <c r="E28" s="102"/>
      <c r="F28" s="88">
        <v>7045305</v>
      </c>
      <c r="G28" s="88"/>
      <c r="H28" s="88"/>
      <c r="I28" s="88">
        <v>109571</v>
      </c>
      <c r="J28" s="88"/>
      <c r="K28" s="88"/>
      <c r="L28" s="88">
        <v>641568</v>
      </c>
      <c r="M28" s="88"/>
      <c r="N28" s="88">
        <v>40110</v>
      </c>
      <c r="O28" s="88"/>
      <c r="P28" s="88"/>
      <c r="Q28" s="88">
        <v>7350</v>
      </c>
      <c r="R28" s="88"/>
      <c r="S28" s="88"/>
      <c r="U28" s="88">
        <v>283575</v>
      </c>
      <c r="V28" s="88"/>
    </row>
    <row r="29" spans="1:23" ht="24.75" customHeight="1" x14ac:dyDescent="0.15">
      <c r="A29" s="22">
        <v>24</v>
      </c>
      <c r="B29" s="16"/>
      <c r="C29" s="101">
        <v>7238085</v>
      </c>
      <c r="D29" s="102"/>
      <c r="E29" s="102"/>
      <c r="F29" s="88">
        <v>7131148</v>
      </c>
      <c r="G29" s="88"/>
      <c r="H29" s="88"/>
      <c r="I29" s="88">
        <v>106937</v>
      </c>
      <c r="J29" s="88"/>
      <c r="K29" s="88"/>
      <c r="L29" s="88">
        <v>673368</v>
      </c>
      <c r="M29" s="88"/>
      <c r="N29" s="88">
        <v>42720</v>
      </c>
      <c r="O29" s="88"/>
      <c r="P29" s="88"/>
      <c r="Q29" s="88">
        <v>6850</v>
      </c>
      <c r="R29" s="88"/>
      <c r="S29" s="88"/>
      <c r="U29" s="88">
        <v>288037</v>
      </c>
      <c r="V29" s="88"/>
    </row>
    <row r="30" spans="1:23" ht="24.75" customHeight="1" x14ac:dyDescent="0.15">
      <c r="A30" s="22">
        <v>25</v>
      </c>
      <c r="B30" s="16"/>
      <c r="C30" s="101">
        <v>7458493</v>
      </c>
      <c r="D30" s="102"/>
      <c r="E30" s="102"/>
      <c r="F30" s="88">
        <v>7352093</v>
      </c>
      <c r="G30" s="88"/>
      <c r="H30" s="88"/>
      <c r="I30" s="88">
        <v>106401</v>
      </c>
      <c r="J30" s="88"/>
      <c r="K30" s="88"/>
      <c r="L30" s="88">
        <v>701838</v>
      </c>
      <c r="M30" s="88"/>
      <c r="N30" s="88">
        <v>34170</v>
      </c>
      <c r="O30" s="88"/>
      <c r="P30" s="88"/>
      <c r="Q30" s="88">
        <v>7700</v>
      </c>
      <c r="R30" s="88"/>
      <c r="S30" s="88"/>
      <c r="U30" s="88">
        <v>302122</v>
      </c>
      <c r="V30" s="88"/>
    </row>
    <row r="31" spans="1:23" ht="24.75" customHeight="1" x14ac:dyDescent="0.15">
      <c r="A31" s="22">
        <v>26</v>
      </c>
      <c r="B31" s="16"/>
      <c r="C31" s="101">
        <v>7590662</v>
      </c>
      <c r="D31" s="102"/>
      <c r="E31" s="102"/>
      <c r="F31" s="88">
        <v>7487637</v>
      </c>
      <c r="G31" s="88"/>
      <c r="H31" s="88"/>
      <c r="I31" s="88">
        <v>103025</v>
      </c>
      <c r="J31" s="88"/>
      <c r="K31" s="88"/>
      <c r="L31" s="88">
        <v>729714</v>
      </c>
      <c r="M31" s="88"/>
      <c r="N31" s="88">
        <v>35954</v>
      </c>
      <c r="O31" s="88"/>
      <c r="P31" s="88"/>
      <c r="Q31" s="88">
        <v>7600</v>
      </c>
      <c r="R31" s="88"/>
      <c r="S31" s="88"/>
      <c r="U31" s="88">
        <v>313741</v>
      </c>
      <c r="V31" s="88"/>
    </row>
    <row r="32" spans="1:23" ht="24.75" customHeight="1" x14ac:dyDescent="0.15">
      <c r="A32" s="22">
        <v>27</v>
      </c>
      <c r="B32" s="16"/>
      <c r="C32" s="101">
        <v>7568382</v>
      </c>
      <c r="D32" s="102"/>
      <c r="E32" s="102"/>
      <c r="F32" s="88">
        <v>7464618</v>
      </c>
      <c r="G32" s="88"/>
      <c r="H32" s="88"/>
      <c r="I32" s="88">
        <v>103763</v>
      </c>
      <c r="J32" s="88"/>
      <c r="K32" s="88"/>
      <c r="L32" s="88">
        <v>746680</v>
      </c>
      <c r="M32" s="88"/>
      <c r="N32" s="88">
        <v>27268</v>
      </c>
      <c r="O32" s="88"/>
      <c r="P32" s="88"/>
      <c r="Q32" s="88">
        <v>6250</v>
      </c>
      <c r="R32" s="88"/>
      <c r="S32" s="88"/>
      <c r="U32" s="88">
        <v>322580</v>
      </c>
      <c r="V32" s="88"/>
    </row>
    <row r="33" spans="1:23" ht="24.75" customHeight="1" x14ac:dyDescent="0.15">
      <c r="A33" s="22">
        <v>28</v>
      </c>
      <c r="B33" s="16"/>
      <c r="C33" s="101">
        <v>7327138</v>
      </c>
      <c r="D33" s="102"/>
      <c r="E33" s="102"/>
      <c r="F33" s="88">
        <v>7229698</v>
      </c>
      <c r="G33" s="88"/>
      <c r="H33" s="88"/>
      <c r="I33" s="88">
        <v>97440</v>
      </c>
      <c r="J33" s="88"/>
      <c r="K33" s="88"/>
      <c r="L33" s="88">
        <v>771896</v>
      </c>
      <c r="M33" s="88"/>
      <c r="N33" s="88">
        <v>23860</v>
      </c>
      <c r="O33" s="88"/>
      <c r="P33" s="88"/>
      <c r="Q33" s="88">
        <v>6150</v>
      </c>
      <c r="R33" s="88"/>
      <c r="S33" s="88"/>
      <c r="U33" s="88">
        <v>327002</v>
      </c>
      <c r="V33" s="88"/>
    </row>
    <row r="34" spans="1:23" ht="15" customHeight="1" x14ac:dyDescent="0.15">
      <c r="A34" s="23"/>
      <c r="B34" s="24"/>
      <c r="C34" s="120"/>
      <c r="D34" s="121"/>
      <c r="E34" s="121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</row>
    <row r="35" spans="1:23" ht="21" customHeight="1" x14ac:dyDescent="0.15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32"/>
      <c r="S35" s="96" t="s">
        <v>20</v>
      </c>
      <c r="T35" s="96"/>
      <c r="U35" s="96"/>
      <c r="V35" s="96"/>
      <c r="W35" s="96"/>
    </row>
  </sheetData>
  <mergeCells count="176">
    <mergeCell ref="A35:Q35"/>
    <mergeCell ref="S35:W35"/>
    <mergeCell ref="U31:V31"/>
    <mergeCell ref="U32:V32"/>
    <mergeCell ref="U33:V33"/>
    <mergeCell ref="C34:E34"/>
    <mergeCell ref="F34:H34"/>
    <mergeCell ref="I34:K34"/>
    <mergeCell ref="L34:M34"/>
    <mergeCell ref="N34:P34"/>
    <mergeCell ref="Q34:S34"/>
    <mergeCell ref="T34:U34"/>
    <mergeCell ref="U20:V22"/>
    <mergeCell ref="U23:V23"/>
    <mergeCell ref="U24:V24"/>
    <mergeCell ref="U25:V25"/>
    <mergeCell ref="U26:V26"/>
    <mergeCell ref="Q28:S28"/>
    <mergeCell ref="Q23:S23"/>
    <mergeCell ref="Q24:S24"/>
    <mergeCell ref="C24:E24"/>
    <mergeCell ref="Q32:S32"/>
    <mergeCell ref="C32:E32"/>
    <mergeCell ref="F32:H32"/>
    <mergeCell ref="C25:E25"/>
    <mergeCell ref="L29:M29"/>
    <mergeCell ref="N32:P32"/>
    <mergeCell ref="N26:P26"/>
    <mergeCell ref="Q30:S30"/>
    <mergeCell ref="Q26:S26"/>
    <mergeCell ref="C23:E23"/>
    <mergeCell ref="F23:H23"/>
    <mergeCell ref="R13:T13"/>
    <mergeCell ref="U13:W13"/>
    <mergeCell ref="C13:F13"/>
    <mergeCell ref="U14:W14"/>
    <mergeCell ref="C14:F14"/>
    <mergeCell ref="J13:M13"/>
    <mergeCell ref="L23:M23"/>
    <mergeCell ref="A1:W1"/>
    <mergeCell ref="C3:F3"/>
    <mergeCell ref="U3:W3"/>
    <mergeCell ref="R3:T3"/>
    <mergeCell ref="N3:Q3"/>
    <mergeCell ref="J3:M3"/>
    <mergeCell ref="G3:I3"/>
    <mergeCell ref="U2:W2"/>
    <mergeCell ref="A3:B3"/>
    <mergeCell ref="N29:P29"/>
    <mergeCell ref="N31:P31"/>
    <mergeCell ref="Q31:S31"/>
    <mergeCell ref="R4:T4"/>
    <mergeCell ref="U4:W4"/>
    <mergeCell ref="C4:F4"/>
    <mergeCell ref="G4:I4"/>
    <mergeCell ref="N4:Q4"/>
    <mergeCell ref="C5:F5"/>
    <mergeCell ref="J4:M4"/>
    <mergeCell ref="G5:I5"/>
    <mergeCell ref="J5:M5"/>
    <mergeCell ref="N5:Q5"/>
    <mergeCell ref="N33:P33"/>
    <mergeCell ref="I30:K30"/>
    <mergeCell ref="L30:M30"/>
    <mergeCell ref="Q33:S33"/>
    <mergeCell ref="J6:M6"/>
    <mergeCell ref="R5:T5"/>
    <mergeCell ref="Q27:S27"/>
    <mergeCell ref="R7:T7"/>
    <mergeCell ref="U7:W7"/>
    <mergeCell ref="R8:T8"/>
    <mergeCell ref="U8:W8"/>
    <mergeCell ref="N24:P24"/>
    <mergeCell ref="R9:T9"/>
    <mergeCell ref="U9:W9"/>
    <mergeCell ref="R10:T10"/>
    <mergeCell ref="U10:W10"/>
    <mergeCell ref="N13:Q13"/>
    <mergeCell ref="U5:W5"/>
    <mergeCell ref="R6:T6"/>
    <mergeCell ref="C6:F6"/>
    <mergeCell ref="G6:I6"/>
    <mergeCell ref="C7:F7"/>
    <mergeCell ref="G7:I7"/>
    <mergeCell ref="J7:M7"/>
    <mergeCell ref="N7:Q7"/>
    <mergeCell ref="N6:Q6"/>
    <mergeCell ref="U6:W6"/>
    <mergeCell ref="C9:F9"/>
    <mergeCell ref="G9:I9"/>
    <mergeCell ref="J9:M9"/>
    <mergeCell ref="N9:Q9"/>
    <mergeCell ref="C8:F8"/>
    <mergeCell ref="G8:I8"/>
    <mergeCell ref="J8:M8"/>
    <mergeCell ref="N8:Q8"/>
    <mergeCell ref="U12:W12"/>
    <mergeCell ref="C10:F10"/>
    <mergeCell ref="G10:I10"/>
    <mergeCell ref="C12:F12"/>
    <mergeCell ref="G12:I12"/>
    <mergeCell ref="J12:M12"/>
    <mergeCell ref="J10:M10"/>
    <mergeCell ref="N10:Q10"/>
    <mergeCell ref="N12:Q12"/>
    <mergeCell ref="N11:Q11"/>
    <mergeCell ref="C33:E33"/>
    <mergeCell ref="F33:H33"/>
    <mergeCell ref="F27:H27"/>
    <mergeCell ref="N27:P27"/>
    <mergeCell ref="C31:E31"/>
    <mergeCell ref="L33:M33"/>
    <mergeCell ref="I32:K32"/>
    <mergeCell ref="L32:M32"/>
    <mergeCell ref="I33:K33"/>
    <mergeCell ref="C28:E28"/>
    <mergeCell ref="N28:P28"/>
    <mergeCell ref="I29:K29"/>
    <mergeCell ref="C27:E27"/>
    <mergeCell ref="I27:K27"/>
    <mergeCell ref="L31:M31"/>
    <mergeCell ref="F28:H28"/>
    <mergeCell ref="I28:K28"/>
    <mergeCell ref="L28:M28"/>
    <mergeCell ref="C30:E30"/>
    <mergeCell ref="F30:H30"/>
    <mergeCell ref="N30:P30"/>
    <mergeCell ref="Q29:S29"/>
    <mergeCell ref="L27:M27"/>
    <mergeCell ref="C26:E26"/>
    <mergeCell ref="F26:H26"/>
    <mergeCell ref="F24:H24"/>
    <mergeCell ref="L25:M25"/>
    <mergeCell ref="L26:M26"/>
    <mergeCell ref="F25:H25"/>
    <mergeCell ref="Q25:S25"/>
    <mergeCell ref="I25:K25"/>
    <mergeCell ref="I26:K26"/>
    <mergeCell ref="I24:K24"/>
    <mergeCell ref="J14:M14"/>
    <mergeCell ref="C11:F11"/>
    <mergeCell ref="N23:P23"/>
    <mergeCell ref="N25:P25"/>
    <mergeCell ref="L21:M22"/>
    <mergeCell ref="N21:S21"/>
    <mergeCell ref="C22:E22"/>
    <mergeCell ref="R12:T12"/>
    <mergeCell ref="N14:Q14"/>
    <mergeCell ref="G14:I14"/>
    <mergeCell ref="R14:T14"/>
    <mergeCell ref="U11:W11"/>
    <mergeCell ref="C29:E29"/>
    <mergeCell ref="F29:H29"/>
    <mergeCell ref="G11:I11"/>
    <mergeCell ref="J11:M11"/>
    <mergeCell ref="G13:I13"/>
    <mergeCell ref="R11:T11"/>
    <mergeCell ref="I23:K23"/>
    <mergeCell ref="L24:M24"/>
    <mergeCell ref="H16:K16"/>
    <mergeCell ref="T16:W16"/>
    <mergeCell ref="A18:W18"/>
    <mergeCell ref="U19:W19"/>
    <mergeCell ref="A20:B22"/>
    <mergeCell ref="C20:S20"/>
    <mergeCell ref="C21:K21"/>
    <mergeCell ref="U29:V29"/>
    <mergeCell ref="U30:V30"/>
    <mergeCell ref="F31:H31"/>
    <mergeCell ref="I31:K31"/>
    <mergeCell ref="F22:H22"/>
    <mergeCell ref="I22:K22"/>
    <mergeCell ref="N22:P22"/>
    <mergeCell ref="Q22:S22"/>
    <mergeCell ref="U27:V27"/>
    <mergeCell ref="U28:V28"/>
  </mergeCells>
  <phoneticPr fontId="3"/>
  <pageMargins left="0.49" right="0.28000000000000003" top="0.85" bottom="0.63" header="0.51" footer="0.42"/>
  <pageSetup paperSize="9" orientation="portrait" copies="2" r:id="rId1"/>
  <headerFooter alignWithMargins="0">
    <oddFooter>&amp;C&amp;"ＭＳ Ｐ明朝,標準"&amp;12
&amp;10- 106 -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zoomScale="85" zoomScaleNormal="85" workbookViewId="0">
      <selection activeCell="A16" sqref="A16:W16"/>
    </sheetView>
  </sheetViews>
  <sheetFormatPr defaultRowHeight="13.5" x14ac:dyDescent="0.15"/>
  <cols>
    <col min="1" max="1" width="8.25" style="5" customWidth="1"/>
    <col min="2" max="2" width="2.125" style="5" customWidth="1"/>
    <col min="3" max="3" width="6.625" style="5" customWidth="1"/>
    <col min="4" max="4" width="3.125" style="5" customWidth="1"/>
    <col min="5" max="5" width="2.625" style="5" customWidth="1"/>
    <col min="6" max="6" width="7.25" style="5" customWidth="1"/>
    <col min="7" max="7" width="6.625" style="5" customWidth="1"/>
    <col min="8" max="8" width="4.125" style="5" customWidth="1"/>
    <col min="9" max="9" width="6.625" style="5" customWidth="1"/>
    <col min="10" max="10" width="0.875" style="5" customWidth="1"/>
    <col min="11" max="11" width="1.125" style="5" customWidth="1"/>
    <col min="12" max="12" width="6.75" style="5" customWidth="1"/>
    <col min="13" max="13" width="2.625" style="5" customWidth="1"/>
    <col min="14" max="14" width="6.625" style="5" customWidth="1"/>
    <col min="15" max="15" width="2" style="5" customWidth="1"/>
    <col min="16" max="16" width="2.125" style="5" customWidth="1"/>
    <col min="17" max="17" width="6.5" style="5" customWidth="1"/>
    <col min="18" max="18" width="4.125" style="5" customWidth="1"/>
    <col min="19" max="19" width="6.125" style="5" customWidth="1"/>
    <col min="20" max="20" width="5.75" style="5" customWidth="1"/>
    <col min="21" max="21" width="3.5" style="5" customWidth="1"/>
    <col min="22" max="22" width="3.75" style="5" customWidth="1"/>
    <col min="23" max="23" width="4.875" style="5" customWidth="1"/>
    <col min="24" max="16384" width="9" style="5"/>
  </cols>
  <sheetData>
    <row r="1" spans="1:23" ht="27" customHeight="1" x14ac:dyDescent="0.15">
      <c r="A1" s="97" t="s">
        <v>104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34"/>
      <c r="M1" s="97" t="s">
        <v>105</v>
      </c>
      <c r="N1" s="97"/>
      <c r="O1" s="97"/>
      <c r="P1" s="97"/>
      <c r="Q1" s="97"/>
      <c r="R1" s="97"/>
      <c r="S1" s="97"/>
      <c r="T1" s="97"/>
      <c r="U1" s="97"/>
      <c r="V1" s="97"/>
      <c r="W1" s="97"/>
    </row>
    <row r="2" spans="1:23" ht="18" customHeight="1" x14ac:dyDescent="0.15">
      <c r="A2" s="19"/>
      <c r="B2" s="19"/>
      <c r="C2" s="19"/>
      <c r="D2" s="19"/>
      <c r="E2" s="19"/>
      <c r="F2" s="19"/>
      <c r="G2" s="19"/>
      <c r="H2" s="132" t="s">
        <v>21</v>
      </c>
      <c r="I2" s="132"/>
      <c r="J2" s="132"/>
      <c r="K2" s="132"/>
      <c r="L2" s="18"/>
      <c r="M2" s="18"/>
      <c r="N2" s="18"/>
      <c r="O2" s="18"/>
      <c r="P2" s="18"/>
      <c r="Q2" s="18"/>
      <c r="R2" s="18"/>
      <c r="S2" s="18"/>
      <c r="T2" s="18"/>
      <c r="U2" s="132" t="s">
        <v>22</v>
      </c>
      <c r="V2" s="132"/>
      <c r="W2" s="132"/>
    </row>
    <row r="3" spans="1:23" ht="34.5" customHeight="1" x14ac:dyDescent="0.15">
      <c r="A3" s="114" t="s">
        <v>23</v>
      </c>
      <c r="B3" s="115"/>
      <c r="C3" s="110" t="s">
        <v>24</v>
      </c>
      <c r="D3" s="110"/>
      <c r="E3" s="110"/>
      <c r="F3" s="125" t="s">
        <v>25</v>
      </c>
      <c r="G3" s="125"/>
      <c r="H3" s="125" t="s">
        <v>26</v>
      </c>
      <c r="I3" s="125"/>
      <c r="J3" s="125"/>
      <c r="K3" s="111"/>
      <c r="L3" s="35"/>
      <c r="M3" s="112" t="s">
        <v>0</v>
      </c>
      <c r="N3" s="133"/>
      <c r="O3" s="134"/>
      <c r="P3" s="129" t="s">
        <v>27</v>
      </c>
      <c r="Q3" s="130"/>
      <c r="R3" s="130"/>
      <c r="S3" s="131"/>
      <c r="T3" s="129" t="s">
        <v>69</v>
      </c>
      <c r="U3" s="130"/>
      <c r="V3" s="130"/>
      <c r="W3" s="130"/>
    </row>
    <row r="4" spans="1:23" s="17" customFormat="1" ht="14.25" customHeight="1" x14ac:dyDescent="0.15">
      <c r="A4" s="20"/>
      <c r="B4" s="14"/>
      <c r="C4" s="126"/>
      <c r="D4" s="124"/>
      <c r="E4" s="124"/>
      <c r="F4" s="124"/>
      <c r="G4" s="124"/>
      <c r="H4" s="124"/>
      <c r="I4" s="124"/>
      <c r="J4" s="124"/>
      <c r="K4" s="124"/>
      <c r="L4" s="37"/>
      <c r="M4" s="38"/>
      <c r="N4" s="39"/>
      <c r="O4" s="40"/>
      <c r="P4" s="126"/>
      <c r="Q4" s="124"/>
      <c r="R4" s="124"/>
      <c r="S4" s="124"/>
      <c r="T4" s="124"/>
      <c r="U4" s="124"/>
      <c r="V4" s="124"/>
      <c r="W4" s="124"/>
    </row>
    <row r="5" spans="1:23" ht="20.100000000000001" customHeight="1" x14ac:dyDescent="0.15">
      <c r="A5" s="22" t="s">
        <v>81</v>
      </c>
      <c r="B5" s="14"/>
      <c r="C5" s="128">
        <v>20685</v>
      </c>
      <c r="D5" s="127"/>
      <c r="E5" s="127"/>
      <c r="F5" s="127">
        <v>13321</v>
      </c>
      <c r="G5" s="127"/>
      <c r="H5" s="127">
        <v>7137</v>
      </c>
      <c r="I5" s="127"/>
      <c r="J5" s="127"/>
      <c r="K5" s="127"/>
      <c r="L5" s="6"/>
      <c r="M5" s="7"/>
      <c r="N5" s="22" t="s">
        <v>81</v>
      </c>
      <c r="O5" s="59"/>
      <c r="P5" s="128">
        <v>14660</v>
      </c>
      <c r="Q5" s="127"/>
      <c r="R5" s="127"/>
      <c r="S5" s="127"/>
      <c r="T5" s="127">
        <v>15060</v>
      </c>
      <c r="U5" s="127"/>
      <c r="V5" s="127"/>
      <c r="W5" s="127"/>
    </row>
    <row r="6" spans="1:23" ht="20.100000000000001" customHeight="1" x14ac:dyDescent="0.15">
      <c r="A6" s="22">
        <v>22</v>
      </c>
      <c r="B6" s="14"/>
      <c r="C6" s="128">
        <v>20209</v>
      </c>
      <c r="D6" s="127"/>
      <c r="E6" s="127"/>
      <c r="F6" s="127">
        <v>13325</v>
      </c>
      <c r="G6" s="127"/>
      <c r="H6" s="127">
        <v>6884</v>
      </c>
      <c r="I6" s="127"/>
      <c r="J6" s="127"/>
      <c r="K6" s="127"/>
      <c r="L6" s="6"/>
      <c r="M6" s="7"/>
      <c r="N6" s="22">
        <v>22</v>
      </c>
      <c r="O6" s="59"/>
      <c r="P6" s="128">
        <v>15100</v>
      </c>
      <c r="Q6" s="127"/>
      <c r="R6" s="127"/>
      <c r="S6" s="127"/>
      <c r="T6" s="127">
        <v>15500</v>
      </c>
      <c r="U6" s="127"/>
      <c r="V6" s="127"/>
      <c r="W6" s="127"/>
    </row>
    <row r="7" spans="1:23" ht="20.100000000000001" customHeight="1" x14ac:dyDescent="0.15">
      <c r="A7" s="22">
        <v>23</v>
      </c>
      <c r="B7" s="14"/>
      <c r="C7" s="128">
        <v>19638</v>
      </c>
      <c r="D7" s="127"/>
      <c r="E7" s="127"/>
      <c r="F7" s="127">
        <v>13017</v>
      </c>
      <c r="G7" s="127"/>
      <c r="H7" s="127">
        <v>6621</v>
      </c>
      <c r="I7" s="127"/>
      <c r="J7" s="127"/>
      <c r="K7" s="127"/>
      <c r="L7" s="6"/>
      <c r="M7" s="7"/>
      <c r="N7" s="22">
        <v>23</v>
      </c>
      <c r="O7" s="59"/>
      <c r="P7" s="128">
        <v>15020</v>
      </c>
      <c r="Q7" s="127"/>
      <c r="R7" s="127"/>
      <c r="S7" s="127"/>
      <c r="T7" s="127">
        <v>15420</v>
      </c>
      <c r="U7" s="127"/>
      <c r="V7" s="127"/>
      <c r="W7" s="127"/>
    </row>
    <row r="8" spans="1:23" ht="20.100000000000001" customHeight="1" x14ac:dyDescent="0.15">
      <c r="A8" s="22">
        <v>24</v>
      </c>
      <c r="B8" s="14"/>
      <c r="C8" s="128">
        <v>19049</v>
      </c>
      <c r="D8" s="127"/>
      <c r="E8" s="127"/>
      <c r="F8" s="127">
        <v>12616</v>
      </c>
      <c r="G8" s="127"/>
      <c r="H8" s="127">
        <v>6433</v>
      </c>
      <c r="I8" s="127"/>
      <c r="J8" s="127"/>
      <c r="K8" s="127"/>
      <c r="L8" s="6"/>
      <c r="M8" s="7"/>
      <c r="N8" s="22">
        <v>24</v>
      </c>
      <c r="O8" s="59"/>
      <c r="P8" s="128">
        <v>14980</v>
      </c>
      <c r="Q8" s="127"/>
      <c r="R8" s="127"/>
      <c r="S8" s="127"/>
      <c r="T8" s="127">
        <v>15380</v>
      </c>
      <c r="U8" s="127"/>
      <c r="V8" s="127"/>
      <c r="W8" s="127"/>
    </row>
    <row r="9" spans="1:23" ht="20.100000000000001" customHeight="1" x14ac:dyDescent="0.15">
      <c r="A9" s="22">
        <v>25</v>
      </c>
      <c r="B9" s="14"/>
      <c r="C9" s="128">
        <v>18455</v>
      </c>
      <c r="D9" s="127"/>
      <c r="E9" s="127"/>
      <c r="F9" s="127">
        <v>12192</v>
      </c>
      <c r="G9" s="127"/>
      <c r="H9" s="127">
        <v>6263</v>
      </c>
      <c r="I9" s="127"/>
      <c r="J9" s="127"/>
      <c r="K9" s="127"/>
      <c r="L9" s="6"/>
      <c r="M9" s="7"/>
      <c r="N9" s="22">
        <v>25</v>
      </c>
      <c r="O9" s="59"/>
      <c r="P9" s="128">
        <v>15040</v>
      </c>
      <c r="Q9" s="127"/>
      <c r="R9" s="127"/>
      <c r="S9" s="127"/>
      <c r="T9" s="127">
        <v>15440</v>
      </c>
      <c r="U9" s="127"/>
      <c r="V9" s="127"/>
      <c r="W9" s="127"/>
    </row>
    <row r="10" spans="1:23" ht="20.100000000000001" customHeight="1" x14ac:dyDescent="0.15">
      <c r="A10" s="22">
        <v>26</v>
      </c>
      <c r="B10" s="14"/>
      <c r="C10" s="128">
        <v>17819</v>
      </c>
      <c r="D10" s="127"/>
      <c r="E10" s="127"/>
      <c r="F10" s="127">
        <v>11748</v>
      </c>
      <c r="G10" s="127"/>
      <c r="H10" s="127">
        <v>6071</v>
      </c>
      <c r="I10" s="127"/>
      <c r="J10" s="127"/>
      <c r="K10" s="127"/>
      <c r="L10" s="6"/>
      <c r="M10" s="7"/>
      <c r="N10" s="22">
        <v>26</v>
      </c>
      <c r="O10" s="59"/>
      <c r="P10" s="128">
        <v>15250</v>
      </c>
      <c r="Q10" s="127"/>
      <c r="R10" s="127"/>
      <c r="S10" s="127"/>
      <c r="T10" s="127">
        <v>15650</v>
      </c>
      <c r="U10" s="127"/>
      <c r="V10" s="127"/>
      <c r="W10" s="127"/>
    </row>
    <row r="11" spans="1:23" ht="20.100000000000001" customHeight="1" x14ac:dyDescent="0.15">
      <c r="A11" s="22">
        <v>27</v>
      </c>
      <c r="B11" s="14"/>
      <c r="C11" s="128">
        <v>16870</v>
      </c>
      <c r="D11" s="127"/>
      <c r="E11" s="127"/>
      <c r="F11" s="127">
        <v>10916</v>
      </c>
      <c r="G11" s="127"/>
      <c r="H11" s="127">
        <v>5954</v>
      </c>
      <c r="I11" s="127"/>
      <c r="J11" s="127"/>
      <c r="K11" s="127"/>
      <c r="L11" s="6"/>
      <c r="M11" s="7"/>
      <c r="N11" s="22">
        <v>27</v>
      </c>
      <c r="O11" s="59"/>
      <c r="P11" s="128">
        <v>15590</v>
      </c>
      <c r="Q11" s="127"/>
      <c r="R11" s="127"/>
      <c r="S11" s="127"/>
      <c r="T11" s="127">
        <v>15990</v>
      </c>
      <c r="U11" s="127"/>
      <c r="V11" s="127"/>
      <c r="W11" s="127"/>
    </row>
    <row r="12" spans="1:23" ht="20.100000000000001" customHeight="1" x14ac:dyDescent="0.15">
      <c r="A12" s="22">
        <v>28</v>
      </c>
      <c r="B12" s="14"/>
      <c r="C12" s="128">
        <v>15833</v>
      </c>
      <c r="D12" s="127"/>
      <c r="E12" s="127"/>
      <c r="F12" s="127">
        <v>10089</v>
      </c>
      <c r="G12" s="127"/>
      <c r="H12" s="127">
        <v>5744</v>
      </c>
      <c r="I12" s="127"/>
      <c r="J12" s="127"/>
      <c r="K12" s="127"/>
      <c r="L12" s="6"/>
      <c r="M12" s="7"/>
      <c r="N12" s="22">
        <v>28</v>
      </c>
      <c r="O12" s="59"/>
      <c r="P12" s="128">
        <v>16260</v>
      </c>
      <c r="Q12" s="127"/>
      <c r="R12" s="127"/>
      <c r="S12" s="127"/>
      <c r="T12" s="127">
        <v>16660</v>
      </c>
      <c r="U12" s="127"/>
      <c r="V12" s="127"/>
      <c r="W12" s="127"/>
    </row>
    <row r="13" spans="1:23" ht="12.95" customHeight="1" x14ac:dyDescent="0.15">
      <c r="A13" s="41"/>
      <c r="B13" s="42"/>
      <c r="C13" s="141"/>
      <c r="D13" s="113"/>
      <c r="E13" s="113"/>
      <c r="F13" s="127"/>
      <c r="G13" s="127"/>
      <c r="H13" s="127"/>
      <c r="I13" s="127"/>
      <c r="J13" s="127"/>
      <c r="K13" s="127"/>
      <c r="L13" s="6"/>
      <c r="M13" s="43"/>
      <c r="N13" s="44"/>
      <c r="O13" s="45"/>
      <c r="P13" s="77"/>
      <c r="Q13" s="78"/>
      <c r="R13" s="78"/>
      <c r="S13" s="78"/>
      <c r="T13" s="20"/>
      <c r="U13" s="20"/>
      <c r="V13" s="20"/>
      <c r="W13" s="20"/>
    </row>
    <row r="14" spans="1:23" ht="18" customHeight="1" x14ac:dyDescent="0.15">
      <c r="A14" s="36"/>
      <c r="B14" s="36"/>
      <c r="C14" s="36"/>
      <c r="D14" s="36"/>
      <c r="E14" s="36"/>
      <c r="F14" s="36"/>
      <c r="G14" s="142" t="s">
        <v>20</v>
      </c>
      <c r="H14" s="142"/>
      <c r="I14" s="142"/>
      <c r="J14" s="142"/>
      <c r="K14" s="142"/>
      <c r="L14" s="46"/>
      <c r="M14" s="20"/>
      <c r="N14" s="20"/>
      <c r="O14" s="47"/>
      <c r="P14" s="47"/>
      <c r="Q14" s="47"/>
      <c r="R14" s="47"/>
      <c r="S14" s="47"/>
      <c r="T14" s="142" t="s">
        <v>20</v>
      </c>
      <c r="U14" s="142"/>
      <c r="V14" s="142"/>
      <c r="W14" s="142"/>
    </row>
    <row r="15" spans="1:23" ht="32.25" customHeight="1" x14ac:dyDescent="0.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48"/>
      <c r="N15" s="48"/>
      <c r="O15" s="19"/>
      <c r="P15" s="19"/>
      <c r="Q15" s="19"/>
      <c r="R15" s="19"/>
      <c r="S15" s="19"/>
      <c r="T15" s="19"/>
      <c r="U15" s="19"/>
      <c r="V15" s="19"/>
      <c r="W15" s="19"/>
    </row>
    <row r="16" spans="1:23" ht="30" customHeight="1" x14ac:dyDescent="0.15">
      <c r="A16" s="97" t="s">
        <v>106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</row>
    <row r="17" spans="1:23" ht="15" customHeight="1" x14ac:dyDescent="0.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37"/>
      <c r="V17" s="137"/>
      <c r="W17" s="137"/>
    </row>
    <row r="18" spans="1:23" ht="21" customHeight="1" x14ac:dyDescent="0.15">
      <c r="A18" s="114" t="s">
        <v>0</v>
      </c>
      <c r="B18" s="115"/>
      <c r="C18" s="125" t="s">
        <v>28</v>
      </c>
      <c r="D18" s="125"/>
      <c r="E18" s="125"/>
      <c r="F18" s="125"/>
      <c r="G18" s="125"/>
      <c r="H18" s="125" t="s">
        <v>29</v>
      </c>
      <c r="I18" s="125"/>
      <c r="J18" s="125"/>
      <c r="K18" s="125"/>
      <c r="L18" s="125"/>
      <c r="M18" s="125" t="s">
        <v>30</v>
      </c>
      <c r="N18" s="125"/>
      <c r="O18" s="125"/>
      <c r="P18" s="125"/>
      <c r="Q18" s="125"/>
      <c r="R18" s="125"/>
      <c r="S18" s="125" t="s">
        <v>31</v>
      </c>
      <c r="T18" s="125"/>
      <c r="U18" s="125"/>
      <c r="V18" s="125"/>
      <c r="W18" s="111"/>
    </row>
    <row r="19" spans="1:23" ht="21" customHeight="1" x14ac:dyDescent="0.15">
      <c r="A19" s="114"/>
      <c r="B19" s="115"/>
      <c r="C19" s="125" t="s">
        <v>32</v>
      </c>
      <c r="D19" s="125"/>
      <c r="E19" s="125"/>
      <c r="F19" s="125" t="s">
        <v>33</v>
      </c>
      <c r="G19" s="125"/>
      <c r="H19" s="125" t="s">
        <v>32</v>
      </c>
      <c r="I19" s="125"/>
      <c r="J19" s="125" t="s">
        <v>33</v>
      </c>
      <c r="K19" s="125"/>
      <c r="L19" s="125"/>
      <c r="M19" s="125" t="s">
        <v>32</v>
      </c>
      <c r="N19" s="125"/>
      <c r="O19" s="125"/>
      <c r="P19" s="125" t="s">
        <v>33</v>
      </c>
      <c r="Q19" s="125"/>
      <c r="R19" s="125"/>
      <c r="S19" s="125" t="s">
        <v>32</v>
      </c>
      <c r="T19" s="125"/>
      <c r="U19" s="125" t="s">
        <v>33</v>
      </c>
      <c r="V19" s="125"/>
      <c r="W19" s="111"/>
    </row>
    <row r="20" spans="1:23" ht="15.75" customHeight="1" x14ac:dyDescent="0.15">
      <c r="A20" s="20"/>
      <c r="B20" s="14"/>
      <c r="C20" s="108" t="s">
        <v>1</v>
      </c>
      <c r="D20" s="94"/>
      <c r="E20" s="94"/>
      <c r="F20" s="94" t="s">
        <v>2</v>
      </c>
      <c r="G20" s="94"/>
      <c r="H20" s="94" t="s">
        <v>52</v>
      </c>
      <c r="I20" s="94"/>
      <c r="J20" s="94" t="s">
        <v>2</v>
      </c>
      <c r="K20" s="94"/>
      <c r="L20" s="94"/>
      <c r="M20" s="94" t="s">
        <v>52</v>
      </c>
      <c r="N20" s="94"/>
      <c r="O20" s="94"/>
      <c r="P20" s="94" t="s">
        <v>2</v>
      </c>
      <c r="Q20" s="94"/>
      <c r="R20" s="94"/>
      <c r="S20" s="94" t="s">
        <v>53</v>
      </c>
      <c r="T20" s="94"/>
      <c r="U20" s="94" t="s">
        <v>2</v>
      </c>
      <c r="V20" s="94"/>
      <c r="W20" s="94"/>
    </row>
    <row r="21" spans="1:23" ht="18" customHeight="1" x14ac:dyDescent="0.15">
      <c r="A21" s="22" t="s">
        <v>90</v>
      </c>
      <c r="B21" s="14"/>
      <c r="C21" s="135">
        <v>14250</v>
      </c>
      <c r="D21" s="136"/>
      <c r="E21" s="136"/>
      <c r="F21" s="88">
        <v>9570708</v>
      </c>
      <c r="G21" s="88"/>
      <c r="H21" s="138">
        <v>878</v>
      </c>
      <c r="I21" s="138"/>
      <c r="J21" s="88">
        <v>766133</v>
      </c>
      <c r="K21" s="88"/>
      <c r="L21" s="88"/>
      <c r="M21" s="138">
        <v>158</v>
      </c>
      <c r="N21" s="138"/>
      <c r="O21" s="138"/>
      <c r="P21" s="88">
        <v>124245</v>
      </c>
      <c r="Q21" s="88"/>
      <c r="R21" s="88"/>
      <c r="S21" s="139">
        <v>7</v>
      </c>
      <c r="T21" s="139"/>
      <c r="U21" s="88">
        <v>2751</v>
      </c>
      <c r="V21" s="88"/>
      <c r="W21" s="88"/>
    </row>
    <row r="22" spans="1:23" ht="18" customHeight="1" x14ac:dyDescent="0.15">
      <c r="A22" s="22">
        <v>21</v>
      </c>
      <c r="B22" s="14"/>
      <c r="C22" s="135">
        <v>15063</v>
      </c>
      <c r="D22" s="136"/>
      <c r="E22" s="136"/>
      <c r="F22" s="88">
        <v>10150441</v>
      </c>
      <c r="G22" s="88"/>
      <c r="H22" s="138">
        <v>905</v>
      </c>
      <c r="I22" s="138"/>
      <c r="J22" s="88">
        <v>789134</v>
      </c>
      <c r="K22" s="88"/>
      <c r="L22" s="88"/>
      <c r="M22" s="138">
        <v>145</v>
      </c>
      <c r="N22" s="138"/>
      <c r="O22" s="138"/>
      <c r="P22" s="88">
        <v>113437</v>
      </c>
      <c r="Q22" s="88"/>
      <c r="R22" s="88"/>
      <c r="S22" s="139">
        <v>4</v>
      </c>
      <c r="T22" s="139"/>
      <c r="U22" s="88">
        <v>1624</v>
      </c>
      <c r="V22" s="88"/>
      <c r="W22" s="88"/>
    </row>
    <row r="23" spans="1:23" ht="18" customHeight="1" x14ac:dyDescent="0.15">
      <c r="A23" s="22">
        <v>22</v>
      </c>
      <c r="B23" s="14"/>
      <c r="C23" s="135">
        <v>15745</v>
      </c>
      <c r="D23" s="136"/>
      <c r="E23" s="136"/>
      <c r="F23" s="88">
        <v>10634645</v>
      </c>
      <c r="G23" s="88"/>
      <c r="H23" s="138">
        <v>935</v>
      </c>
      <c r="I23" s="138"/>
      <c r="J23" s="88">
        <v>811917</v>
      </c>
      <c r="K23" s="88"/>
      <c r="L23" s="88"/>
      <c r="M23" s="138">
        <v>155</v>
      </c>
      <c r="N23" s="138"/>
      <c r="O23" s="138"/>
      <c r="P23" s="88">
        <v>120868</v>
      </c>
      <c r="Q23" s="88"/>
      <c r="R23" s="88"/>
      <c r="S23" s="139">
        <v>2</v>
      </c>
      <c r="T23" s="139"/>
      <c r="U23" s="88">
        <v>820</v>
      </c>
      <c r="V23" s="88"/>
      <c r="W23" s="88"/>
    </row>
    <row r="24" spans="1:23" ht="18" customHeight="1" x14ac:dyDescent="0.15">
      <c r="A24" s="22">
        <v>23</v>
      </c>
      <c r="B24" s="14"/>
      <c r="C24" s="135">
        <v>16561</v>
      </c>
      <c r="D24" s="136"/>
      <c r="E24" s="136"/>
      <c r="F24" s="88">
        <v>11166563</v>
      </c>
      <c r="G24" s="88"/>
      <c r="H24" s="138">
        <v>958</v>
      </c>
      <c r="I24" s="138"/>
      <c r="J24" s="88">
        <v>828033</v>
      </c>
      <c r="K24" s="88"/>
      <c r="L24" s="88"/>
      <c r="M24" s="138">
        <v>162</v>
      </c>
      <c r="N24" s="138"/>
      <c r="O24" s="138"/>
      <c r="P24" s="88">
        <v>127483</v>
      </c>
      <c r="Q24" s="88"/>
      <c r="R24" s="88"/>
      <c r="S24" s="139">
        <v>2</v>
      </c>
      <c r="T24" s="139"/>
      <c r="U24" s="88">
        <v>808</v>
      </c>
      <c r="V24" s="88"/>
      <c r="W24" s="88"/>
    </row>
    <row r="25" spans="1:23" ht="18" customHeight="1" x14ac:dyDescent="0.15">
      <c r="A25" s="22">
        <v>24</v>
      </c>
      <c r="B25" s="14"/>
      <c r="C25" s="135">
        <v>17736</v>
      </c>
      <c r="D25" s="136"/>
      <c r="E25" s="136"/>
      <c r="F25" s="88">
        <v>11975661</v>
      </c>
      <c r="G25" s="88"/>
      <c r="H25" s="138">
        <v>966</v>
      </c>
      <c r="I25" s="138"/>
      <c r="J25" s="88">
        <v>831127</v>
      </c>
      <c r="K25" s="88"/>
      <c r="L25" s="88"/>
      <c r="M25" s="138">
        <v>144</v>
      </c>
      <c r="N25" s="138"/>
      <c r="O25" s="138"/>
      <c r="P25" s="88">
        <v>112580</v>
      </c>
      <c r="Q25" s="88"/>
      <c r="R25" s="88"/>
      <c r="S25" s="93" t="s">
        <v>91</v>
      </c>
      <c r="T25" s="93"/>
      <c r="U25" s="88" t="s">
        <v>91</v>
      </c>
      <c r="V25" s="88"/>
      <c r="W25" s="88"/>
    </row>
    <row r="26" spans="1:23" ht="18" customHeight="1" x14ac:dyDescent="0.15">
      <c r="A26" s="22">
        <v>25</v>
      </c>
      <c r="B26" s="14"/>
      <c r="C26" s="135">
        <v>18783</v>
      </c>
      <c r="D26" s="136"/>
      <c r="E26" s="136"/>
      <c r="F26" s="88">
        <v>12612705</v>
      </c>
      <c r="G26" s="88"/>
      <c r="H26" s="138">
        <v>985</v>
      </c>
      <c r="I26" s="138"/>
      <c r="J26" s="88">
        <v>838646</v>
      </c>
      <c r="K26" s="88"/>
      <c r="L26" s="88"/>
      <c r="M26" s="138">
        <v>146</v>
      </c>
      <c r="N26" s="138"/>
      <c r="O26" s="138"/>
      <c r="P26" s="88">
        <v>113953</v>
      </c>
      <c r="Q26" s="88"/>
      <c r="R26" s="88"/>
      <c r="S26" s="93" t="s">
        <v>91</v>
      </c>
      <c r="T26" s="93"/>
      <c r="U26" s="88" t="s">
        <v>91</v>
      </c>
      <c r="V26" s="88"/>
      <c r="W26" s="88"/>
    </row>
    <row r="27" spans="1:23" ht="18" customHeight="1" x14ac:dyDescent="0.15">
      <c r="A27" s="22">
        <v>26</v>
      </c>
      <c r="B27" s="14"/>
      <c r="C27" s="135">
        <v>19735</v>
      </c>
      <c r="D27" s="136"/>
      <c r="E27" s="136"/>
      <c r="F27" s="88">
        <v>13203132</v>
      </c>
      <c r="G27" s="88"/>
      <c r="H27" s="138">
        <v>999</v>
      </c>
      <c r="I27" s="138"/>
      <c r="J27" s="88">
        <v>843704</v>
      </c>
      <c r="K27" s="88"/>
      <c r="L27" s="88"/>
      <c r="M27" s="138">
        <v>146</v>
      </c>
      <c r="N27" s="138"/>
      <c r="O27" s="138"/>
      <c r="P27" s="88">
        <v>112952</v>
      </c>
      <c r="Q27" s="88"/>
      <c r="R27" s="88"/>
      <c r="S27" s="93" t="s">
        <v>91</v>
      </c>
      <c r="T27" s="93"/>
      <c r="U27" s="88" t="s">
        <v>91</v>
      </c>
      <c r="V27" s="88"/>
      <c r="W27" s="88"/>
    </row>
    <row r="28" spans="1:23" ht="18" customHeight="1" x14ac:dyDescent="0.15">
      <c r="A28" s="22">
        <v>27</v>
      </c>
      <c r="B28" s="14"/>
      <c r="C28" s="135">
        <v>20632</v>
      </c>
      <c r="D28" s="139"/>
      <c r="E28" s="139"/>
      <c r="F28" s="88">
        <v>13987109</v>
      </c>
      <c r="G28" s="88"/>
      <c r="H28" s="138">
        <v>1018</v>
      </c>
      <c r="I28" s="138"/>
      <c r="J28" s="88">
        <v>866383</v>
      </c>
      <c r="K28" s="88"/>
      <c r="L28" s="88"/>
      <c r="M28" s="138">
        <v>165</v>
      </c>
      <c r="N28" s="138"/>
      <c r="O28" s="138"/>
      <c r="P28" s="88">
        <v>130146</v>
      </c>
      <c r="Q28" s="88"/>
      <c r="R28" s="88"/>
      <c r="S28" s="93" t="s">
        <v>75</v>
      </c>
      <c r="T28" s="93"/>
      <c r="U28" s="88" t="s">
        <v>75</v>
      </c>
      <c r="V28" s="88"/>
      <c r="W28" s="88"/>
    </row>
    <row r="29" spans="1:23" ht="18" customHeight="1" x14ac:dyDescent="0.15">
      <c r="A29" s="22">
        <v>28</v>
      </c>
      <c r="B29" s="14"/>
      <c r="C29" s="135">
        <v>21299</v>
      </c>
      <c r="D29" s="139"/>
      <c r="E29" s="139"/>
      <c r="F29" s="88">
        <v>14474610</v>
      </c>
      <c r="G29" s="88"/>
      <c r="H29" s="138">
        <v>1037</v>
      </c>
      <c r="I29" s="138"/>
      <c r="J29" s="88">
        <v>882934</v>
      </c>
      <c r="K29" s="88"/>
      <c r="L29" s="88"/>
      <c r="M29" s="138">
        <v>155</v>
      </c>
      <c r="N29" s="138"/>
      <c r="O29" s="138"/>
      <c r="P29" s="88">
        <v>119961</v>
      </c>
      <c r="Q29" s="88"/>
      <c r="R29" s="88"/>
      <c r="S29" s="93" t="s">
        <v>91</v>
      </c>
      <c r="T29" s="93"/>
      <c r="U29" s="88" t="s">
        <v>91</v>
      </c>
      <c r="V29" s="88"/>
      <c r="W29" s="88"/>
    </row>
    <row r="30" spans="1:23" ht="13.5" customHeight="1" x14ac:dyDescent="0.15">
      <c r="A30" s="41"/>
      <c r="B30" s="42"/>
      <c r="C30" s="128"/>
      <c r="D30" s="127"/>
      <c r="E30" s="127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27"/>
      <c r="T30" s="127"/>
      <c r="U30" s="140"/>
      <c r="V30" s="140"/>
      <c r="W30" s="140"/>
    </row>
    <row r="31" spans="1:23" ht="18.75" customHeight="1" x14ac:dyDescent="0.15">
      <c r="A31" s="122" t="s">
        <v>76</v>
      </c>
      <c r="B31" s="123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50"/>
      <c r="S31" s="143"/>
      <c r="T31" s="143"/>
      <c r="U31" s="143"/>
      <c r="V31" s="143"/>
      <c r="W31" s="143"/>
    </row>
    <row r="32" spans="1:23" ht="21" customHeight="1" x14ac:dyDescent="0.15">
      <c r="A32" s="114" t="s">
        <v>0</v>
      </c>
      <c r="B32" s="115"/>
      <c r="C32" s="125" t="s">
        <v>77</v>
      </c>
      <c r="D32" s="125"/>
      <c r="E32" s="125"/>
      <c r="F32" s="125"/>
      <c r="G32" s="125"/>
      <c r="H32" s="125" t="s">
        <v>78</v>
      </c>
      <c r="I32" s="125"/>
      <c r="J32" s="125"/>
      <c r="K32" s="125"/>
      <c r="L32" s="125"/>
      <c r="M32" s="125" t="s">
        <v>79</v>
      </c>
      <c r="N32" s="125"/>
      <c r="O32" s="125"/>
      <c r="P32" s="125"/>
      <c r="Q32" s="125"/>
      <c r="R32" s="125"/>
      <c r="S32" s="125" t="s">
        <v>80</v>
      </c>
      <c r="T32" s="125"/>
      <c r="U32" s="125"/>
      <c r="V32" s="125"/>
      <c r="W32" s="111"/>
    </row>
    <row r="33" spans="1:23" ht="21" customHeight="1" x14ac:dyDescent="0.15">
      <c r="A33" s="114"/>
      <c r="B33" s="115"/>
      <c r="C33" s="125" t="s">
        <v>32</v>
      </c>
      <c r="D33" s="125"/>
      <c r="E33" s="125"/>
      <c r="F33" s="125" t="s">
        <v>33</v>
      </c>
      <c r="G33" s="125"/>
      <c r="H33" s="125" t="s">
        <v>32</v>
      </c>
      <c r="I33" s="125"/>
      <c r="J33" s="125" t="s">
        <v>33</v>
      </c>
      <c r="K33" s="125"/>
      <c r="L33" s="125"/>
      <c r="M33" s="125" t="s">
        <v>32</v>
      </c>
      <c r="N33" s="125"/>
      <c r="O33" s="125"/>
      <c r="P33" s="125" t="s">
        <v>33</v>
      </c>
      <c r="Q33" s="125"/>
      <c r="R33" s="125"/>
      <c r="S33" s="125" t="s">
        <v>32</v>
      </c>
      <c r="T33" s="125"/>
      <c r="U33" s="125" t="s">
        <v>33</v>
      </c>
      <c r="V33" s="125"/>
      <c r="W33" s="111"/>
    </row>
    <row r="34" spans="1:23" ht="15.75" customHeight="1" x14ac:dyDescent="0.15">
      <c r="A34" s="20"/>
      <c r="B34" s="14"/>
      <c r="C34" s="108" t="s">
        <v>1</v>
      </c>
      <c r="D34" s="94"/>
      <c r="E34" s="94"/>
      <c r="F34" s="94" t="s">
        <v>2</v>
      </c>
      <c r="G34" s="94"/>
      <c r="H34" s="94" t="s">
        <v>52</v>
      </c>
      <c r="I34" s="94"/>
      <c r="J34" s="94" t="s">
        <v>2</v>
      </c>
      <c r="K34" s="94"/>
      <c r="L34" s="94"/>
      <c r="M34" s="94" t="s">
        <v>52</v>
      </c>
      <c r="N34" s="94"/>
      <c r="O34" s="94"/>
      <c r="P34" s="94" t="s">
        <v>2</v>
      </c>
      <c r="Q34" s="94"/>
      <c r="R34" s="94"/>
      <c r="S34" s="94" t="s">
        <v>53</v>
      </c>
      <c r="T34" s="94"/>
      <c r="U34" s="94" t="s">
        <v>2</v>
      </c>
      <c r="V34" s="94"/>
      <c r="W34" s="94"/>
    </row>
    <row r="35" spans="1:23" ht="18" customHeight="1" x14ac:dyDescent="0.15">
      <c r="A35" s="22" t="s">
        <v>90</v>
      </c>
      <c r="B35" s="14"/>
      <c r="C35" s="135">
        <v>1472</v>
      </c>
      <c r="D35" s="136"/>
      <c r="E35" s="136"/>
      <c r="F35" s="88">
        <v>654195</v>
      </c>
      <c r="G35" s="88"/>
      <c r="H35" s="138">
        <v>680</v>
      </c>
      <c r="I35" s="138"/>
      <c r="J35" s="88">
        <v>140148</v>
      </c>
      <c r="K35" s="88"/>
      <c r="L35" s="88"/>
      <c r="M35" s="138">
        <v>44</v>
      </c>
      <c r="N35" s="138"/>
      <c r="O35" s="138"/>
      <c r="P35" s="88">
        <v>38615</v>
      </c>
      <c r="Q35" s="88"/>
      <c r="R35" s="88"/>
      <c r="S35" s="139">
        <v>25</v>
      </c>
      <c r="T35" s="139"/>
      <c r="U35" s="88">
        <v>12085</v>
      </c>
      <c r="V35" s="88"/>
      <c r="W35" s="88"/>
    </row>
    <row r="36" spans="1:23" ht="18" customHeight="1" x14ac:dyDescent="0.15">
      <c r="A36" s="22">
        <v>21</v>
      </c>
      <c r="B36" s="14"/>
      <c r="C36" s="135">
        <v>1355</v>
      </c>
      <c r="D36" s="136"/>
      <c r="E36" s="136"/>
      <c r="F36" s="88">
        <v>604885</v>
      </c>
      <c r="G36" s="88"/>
      <c r="H36" s="138">
        <v>646</v>
      </c>
      <c r="I36" s="138"/>
      <c r="J36" s="88">
        <v>134493</v>
      </c>
      <c r="K36" s="88"/>
      <c r="L36" s="88"/>
      <c r="M36" s="138">
        <v>40</v>
      </c>
      <c r="N36" s="138"/>
      <c r="O36" s="138"/>
      <c r="P36" s="88">
        <v>34852</v>
      </c>
      <c r="Q36" s="88"/>
      <c r="R36" s="88"/>
      <c r="S36" s="139">
        <v>21</v>
      </c>
      <c r="T36" s="139"/>
      <c r="U36" s="88">
        <v>10158</v>
      </c>
      <c r="V36" s="88"/>
      <c r="W36" s="88"/>
    </row>
    <row r="37" spans="1:23" ht="18" customHeight="1" x14ac:dyDescent="0.15">
      <c r="A37" s="22">
        <v>22</v>
      </c>
      <c r="B37" s="14"/>
      <c r="C37" s="135">
        <v>1188</v>
      </c>
      <c r="D37" s="136"/>
      <c r="E37" s="136"/>
      <c r="F37" s="88">
        <v>533499</v>
      </c>
      <c r="G37" s="88"/>
      <c r="H37" s="138">
        <v>596</v>
      </c>
      <c r="I37" s="138"/>
      <c r="J37" s="88">
        <v>124168</v>
      </c>
      <c r="K37" s="88"/>
      <c r="L37" s="88"/>
      <c r="M37" s="138">
        <v>37</v>
      </c>
      <c r="N37" s="138"/>
      <c r="O37" s="138"/>
      <c r="P37" s="88">
        <v>32277</v>
      </c>
      <c r="Q37" s="88"/>
      <c r="R37" s="88"/>
      <c r="S37" s="139">
        <v>19</v>
      </c>
      <c r="T37" s="139"/>
      <c r="U37" s="88">
        <v>9219</v>
      </c>
      <c r="V37" s="88"/>
      <c r="W37" s="88"/>
    </row>
    <row r="38" spans="1:23" ht="18" customHeight="1" x14ac:dyDescent="0.15">
      <c r="A38" s="22">
        <v>23</v>
      </c>
      <c r="B38" s="14"/>
      <c r="C38" s="135">
        <v>1024</v>
      </c>
      <c r="D38" s="136"/>
      <c r="E38" s="136"/>
      <c r="F38" s="88">
        <v>461579</v>
      </c>
      <c r="G38" s="88"/>
      <c r="H38" s="138">
        <v>539</v>
      </c>
      <c r="I38" s="138"/>
      <c r="J38" s="88">
        <v>112230</v>
      </c>
      <c r="K38" s="88"/>
      <c r="L38" s="88"/>
      <c r="M38" s="138">
        <v>29</v>
      </c>
      <c r="N38" s="138"/>
      <c r="O38" s="138"/>
      <c r="P38" s="88">
        <v>25047</v>
      </c>
      <c r="Q38" s="88"/>
      <c r="R38" s="88"/>
      <c r="S38" s="139">
        <v>19</v>
      </c>
      <c r="T38" s="139"/>
      <c r="U38" s="88">
        <v>9180</v>
      </c>
      <c r="V38" s="88"/>
      <c r="W38" s="88"/>
    </row>
    <row r="39" spans="1:23" ht="18" customHeight="1" x14ac:dyDescent="0.15">
      <c r="A39" s="22">
        <v>24</v>
      </c>
      <c r="B39" s="14"/>
      <c r="C39" s="135">
        <v>884</v>
      </c>
      <c r="D39" s="136"/>
      <c r="E39" s="136"/>
      <c r="F39" s="88">
        <v>399229</v>
      </c>
      <c r="G39" s="88"/>
      <c r="H39" s="138">
        <v>492</v>
      </c>
      <c r="I39" s="138"/>
      <c r="J39" s="88">
        <v>101807</v>
      </c>
      <c r="K39" s="88"/>
      <c r="L39" s="88"/>
      <c r="M39" s="138">
        <v>23</v>
      </c>
      <c r="N39" s="138"/>
      <c r="O39" s="138"/>
      <c r="P39" s="88">
        <v>19858</v>
      </c>
      <c r="Q39" s="88"/>
      <c r="R39" s="88"/>
      <c r="S39" s="139">
        <v>14</v>
      </c>
      <c r="T39" s="139"/>
      <c r="U39" s="88">
        <v>6655</v>
      </c>
      <c r="V39" s="88"/>
      <c r="W39" s="88"/>
    </row>
    <row r="40" spans="1:23" ht="18" customHeight="1" x14ac:dyDescent="0.15">
      <c r="A40" s="22">
        <v>25</v>
      </c>
      <c r="B40" s="14"/>
      <c r="C40" s="135">
        <v>735</v>
      </c>
      <c r="D40" s="136"/>
      <c r="E40" s="136"/>
      <c r="F40" s="88">
        <v>327999</v>
      </c>
      <c r="G40" s="88"/>
      <c r="H40" s="138">
        <v>431</v>
      </c>
      <c r="I40" s="138"/>
      <c r="J40" s="88">
        <v>87823</v>
      </c>
      <c r="K40" s="88"/>
      <c r="L40" s="88"/>
      <c r="M40" s="138">
        <v>22</v>
      </c>
      <c r="N40" s="138"/>
      <c r="O40" s="138"/>
      <c r="P40" s="88">
        <v>18878</v>
      </c>
      <c r="Q40" s="88"/>
      <c r="R40" s="88"/>
      <c r="S40" s="139">
        <v>10</v>
      </c>
      <c r="T40" s="139"/>
      <c r="U40" s="88">
        <v>4667</v>
      </c>
      <c r="V40" s="88"/>
      <c r="W40" s="88"/>
    </row>
    <row r="41" spans="1:23" ht="18" customHeight="1" x14ac:dyDescent="0.15">
      <c r="A41" s="22">
        <v>26</v>
      </c>
      <c r="B41" s="14"/>
      <c r="C41" s="135">
        <v>620</v>
      </c>
      <c r="D41" s="136"/>
      <c r="E41" s="136"/>
      <c r="F41" s="88">
        <v>276820</v>
      </c>
      <c r="G41" s="88"/>
      <c r="H41" s="138">
        <v>364</v>
      </c>
      <c r="I41" s="138"/>
      <c r="J41" s="88">
        <v>74228</v>
      </c>
      <c r="K41" s="88"/>
      <c r="L41" s="88"/>
      <c r="M41" s="138">
        <v>20</v>
      </c>
      <c r="N41" s="138"/>
      <c r="O41" s="138"/>
      <c r="P41" s="88">
        <v>17194</v>
      </c>
      <c r="Q41" s="88"/>
      <c r="R41" s="88"/>
      <c r="S41" s="139">
        <v>9</v>
      </c>
      <c r="T41" s="139"/>
      <c r="U41" s="88">
        <v>4163</v>
      </c>
      <c r="V41" s="88"/>
      <c r="W41" s="88"/>
    </row>
    <row r="42" spans="1:23" ht="18" customHeight="1" x14ac:dyDescent="0.15">
      <c r="A42" s="22">
        <v>27</v>
      </c>
      <c r="B42" s="14"/>
      <c r="C42" s="135">
        <v>537</v>
      </c>
      <c r="D42" s="136"/>
      <c r="E42" s="136"/>
      <c r="F42" s="88">
        <v>245567</v>
      </c>
      <c r="G42" s="88"/>
      <c r="H42" s="138">
        <v>319</v>
      </c>
      <c r="I42" s="138"/>
      <c r="J42" s="88">
        <v>65918</v>
      </c>
      <c r="K42" s="88"/>
      <c r="L42" s="88"/>
      <c r="M42" s="138">
        <v>18</v>
      </c>
      <c r="N42" s="138"/>
      <c r="O42" s="138"/>
      <c r="P42" s="88">
        <v>15991</v>
      </c>
      <c r="Q42" s="88"/>
      <c r="R42" s="88"/>
      <c r="S42" s="139">
        <v>4</v>
      </c>
      <c r="T42" s="139"/>
      <c r="U42" s="88">
        <v>1990</v>
      </c>
      <c r="V42" s="88"/>
      <c r="W42" s="88"/>
    </row>
    <row r="43" spans="1:23" ht="18" customHeight="1" x14ac:dyDescent="0.15">
      <c r="A43" s="22">
        <v>28</v>
      </c>
      <c r="B43" s="14"/>
      <c r="C43" s="135">
        <v>440</v>
      </c>
      <c r="D43" s="136"/>
      <c r="E43" s="136"/>
      <c r="F43" s="88">
        <v>204145</v>
      </c>
      <c r="G43" s="88"/>
      <c r="H43" s="138">
        <v>271</v>
      </c>
      <c r="I43" s="138"/>
      <c r="J43" s="88">
        <v>55218</v>
      </c>
      <c r="K43" s="88"/>
      <c r="L43" s="88"/>
      <c r="M43" s="138">
        <v>16</v>
      </c>
      <c r="N43" s="138"/>
      <c r="O43" s="138"/>
      <c r="P43" s="88">
        <v>14236</v>
      </c>
      <c r="Q43" s="88"/>
      <c r="R43" s="88"/>
      <c r="S43" s="139">
        <v>3</v>
      </c>
      <c r="T43" s="139"/>
      <c r="U43" s="88">
        <v>1405</v>
      </c>
      <c r="V43" s="88"/>
      <c r="W43" s="88"/>
    </row>
    <row r="44" spans="1:23" ht="13.5" customHeight="1" x14ac:dyDescent="0.15">
      <c r="A44" s="41"/>
      <c r="B44" s="42"/>
      <c r="C44" s="51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18" customHeight="1" x14ac:dyDescent="0.15">
      <c r="S45" s="142" t="s">
        <v>72</v>
      </c>
      <c r="T45" s="142"/>
      <c r="U45" s="142"/>
      <c r="V45" s="142"/>
      <c r="W45" s="142"/>
    </row>
  </sheetData>
  <mergeCells count="260">
    <mergeCell ref="C43:E43"/>
    <mergeCell ref="F43:G43"/>
    <mergeCell ref="H43:I43"/>
    <mergeCell ref="J43:L43"/>
    <mergeCell ref="M43:O43"/>
    <mergeCell ref="P43:R43"/>
    <mergeCell ref="S41:T41"/>
    <mergeCell ref="U41:W41"/>
    <mergeCell ref="C42:E42"/>
    <mergeCell ref="F42:G42"/>
    <mergeCell ref="H42:I42"/>
    <mergeCell ref="J42:L42"/>
    <mergeCell ref="M42:O42"/>
    <mergeCell ref="P42:R42"/>
    <mergeCell ref="C41:E41"/>
    <mergeCell ref="F41:G41"/>
    <mergeCell ref="H41:I41"/>
    <mergeCell ref="J41:L41"/>
    <mergeCell ref="M41:O41"/>
    <mergeCell ref="P41:R41"/>
    <mergeCell ref="U39:W39"/>
    <mergeCell ref="C40:E40"/>
    <mergeCell ref="F40:G40"/>
    <mergeCell ref="H40:I40"/>
    <mergeCell ref="J40:L40"/>
    <mergeCell ref="M40:O40"/>
    <mergeCell ref="P40:R40"/>
    <mergeCell ref="S40:T40"/>
    <mergeCell ref="U40:W40"/>
    <mergeCell ref="C36:E36"/>
    <mergeCell ref="S38:T38"/>
    <mergeCell ref="U38:W38"/>
    <mergeCell ref="C39:E39"/>
    <mergeCell ref="F39:G39"/>
    <mergeCell ref="H39:I39"/>
    <mergeCell ref="J39:L39"/>
    <mergeCell ref="M39:O39"/>
    <mergeCell ref="P39:R39"/>
    <mergeCell ref="S39:T39"/>
    <mergeCell ref="P35:R35"/>
    <mergeCell ref="U36:W36"/>
    <mergeCell ref="C37:E37"/>
    <mergeCell ref="F37:G37"/>
    <mergeCell ref="H37:I37"/>
    <mergeCell ref="J37:L37"/>
    <mergeCell ref="M37:O37"/>
    <mergeCell ref="C35:E35"/>
    <mergeCell ref="F36:G36"/>
    <mergeCell ref="H36:I36"/>
    <mergeCell ref="J36:L36"/>
    <mergeCell ref="M36:O36"/>
    <mergeCell ref="P36:R36"/>
    <mergeCell ref="F35:G35"/>
    <mergeCell ref="S33:T33"/>
    <mergeCell ref="U33:W33"/>
    <mergeCell ref="S35:T35"/>
    <mergeCell ref="M34:O34"/>
    <mergeCell ref="P37:R37"/>
    <mergeCell ref="S37:T37"/>
    <mergeCell ref="U37:W37"/>
    <mergeCell ref="J33:L33"/>
    <mergeCell ref="M33:O33"/>
    <mergeCell ref="P33:R33"/>
    <mergeCell ref="H35:I35"/>
    <mergeCell ref="J35:L35"/>
    <mergeCell ref="M35:O35"/>
    <mergeCell ref="M32:R32"/>
    <mergeCell ref="S32:W32"/>
    <mergeCell ref="M28:O28"/>
    <mergeCell ref="P28:R28"/>
    <mergeCell ref="M30:O30"/>
    <mergeCell ref="S31:W31"/>
    <mergeCell ref="C28:E28"/>
    <mergeCell ref="F28:G28"/>
    <mergeCell ref="H28:I28"/>
    <mergeCell ref="J28:L28"/>
    <mergeCell ref="F11:G11"/>
    <mergeCell ref="H11:K11"/>
    <mergeCell ref="F12:G12"/>
    <mergeCell ref="C11:E11"/>
    <mergeCell ref="F27:G27"/>
    <mergeCell ref="H27:I27"/>
    <mergeCell ref="S43:T43"/>
    <mergeCell ref="U43:W43"/>
    <mergeCell ref="F29:G29"/>
    <mergeCell ref="H29:I29"/>
    <mergeCell ref="J29:L29"/>
    <mergeCell ref="M29:O29"/>
    <mergeCell ref="S42:T42"/>
    <mergeCell ref="U42:W42"/>
    <mergeCell ref="P29:R29"/>
    <mergeCell ref="S29:T29"/>
    <mergeCell ref="T14:W14"/>
    <mergeCell ref="S25:T25"/>
    <mergeCell ref="U23:W23"/>
    <mergeCell ref="P21:R21"/>
    <mergeCell ref="S21:T21"/>
    <mergeCell ref="P25:R25"/>
    <mergeCell ref="U21:W21"/>
    <mergeCell ref="U25:W25"/>
    <mergeCell ref="U22:W22"/>
    <mergeCell ref="S23:T23"/>
    <mergeCell ref="C12:E12"/>
    <mergeCell ref="S45:W45"/>
    <mergeCell ref="U29:W29"/>
    <mergeCell ref="P30:R30"/>
    <mergeCell ref="S30:T30"/>
    <mergeCell ref="P34:R34"/>
    <mergeCell ref="S34:T34"/>
    <mergeCell ref="U35:W35"/>
    <mergeCell ref="S36:T36"/>
    <mergeCell ref="U34:W34"/>
    <mergeCell ref="C8:E8"/>
    <mergeCell ref="F8:G8"/>
    <mergeCell ref="C10:E10"/>
    <mergeCell ref="F10:G10"/>
    <mergeCell ref="C9:E9"/>
    <mergeCell ref="F9:G9"/>
    <mergeCell ref="C13:E13"/>
    <mergeCell ref="F13:G13"/>
    <mergeCell ref="G14:K14"/>
    <mergeCell ref="C26:E26"/>
    <mergeCell ref="F26:G26"/>
    <mergeCell ref="J30:L30"/>
    <mergeCell ref="F24:G24"/>
    <mergeCell ref="H24:I24"/>
    <mergeCell ref="C27:E27"/>
    <mergeCell ref="C29:E29"/>
    <mergeCell ref="C38:E38"/>
    <mergeCell ref="F38:G38"/>
    <mergeCell ref="H38:I38"/>
    <mergeCell ref="J38:L38"/>
    <mergeCell ref="M38:O38"/>
    <mergeCell ref="P38:R38"/>
    <mergeCell ref="A32:B33"/>
    <mergeCell ref="C32:G32"/>
    <mergeCell ref="H32:L32"/>
    <mergeCell ref="C34:E34"/>
    <mergeCell ref="F34:G34"/>
    <mergeCell ref="H34:I34"/>
    <mergeCell ref="J34:L34"/>
    <mergeCell ref="C33:E33"/>
    <mergeCell ref="F33:G33"/>
    <mergeCell ref="H33:I33"/>
    <mergeCell ref="S27:T27"/>
    <mergeCell ref="U27:W27"/>
    <mergeCell ref="U26:W26"/>
    <mergeCell ref="M26:O26"/>
    <mergeCell ref="U30:W30"/>
    <mergeCell ref="S28:T28"/>
    <mergeCell ref="S26:T26"/>
    <mergeCell ref="U28:W28"/>
    <mergeCell ref="M27:O27"/>
    <mergeCell ref="P27:R27"/>
    <mergeCell ref="C25:E25"/>
    <mergeCell ref="F25:G25"/>
    <mergeCell ref="H25:I25"/>
    <mergeCell ref="J25:L25"/>
    <mergeCell ref="M25:O25"/>
    <mergeCell ref="F30:G30"/>
    <mergeCell ref="J27:L27"/>
    <mergeCell ref="C30:E30"/>
    <mergeCell ref="H30:I30"/>
    <mergeCell ref="H26:I26"/>
    <mergeCell ref="F23:G23"/>
    <mergeCell ref="H23:I23"/>
    <mergeCell ref="J23:L23"/>
    <mergeCell ref="M23:O23"/>
    <mergeCell ref="P23:R23"/>
    <mergeCell ref="J26:L26"/>
    <mergeCell ref="P24:R24"/>
    <mergeCell ref="P26:R26"/>
    <mergeCell ref="J24:L24"/>
    <mergeCell ref="M24:O24"/>
    <mergeCell ref="U24:W24"/>
    <mergeCell ref="M22:O22"/>
    <mergeCell ref="P22:R22"/>
    <mergeCell ref="S22:T22"/>
    <mergeCell ref="S24:T24"/>
    <mergeCell ref="F21:G21"/>
    <mergeCell ref="H21:I21"/>
    <mergeCell ref="J21:L21"/>
    <mergeCell ref="M21:O21"/>
    <mergeCell ref="F22:G22"/>
    <mergeCell ref="H22:I22"/>
    <mergeCell ref="J22:L22"/>
    <mergeCell ref="M18:R18"/>
    <mergeCell ref="S18:W18"/>
    <mergeCell ref="P20:R20"/>
    <mergeCell ref="S20:T20"/>
    <mergeCell ref="U20:W20"/>
    <mergeCell ref="F20:G20"/>
    <mergeCell ref="H20:I20"/>
    <mergeCell ref="J20:L20"/>
    <mergeCell ref="M20:O20"/>
    <mergeCell ref="J19:L19"/>
    <mergeCell ref="F19:G19"/>
    <mergeCell ref="H19:I19"/>
    <mergeCell ref="A16:W16"/>
    <mergeCell ref="M19:O19"/>
    <mergeCell ref="U17:W17"/>
    <mergeCell ref="P19:R19"/>
    <mergeCell ref="S19:T19"/>
    <mergeCell ref="U19:W19"/>
    <mergeCell ref="C18:G18"/>
    <mergeCell ref="H18:L18"/>
    <mergeCell ref="C21:E21"/>
    <mergeCell ref="C24:E24"/>
    <mergeCell ref="A18:B19"/>
    <mergeCell ref="C20:E20"/>
    <mergeCell ref="C19:E19"/>
    <mergeCell ref="C22:E22"/>
    <mergeCell ref="C23:E23"/>
    <mergeCell ref="T5:W5"/>
    <mergeCell ref="T4:W4"/>
    <mergeCell ref="T12:W12"/>
    <mergeCell ref="T11:W11"/>
    <mergeCell ref="P11:S11"/>
    <mergeCell ref="P12:S12"/>
    <mergeCell ref="P10:S10"/>
    <mergeCell ref="H10:K10"/>
    <mergeCell ref="U2:W2"/>
    <mergeCell ref="T8:W8"/>
    <mergeCell ref="T10:W10"/>
    <mergeCell ref="H3:K3"/>
    <mergeCell ref="P7:S7"/>
    <mergeCell ref="P4:S4"/>
    <mergeCell ref="P5:S5"/>
    <mergeCell ref="P6:S6"/>
    <mergeCell ref="T6:W6"/>
    <mergeCell ref="F6:G6"/>
    <mergeCell ref="H13:K13"/>
    <mergeCell ref="T7:W7"/>
    <mergeCell ref="H7:K7"/>
    <mergeCell ref="H9:K9"/>
    <mergeCell ref="P9:S9"/>
    <mergeCell ref="T9:W9"/>
    <mergeCell ref="H12:K12"/>
    <mergeCell ref="P8:S8"/>
    <mergeCell ref="H8:K8"/>
    <mergeCell ref="M1:W1"/>
    <mergeCell ref="P3:S3"/>
    <mergeCell ref="T3:W3"/>
    <mergeCell ref="H2:K2"/>
    <mergeCell ref="M3:O3"/>
    <mergeCell ref="C7:E7"/>
    <mergeCell ref="H5:K5"/>
    <mergeCell ref="H6:K6"/>
    <mergeCell ref="F7:G7"/>
    <mergeCell ref="C5:E5"/>
    <mergeCell ref="A31:B31"/>
    <mergeCell ref="H4:K4"/>
    <mergeCell ref="C3:E3"/>
    <mergeCell ref="F3:G3"/>
    <mergeCell ref="A1:K1"/>
    <mergeCell ref="A3:B3"/>
    <mergeCell ref="C4:E4"/>
    <mergeCell ref="F4:G4"/>
    <mergeCell ref="F5:G5"/>
    <mergeCell ref="C6:E6"/>
  </mergeCells>
  <phoneticPr fontId="3"/>
  <pageMargins left="0.7" right="0.28000000000000003" top="0.98399999999999999" bottom="0.98399999999999999" header="0.51" footer="0.51200000000000001"/>
  <pageSetup paperSize="9" scale="89" orientation="portrait" copies="2" r:id="rId1"/>
  <headerFooter alignWithMargins="0">
    <oddFooter>&amp;C&amp;"ＭＳ Ｐ明朝,標準"
- 107 -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zoomScale="85" zoomScaleNormal="85" workbookViewId="0">
      <selection activeCell="S29" sqref="S29"/>
    </sheetView>
  </sheetViews>
  <sheetFormatPr defaultRowHeight="13.5" x14ac:dyDescent="0.15"/>
  <cols>
    <col min="1" max="1" width="6.625" style="5" customWidth="1"/>
    <col min="2" max="2" width="1.125" style="5" customWidth="1"/>
    <col min="3" max="18" width="5.25" style="15" customWidth="1"/>
    <col min="19" max="16384" width="9" style="5"/>
  </cols>
  <sheetData>
    <row r="1" spans="1:18" ht="30" customHeight="1" x14ac:dyDescent="0.15">
      <c r="A1" s="97" t="s">
        <v>107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8" ht="20.25" customHeight="1" x14ac:dyDescent="0.15">
      <c r="A2" s="62" t="s">
        <v>48</v>
      </c>
      <c r="B2" s="63"/>
      <c r="C2" s="63"/>
      <c r="D2" s="63"/>
      <c r="E2" s="63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5"/>
    </row>
    <row r="3" spans="1:18" ht="12.75" customHeight="1" x14ac:dyDescent="0.15">
      <c r="A3" s="165" t="s">
        <v>0</v>
      </c>
      <c r="B3" s="166"/>
      <c r="C3" s="129" t="s">
        <v>49</v>
      </c>
      <c r="D3" s="162"/>
      <c r="E3" s="162"/>
      <c r="F3" s="162"/>
      <c r="G3" s="163"/>
      <c r="H3" s="163"/>
      <c r="I3" s="163"/>
      <c r="J3" s="163"/>
      <c r="K3" s="163"/>
      <c r="L3" s="163"/>
      <c r="M3" s="163"/>
      <c r="N3" s="163"/>
      <c r="O3" s="162"/>
      <c r="P3" s="162"/>
      <c r="Q3" s="162"/>
      <c r="R3" s="162"/>
    </row>
    <row r="4" spans="1:18" ht="12.75" customHeight="1" x14ac:dyDescent="0.15">
      <c r="A4" s="167"/>
      <c r="B4" s="168"/>
      <c r="C4" s="129" t="s">
        <v>44</v>
      </c>
      <c r="D4" s="162"/>
      <c r="E4" s="162"/>
      <c r="F4" s="164"/>
      <c r="G4" s="130" t="s">
        <v>45</v>
      </c>
      <c r="H4" s="162"/>
      <c r="I4" s="162"/>
      <c r="J4" s="164"/>
      <c r="K4" s="129" t="s">
        <v>46</v>
      </c>
      <c r="L4" s="162"/>
      <c r="M4" s="162"/>
      <c r="N4" s="164"/>
      <c r="O4" s="130" t="s">
        <v>50</v>
      </c>
      <c r="P4" s="162"/>
      <c r="Q4" s="162"/>
      <c r="R4" s="162"/>
    </row>
    <row r="5" spans="1:18" s="60" customFormat="1" ht="13.5" customHeight="1" x14ac:dyDescent="0.15">
      <c r="A5" s="52"/>
      <c r="B5" s="53"/>
      <c r="C5" s="54"/>
      <c r="D5" s="58"/>
      <c r="E5" s="54"/>
      <c r="F5" s="21" t="s">
        <v>47</v>
      </c>
      <c r="G5" s="56"/>
      <c r="H5" s="56"/>
      <c r="I5" s="56"/>
      <c r="J5" s="55" t="s">
        <v>1</v>
      </c>
      <c r="K5" s="56"/>
      <c r="L5" s="55"/>
      <c r="M5" s="56"/>
      <c r="N5" s="55" t="s">
        <v>2</v>
      </c>
      <c r="O5" s="56"/>
      <c r="P5" s="21"/>
      <c r="Q5" s="21"/>
      <c r="R5" s="21" t="s">
        <v>2</v>
      </c>
    </row>
    <row r="6" spans="1:18" ht="18" customHeight="1" x14ac:dyDescent="0.15">
      <c r="A6" s="22" t="s">
        <v>92</v>
      </c>
      <c r="B6" s="14"/>
      <c r="C6" s="17"/>
      <c r="D6" s="93">
        <v>3791</v>
      </c>
      <c r="E6" s="152"/>
      <c r="F6" s="6"/>
      <c r="G6" s="17"/>
      <c r="H6" s="93">
        <v>5291</v>
      </c>
      <c r="I6" s="93"/>
      <c r="J6" s="6"/>
      <c r="K6" s="17"/>
      <c r="L6" s="93">
        <v>56540</v>
      </c>
      <c r="M6" s="102"/>
      <c r="N6" s="6"/>
      <c r="O6" s="17"/>
      <c r="P6" s="93">
        <v>15</v>
      </c>
      <c r="Q6" s="93"/>
      <c r="R6" s="66"/>
    </row>
    <row r="7" spans="1:18" ht="18" customHeight="1" x14ac:dyDescent="0.15">
      <c r="A7" s="22">
        <v>23</v>
      </c>
      <c r="B7" s="16"/>
      <c r="C7" s="17"/>
      <c r="D7" s="93">
        <v>3993</v>
      </c>
      <c r="E7" s="152"/>
      <c r="F7" s="6"/>
      <c r="G7" s="17"/>
      <c r="H7" s="93">
        <v>5838</v>
      </c>
      <c r="I7" s="93"/>
      <c r="J7" s="6"/>
      <c r="K7" s="17"/>
      <c r="L7" s="93">
        <v>56298</v>
      </c>
      <c r="M7" s="102"/>
      <c r="N7" s="6"/>
      <c r="O7" s="17"/>
      <c r="P7" s="93">
        <v>14</v>
      </c>
      <c r="Q7" s="93"/>
      <c r="R7" s="66"/>
    </row>
    <row r="8" spans="1:18" ht="18" customHeight="1" x14ac:dyDescent="0.15">
      <c r="A8" s="22">
        <v>24</v>
      </c>
      <c r="B8" s="16"/>
      <c r="C8" s="17"/>
      <c r="D8" s="93">
        <v>3882</v>
      </c>
      <c r="E8" s="152"/>
      <c r="F8" s="6"/>
      <c r="G8" s="17"/>
      <c r="H8" s="93">
        <v>5698</v>
      </c>
      <c r="I8" s="93"/>
      <c r="J8" s="6"/>
      <c r="K8" s="17"/>
      <c r="L8" s="93">
        <v>52014</v>
      </c>
      <c r="M8" s="102"/>
      <c r="N8" s="6"/>
      <c r="O8" s="17"/>
      <c r="P8" s="93">
        <v>13</v>
      </c>
      <c r="Q8" s="93"/>
      <c r="R8" s="66"/>
    </row>
    <row r="9" spans="1:18" ht="16.5" customHeight="1" x14ac:dyDescent="0.15">
      <c r="A9" s="22">
        <v>25</v>
      </c>
      <c r="B9" s="16"/>
      <c r="C9" s="17"/>
      <c r="D9" s="93">
        <v>3927</v>
      </c>
      <c r="E9" s="152"/>
      <c r="F9" s="6"/>
      <c r="G9" s="17"/>
      <c r="H9" s="93">
        <v>5979</v>
      </c>
      <c r="I9" s="93"/>
      <c r="J9" s="6"/>
      <c r="K9" s="17"/>
      <c r="L9" s="93">
        <v>54223</v>
      </c>
      <c r="M9" s="102"/>
      <c r="N9" s="6"/>
      <c r="O9" s="17"/>
      <c r="P9" s="93">
        <v>14</v>
      </c>
      <c r="Q9" s="93"/>
      <c r="R9" s="66"/>
    </row>
    <row r="10" spans="1:18" ht="18" customHeight="1" x14ac:dyDescent="0.15">
      <c r="A10" s="22">
        <v>26</v>
      </c>
      <c r="B10" s="16"/>
      <c r="C10" s="17"/>
      <c r="D10" s="93">
        <v>3797</v>
      </c>
      <c r="E10" s="152"/>
      <c r="F10" s="6"/>
      <c r="G10" s="17"/>
      <c r="H10" s="93">
        <v>5876</v>
      </c>
      <c r="I10" s="93"/>
      <c r="J10" s="6"/>
      <c r="K10" s="17"/>
      <c r="L10" s="93">
        <v>49147</v>
      </c>
      <c r="M10" s="102"/>
      <c r="N10" s="6"/>
      <c r="O10" s="17"/>
      <c r="P10" s="93">
        <v>13</v>
      </c>
      <c r="Q10" s="93"/>
      <c r="R10" s="8"/>
    </row>
    <row r="11" spans="1:18" ht="18" customHeight="1" x14ac:dyDescent="0.15">
      <c r="A11" s="22">
        <v>27</v>
      </c>
      <c r="B11" s="16"/>
      <c r="C11" s="17"/>
      <c r="D11" s="93">
        <v>3872</v>
      </c>
      <c r="E11" s="152"/>
      <c r="F11" s="6"/>
      <c r="G11" s="17"/>
      <c r="H11" s="93">
        <v>5972</v>
      </c>
      <c r="I11" s="93"/>
      <c r="J11" s="6"/>
      <c r="K11" s="17"/>
      <c r="L11" s="93">
        <v>48633</v>
      </c>
      <c r="M11" s="102"/>
      <c r="N11" s="6"/>
      <c r="O11" s="17"/>
      <c r="P11" s="93">
        <v>13</v>
      </c>
      <c r="Q11" s="93"/>
      <c r="R11" s="8"/>
    </row>
    <row r="12" spans="1:18" ht="18" customHeight="1" x14ac:dyDescent="0.15">
      <c r="A12" s="22">
        <v>28</v>
      </c>
      <c r="B12" s="16"/>
      <c r="C12" s="17"/>
      <c r="D12" s="93">
        <v>3851</v>
      </c>
      <c r="E12" s="152"/>
      <c r="F12" s="6"/>
      <c r="G12" s="17"/>
      <c r="H12" s="93">
        <v>6483</v>
      </c>
      <c r="I12" s="93"/>
      <c r="J12" s="6"/>
      <c r="K12" s="17"/>
      <c r="L12" s="93">
        <v>45065</v>
      </c>
      <c r="M12" s="102"/>
      <c r="N12" s="6"/>
      <c r="O12" s="17"/>
      <c r="P12" s="93">
        <f>ROUND(L12/D12,0)</f>
        <v>12</v>
      </c>
      <c r="Q12" s="93"/>
      <c r="R12" s="8"/>
    </row>
    <row r="13" spans="1:18" ht="9" customHeight="1" x14ac:dyDescent="0.15">
      <c r="A13" s="9"/>
      <c r="B13" s="67"/>
      <c r="C13" s="11"/>
      <c r="D13" s="12"/>
      <c r="E13" s="12"/>
      <c r="F13" s="12"/>
      <c r="G13" s="10"/>
      <c r="H13" s="12"/>
      <c r="I13" s="12"/>
      <c r="J13" s="12"/>
      <c r="K13" s="12"/>
      <c r="L13" s="10"/>
      <c r="M13" s="12"/>
      <c r="N13" s="12"/>
      <c r="O13" s="12"/>
      <c r="P13" s="12"/>
      <c r="Q13" s="12"/>
      <c r="R13" s="10"/>
    </row>
    <row r="14" spans="1:18" ht="15" customHeight="1" x14ac:dyDescent="0.15">
      <c r="A14" s="68"/>
      <c r="B14" s="68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R14" s="57" t="s">
        <v>82</v>
      </c>
    </row>
    <row r="15" spans="1:18" ht="12.75" customHeight="1" x14ac:dyDescent="0.15">
      <c r="A15" s="63" t="s">
        <v>51</v>
      </c>
      <c r="B15" s="63"/>
      <c r="C15" s="63"/>
      <c r="D15" s="63"/>
      <c r="E15" s="63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5"/>
    </row>
    <row r="16" spans="1:18" ht="12.75" customHeight="1" x14ac:dyDescent="0.15">
      <c r="A16" s="165" t="s">
        <v>0</v>
      </c>
      <c r="B16" s="166"/>
      <c r="C16" s="129" t="s">
        <v>49</v>
      </c>
      <c r="D16" s="162"/>
      <c r="E16" s="162"/>
      <c r="F16" s="162"/>
      <c r="G16" s="163"/>
      <c r="H16" s="163"/>
      <c r="I16" s="163"/>
      <c r="J16" s="163"/>
      <c r="K16" s="163"/>
      <c r="L16" s="163"/>
      <c r="M16" s="163"/>
      <c r="N16" s="163"/>
      <c r="O16" s="162"/>
      <c r="P16" s="162"/>
      <c r="Q16" s="162"/>
      <c r="R16" s="162"/>
    </row>
    <row r="17" spans="1:18" ht="12.75" customHeight="1" x14ac:dyDescent="0.15">
      <c r="A17" s="167"/>
      <c r="B17" s="168"/>
      <c r="C17" s="129" t="s">
        <v>44</v>
      </c>
      <c r="D17" s="162"/>
      <c r="E17" s="162"/>
      <c r="F17" s="164"/>
      <c r="G17" s="130" t="s">
        <v>45</v>
      </c>
      <c r="H17" s="162"/>
      <c r="I17" s="162"/>
      <c r="J17" s="164"/>
      <c r="K17" s="129" t="s">
        <v>46</v>
      </c>
      <c r="L17" s="162"/>
      <c r="M17" s="162"/>
      <c r="N17" s="164"/>
      <c r="O17" s="130" t="s">
        <v>50</v>
      </c>
      <c r="P17" s="162"/>
      <c r="Q17" s="162"/>
      <c r="R17" s="162"/>
    </row>
    <row r="18" spans="1:18" ht="13.5" customHeight="1" x14ac:dyDescent="0.15">
      <c r="A18" s="52"/>
      <c r="B18" s="53"/>
      <c r="C18" s="56"/>
      <c r="D18" s="21"/>
      <c r="E18" s="56"/>
      <c r="F18" s="21" t="s">
        <v>47</v>
      </c>
      <c r="G18" s="56"/>
      <c r="H18" s="56"/>
      <c r="I18" s="56"/>
      <c r="J18" s="55" t="s">
        <v>1</v>
      </c>
      <c r="K18" s="56"/>
      <c r="L18" s="55"/>
      <c r="M18" s="56"/>
      <c r="N18" s="55" t="s">
        <v>2</v>
      </c>
      <c r="O18" s="56"/>
      <c r="P18" s="21"/>
      <c r="Q18" s="21"/>
      <c r="R18" s="21" t="s">
        <v>2</v>
      </c>
    </row>
    <row r="19" spans="1:18" ht="17.25" customHeight="1" x14ac:dyDescent="0.15">
      <c r="A19" s="22" t="s">
        <v>92</v>
      </c>
      <c r="B19" s="14"/>
      <c r="C19" s="17"/>
      <c r="D19" s="93">
        <v>3603</v>
      </c>
      <c r="E19" s="152"/>
      <c r="F19" s="6"/>
      <c r="G19" s="17"/>
      <c r="H19" s="93">
        <v>4805</v>
      </c>
      <c r="I19" s="93"/>
      <c r="J19" s="6"/>
      <c r="K19" s="17"/>
      <c r="L19" s="93">
        <v>52334</v>
      </c>
      <c r="M19" s="102"/>
      <c r="N19" s="6"/>
      <c r="O19" s="17"/>
      <c r="P19" s="93">
        <v>15</v>
      </c>
      <c r="Q19" s="93"/>
      <c r="R19" s="66"/>
    </row>
    <row r="20" spans="1:18" ht="18" customHeight="1" x14ac:dyDescent="0.15">
      <c r="A20" s="22">
        <v>23</v>
      </c>
      <c r="B20" s="16"/>
      <c r="C20" s="17"/>
      <c r="D20" s="93">
        <v>3447</v>
      </c>
      <c r="E20" s="152"/>
      <c r="F20" s="6"/>
      <c r="G20" s="17"/>
      <c r="H20" s="93">
        <v>4668</v>
      </c>
      <c r="I20" s="93"/>
      <c r="J20" s="6"/>
      <c r="K20" s="17"/>
      <c r="L20" s="93">
        <v>52079</v>
      </c>
      <c r="M20" s="102"/>
      <c r="N20" s="6"/>
      <c r="O20" s="17"/>
      <c r="P20" s="93">
        <v>15</v>
      </c>
      <c r="Q20" s="93"/>
      <c r="R20" s="66"/>
    </row>
    <row r="21" spans="1:18" ht="18" customHeight="1" x14ac:dyDescent="0.15">
      <c r="A21" s="22">
        <v>24</v>
      </c>
      <c r="B21" s="16"/>
      <c r="C21" s="17"/>
      <c r="D21" s="93">
        <v>3223</v>
      </c>
      <c r="E21" s="152"/>
      <c r="F21" s="6"/>
      <c r="G21" s="17"/>
      <c r="H21" s="93">
        <v>4533</v>
      </c>
      <c r="I21" s="93"/>
      <c r="J21" s="6"/>
      <c r="K21" s="17"/>
      <c r="L21" s="93">
        <v>48870</v>
      </c>
      <c r="M21" s="102"/>
      <c r="N21" s="6"/>
      <c r="O21" s="17"/>
      <c r="P21" s="93">
        <v>15</v>
      </c>
      <c r="Q21" s="93"/>
      <c r="R21" s="66"/>
    </row>
    <row r="22" spans="1:18" ht="17.25" customHeight="1" x14ac:dyDescent="0.15">
      <c r="A22" s="22">
        <v>25</v>
      </c>
      <c r="B22" s="16"/>
      <c r="C22" s="17"/>
      <c r="D22" s="93">
        <v>3231</v>
      </c>
      <c r="E22" s="152"/>
      <c r="F22" s="6"/>
      <c r="G22" s="17"/>
      <c r="H22" s="93">
        <v>4485</v>
      </c>
      <c r="I22" s="93"/>
      <c r="J22" s="6"/>
      <c r="K22" s="17"/>
      <c r="L22" s="93">
        <v>48106</v>
      </c>
      <c r="M22" s="102"/>
      <c r="N22" s="6"/>
      <c r="O22" s="17"/>
      <c r="P22" s="93">
        <v>15</v>
      </c>
      <c r="Q22" s="93"/>
      <c r="R22" s="66"/>
    </row>
    <row r="23" spans="1:18" ht="17.25" customHeight="1" x14ac:dyDescent="0.15">
      <c r="A23" s="22">
        <v>26</v>
      </c>
      <c r="B23" s="16"/>
      <c r="C23" s="17"/>
      <c r="D23" s="93">
        <v>2999</v>
      </c>
      <c r="E23" s="152"/>
      <c r="F23" s="6"/>
      <c r="G23" s="17"/>
      <c r="H23" s="93">
        <v>4226</v>
      </c>
      <c r="I23" s="93"/>
      <c r="J23" s="6"/>
      <c r="K23" s="17"/>
      <c r="L23" s="93">
        <v>41709</v>
      </c>
      <c r="M23" s="102"/>
      <c r="N23" s="6"/>
      <c r="O23" s="17"/>
      <c r="P23" s="93">
        <v>14</v>
      </c>
      <c r="Q23" s="93"/>
      <c r="R23" s="8"/>
    </row>
    <row r="24" spans="1:18" ht="18" customHeight="1" x14ac:dyDescent="0.15">
      <c r="A24" s="22">
        <v>27</v>
      </c>
      <c r="B24" s="16"/>
      <c r="C24" s="17"/>
      <c r="D24" s="93">
        <v>2867</v>
      </c>
      <c r="E24" s="152"/>
      <c r="F24" s="6"/>
      <c r="G24" s="17"/>
      <c r="H24" s="93">
        <v>3975</v>
      </c>
      <c r="I24" s="93"/>
      <c r="J24" s="6"/>
      <c r="K24" s="17"/>
      <c r="L24" s="93">
        <v>40235</v>
      </c>
      <c r="M24" s="102"/>
      <c r="N24" s="6"/>
      <c r="O24" s="17"/>
      <c r="P24" s="93">
        <v>14</v>
      </c>
      <c r="Q24" s="93"/>
      <c r="R24" s="13"/>
    </row>
    <row r="25" spans="1:18" ht="16.5" customHeight="1" x14ac:dyDescent="0.15">
      <c r="A25" s="22">
        <v>28</v>
      </c>
      <c r="B25" s="16"/>
      <c r="C25" s="17"/>
      <c r="D25" s="93">
        <v>2841</v>
      </c>
      <c r="E25" s="152"/>
      <c r="F25" s="6"/>
      <c r="G25" s="17"/>
      <c r="H25" s="93">
        <v>4256</v>
      </c>
      <c r="I25" s="93"/>
      <c r="J25" s="6"/>
      <c r="K25" s="17"/>
      <c r="L25" s="93">
        <v>33432</v>
      </c>
      <c r="M25" s="102"/>
      <c r="N25" s="6"/>
      <c r="O25" s="17"/>
      <c r="P25" s="93">
        <f>ROUND(L25/D25,0)</f>
        <v>12</v>
      </c>
      <c r="Q25" s="93"/>
      <c r="R25" s="8"/>
    </row>
    <row r="26" spans="1:18" ht="9" customHeight="1" x14ac:dyDescent="0.15">
      <c r="A26" s="9"/>
      <c r="B26" s="67"/>
      <c r="C26" s="11"/>
      <c r="D26" s="12"/>
      <c r="E26" s="12"/>
      <c r="F26" s="12"/>
      <c r="G26" s="10"/>
      <c r="H26" s="12"/>
      <c r="I26" s="12"/>
      <c r="J26" s="12"/>
      <c r="K26" s="12"/>
      <c r="L26" s="10"/>
      <c r="M26" s="12"/>
      <c r="N26" s="12"/>
      <c r="O26" s="12"/>
      <c r="P26" s="12"/>
      <c r="Q26" s="12"/>
      <c r="R26" s="10"/>
    </row>
    <row r="27" spans="1:18" x14ac:dyDescent="0.15">
      <c r="A27" s="155"/>
      <c r="B27" s="155"/>
      <c r="C27" s="155"/>
      <c r="D27" s="155"/>
      <c r="E27" s="155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R27" s="57" t="s">
        <v>83</v>
      </c>
    </row>
    <row r="28" spans="1:18" ht="16.5" customHeight="1" x14ac:dyDescent="0.15"/>
    <row r="29" spans="1:18" ht="30" customHeight="1" x14ac:dyDescent="0.15">
      <c r="A29" s="153" t="s">
        <v>108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</row>
    <row r="30" spans="1:18" ht="16.5" customHeight="1" x14ac:dyDescent="0.15">
      <c r="A30" s="72" t="s">
        <v>57</v>
      </c>
    </row>
    <row r="31" spans="1:18" ht="12.75" customHeight="1" x14ac:dyDescent="0.15">
      <c r="A31" s="146" t="s">
        <v>0</v>
      </c>
      <c r="B31" s="147"/>
      <c r="C31" s="169" t="s">
        <v>58</v>
      </c>
      <c r="D31" s="133"/>
      <c r="E31" s="133"/>
      <c r="F31" s="134"/>
      <c r="G31" s="169" t="s">
        <v>59</v>
      </c>
      <c r="H31" s="133"/>
      <c r="I31" s="133"/>
      <c r="J31" s="134"/>
      <c r="K31" s="169" t="s">
        <v>60</v>
      </c>
      <c r="L31" s="133"/>
      <c r="M31" s="133"/>
      <c r="N31" s="134"/>
      <c r="O31" s="169" t="s">
        <v>61</v>
      </c>
      <c r="P31" s="133"/>
      <c r="Q31" s="133"/>
      <c r="R31" s="133"/>
    </row>
    <row r="32" spans="1:18" ht="13.5" customHeight="1" x14ac:dyDescent="0.15">
      <c r="A32" s="52"/>
      <c r="B32" s="75"/>
      <c r="C32" s="108" t="s">
        <v>47</v>
      </c>
      <c r="D32" s="156"/>
      <c r="E32" s="156"/>
      <c r="F32" s="157"/>
      <c r="G32" s="108" t="s">
        <v>47</v>
      </c>
      <c r="H32" s="156"/>
      <c r="I32" s="156"/>
      <c r="J32" s="157"/>
      <c r="K32" s="108" t="s">
        <v>47</v>
      </c>
      <c r="L32" s="156"/>
      <c r="M32" s="156"/>
      <c r="N32" s="157"/>
      <c r="O32" s="108" t="s">
        <v>47</v>
      </c>
      <c r="P32" s="156"/>
      <c r="Q32" s="156"/>
      <c r="R32" s="156"/>
    </row>
    <row r="33" spans="1:18" ht="18" customHeight="1" x14ac:dyDescent="0.15">
      <c r="A33" s="22" t="s">
        <v>93</v>
      </c>
      <c r="B33" s="76"/>
      <c r="C33" s="148">
        <v>3515</v>
      </c>
      <c r="D33" s="149"/>
      <c r="E33" s="150"/>
      <c r="F33" s="151"/>
      <c r="G33" s="128">
        <v>566</v>
      </c>
      <c r="H33" s="127"/>
      <c r="I33" s="144"/>
      <c r="J33" s="145"/>
      <c r="K33" s="158" t="s">
        <v>94</v>
      </c>
      <c r="L33" s="159"/>
      <c r="M33" s="160"/>
      <c r="N33" s="161"/>
      <c r="O33" s="128">
        <v>72</v>
      </c>
      <c r="P33" s="127"/>
      <c r="Q33" s="144"/>
      <c r="R33" s="144"/>
    </row>
    <row r="34" spans="1:18" ht="18" customHeight="1" x14ac:dyDescent="0.15">
      <c r="A34" s="22">
        <v>25</v>
      </c>
      <c r="B34" s="76"/>
      <c r="C34" s="148">
        <v>3416</v>
      </c>
      <c r="D34" s="149"/>
      <c r="E34" s="150"/>
      <c r="F34" s="151"/>
      <c r="G34" s="128">
        <v>609</v>
      </c>
      <c r="H34" s="127"/>
      <c r="I34" s="144"/>
      <c r="J34" s="145"/>
      <c r="K34" s="158" t="s">
        <v>95</v>
      </c>
      <c r="L34" s="159"/>
      <c r="M34" s="160"/>
      <c r="N34" s="161"/>
      <c r="O34" s="128">
        <v>55</v>
      </c>
      <c r="P34" s="127"/>
      <c r="Q34" s="144"/>
      <c r="R34" s="144"/>
    </row>
    <row r="35" spans="1:18" ht="18" customHeight="1" x14ac:dyDescent="0.15">
      <c r="A35" s="22">
        <v>26</v>
      </c>
      <c r="B35" s="76"/>
      <c r="C35" s="148">
        <v>3018</v>
      </c>
      <c r="D35" s="149"/>
      <c r="E35" s="150"/>
      <c r="F35" s="151"/>
      <c r="G35" s="128">
        <v>621</v>
      </c>
      <c r="H35" s="127"/>
      <c r="I35" s="144"/>
      <c r="J35" s="145"/>
      <c r="K35" s="128">
        <v>994</v>
      </c>
      <c r="L35" s="127"/>
      <c r="M35" s="144"/>
      <c r="N35" s="145"/>
      <c r="O35" s="128">
        <v>63</v>
      </c>
      <c r="P35" s="127"/>
      <c r="Q35" s="144"/>
      <c r="R35" s="144"/>
    </row>
    <row r="36" spans="1:18" ht="18" customHeight="1" x14ac:dyDescent="0.15">
      <c r="A36" s="22">
        <v>27</v>
      </c>
      <c r="B36" s="76"/>
      <c r="C36" s="148">
        <v>3019</v>
      </c>
      <c r="D36" s="149"/>
      <c r="E36" s="150"/>
      <c r="F36" s="151"/>
      <c r="G36" s="128">
        <v>492</v>
      </c>
      <c r="H36" s="127"/>
      <c r="I36" s="144"/>
      <c r="J36" s="145"/>
      <c r="K36" s="128">
        <v>905</v>
      </c>
      <c r="L36" s="127"/>
      <c r="M36" s="144"/>
      <c r="N36" s="145"/>
      <c r="O36" s="128">
        <v>69</v>
      </c>
      <c r="P36" s="127"/>
      <c r="Q36" s="144"/>
      <c r="R36" s="144"/>
    </row>
    <row r="37" spans="1:18" ht="18" customHeight="1" x14ac:dyDescent="0.15">
      <c r="A37" s="22">
        <v>28</v>
      </c>
      <c r="B37" s="76"/>
      <c r="C37" s="148">
        <v>2591</v>
      </c>
      <c r="D37" s="149"/>
      <c r="E37" s="150"/>
      <c r="F37" s="151"/>
      <c r="G37" s="128">
        <v>388</v>
      </c>
      <c r="H37" s="127"/>
      <c r="I37" s="144"/>
      <c r="J37" s="145"/>
      <c r="K37" s="128">
        <v>731</v>
      </c>
      <c r="L37" s="127"/>
      <c r="M37" s="144"/>
      <c r="N37" s="145"/>
      <c r="O37" s="128">
        <v>43</v>
      </c>
      <c r="P37" s="127"/>
      <c r="Q37" s="144"/>
      <c r="R37" s="144"/>
    </row>
    <row r="38" spans="1:18" ht="10.5" customHeight="1" x14ac:dyDescent="0.15">
      <c r="A38" s="9"/>
      <c r="B38" s="74"/>
      <c r="C38" s="170"/>
      <c r="D38" s="170"/>
      <c r="E38" s="171"/>
      <c r="F38" s="171"/>
      <c r="G38" s="172"/>
      <c r="H38" s="172"/>
      <c r="I38" s="173"/>
      <c r="J38" s="173"/>
      <c r="K38" s="172"/>
      <c r="L38" s="172"/>
      <c r="M38" s="173"/>
      <c r="N38" s="173"/>
      <c r="O38" s="172"/>
      <c r="P38" s="172"/>
      <c r="Q38" s="173"/>
      <c r="R38" s="174"/>
    </row>
    <row r="39" spans="1:18" ht="16.5" customHeight="1" x14ac:dyDescent="0.15">
      <c r="A39" s="73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54"/>
      <c r="R39" s="80" t="s">
        <v>84</v>
      </c>
    </row>
    <row r="40" spans="1:18" ht="16.5" customHeight="1" x14ac:dyDescent="0.15">
      <c r="A40" s="70" t="s">
        <v>62</v>
      </c>
      <c r="C40" s="71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 ht="12.75" customHeight="1" x14ac:dyDescent="0.15">
      <c r="A41" s="146" t="s">
        <v>0</v>
      </c>
      <c r="B41" s="147"/>
      <c r="C41" s="169" t="s">
        <v>63</v>
      </c>
      <c r="D41" s="133"/>
      <c r="E41" s="133"/>
      <c r="F41" s="134"/>
      <c r="G41" s="169" t="s">
        <v>64</v>
      </c>
      <c r="H41" s="133"/>
      <c r="I41" s="133"/>
      <c r="J41" s="134"/>
      <c r="K41" s="169" t="s">
        <v>65</v>
      </c>
      <c r="L41" s="133"/>
      <c r="M41" s="133"/>
      <c r="N41" s="134"/>
      <c r="O41" s="169" t="s">
        <v>66</v>
      </c>
      <c r="P41" s="133"/>
      <c r="Q41" s="133"/>
      <c r="R41" s="133"/>
    </row>
    <row r="42" spans="1:18" ht="13.5" customHeight="1" x14ac:dyDescent="0.15">
      <c r="A42" s="52"/>
      <c r="B42" s="75"/>
      <c r="C42" s="108" t="s">
        <v>1</v>
      </c>
      <c r="D42" s="156"/>
      <c r="E42" s="156"/>
      <c r="F42" s="157"/>
      <c r="G42" s="108" t="s">
        <v>1</v>
      </c>
      <c r="H42" s="156"/>
      <c r="I42" s="156"/>
      <c r="J42" s="157"/>
      <c r="K42" s="108" t="s">
        <v>1</v>
      </c>
      <c r="L42" s="156"/>
      <c r="M42" s="156"/>
      <c r="N42" s="157"/>
      <c r="O42" s="108" t="s">
        <v>1</v>
      </c>
      <c r="P42" s="156"/>
      <c r="Q42" s="156"/>
      <c r="R42" s="156"/>
    </row>
    <row r="43" spans="1:18" ht="18" customHeight="1" x14ac:dyDescent="0.15">
      <c r="A43" s="22" t="s">
        <v>93</v>
      </c>
      <c r="B43" s="76"/>
      <c r="C43" s="158" t="s">
        <v>96</v>
      </c>
      <c r="D43" s="159"/>
      <c r="E43" s="160"/>
      <c r="F43" s="161"/>
      <c r="G43" s="128">
        <v>6308</v>
      </c>
      <c r="H43" s="127"/>
      <c r="I43" s="144"/>
      <c r="J43" s="145"/>
      <c r="K43" s="158" t="s">
        <v>97</v>
      </c>
      <c r="L43" s="159"/>
      <c r="M43" s="160"/>
      <c r="N43" s="161"/>
      <c r="O43" s="128">
        <v>3431</v>
      </c>
      <c r="P43" s="127"/>
      <c r="Q43" s="144"/>
      <c r="R43" s="144"/>
    </row>
    <row r="44" spans="1:18" ht="18" customHeight="1" x14ac:dyDescent="0.15">
      <c r="A44" s="22">
        <v>25</v>
      </c>
      <c r="B44" s="76"/>
      <c r="C44" s="128">
        <v>9773</v>
      </c>
      <c r="D44" s="127"/>
      <c r="E44" s="144"/>
      <c r="F44" s="145"/>
      <c r="G44" s="128">
        <v>6414</v>
      </c>
      <c r="H44" s="127"/>
      <c r="I44" s="144"/>
      <c r="J44" s="145"/>
      <c r="K44" s="158" t="s">
        <v>98</v>
      </c>
      <c r="L44" s="159"/>
      <c r="M44" s="160"/>
      <c r="N44" s="161"/>
      <c r="O44" s="128">
        <v>3391</v>
      </c>
      <c r="P44" s="127"/>
      <c r="Q44" s="144"/>
      <c r="R44" s="144"/>
    </row>
    <row r="45" spans="1:18" ht="18" customHeight="1" x14ac:dyDescent="0.15">
      <c r="A45" s="22">
        <v>26</v>
      </c>
      <c r="B45" s="76"/>
      <c r="C45" s="128">
        <v>9329</v>
      </c>
      <c r="D45" s="127"/>
      <c r="E45" s="144"/>
      <c r="F45" s="145"/>
      <c r="G45" s="128">
        <v>6399</v>
      </c>
      <c r="H45" s="127"/>
      <c r="I45" s="144"/>
      <c r="J45" s="145"/>
      <c r="K45" s="158" t="s">
        <v>99</v>
      </c>
      <c r="L45" s="159"/>
      <c r="M45" s="160"/>
      <c r="N45" s="161"/>
      <c r="O45" s="128">
        <v>3776</v>
      </c>
      <c r="P45" s="127"/>
      <c r="Q45" s="144"/>
      <c r="R45" s="144"/>
    </row>
    <row r="46" spans="1:18" ht="18" customHeight="1" x14ac:dyDescent="0.15">
      <c r="A46" s="22">
        <v>27</v>
      </c>
      <c r="B46" s="76"/>
      <c r="C46" s="128">
        <v>9020</v>
      </c>
      <c r="D46" s="127"/>
      <c r="E46" s="144"/>
      <c r="F46" s="145"/>
      <c r="G46" s="128">
        <v>6195</v>
      </c>
      <c r="H46" s="127"/>
      <c r="I46" s="144"/>
      <c r="J46" s="145"/>
      <c r="K46" s="158" t="s">
        <v>100</v>
      </c>
      <c r="L46" s="159"/>
      <c r="M46" s="160"/>
      <c r="N46" s="161"/>
      <c r="O46" s="128">
        <v>3639</v>
      </c>
      <c r="P46" s="127"/>
      <c r="Q46" s="144"/>
      <c r="R46" s="144"/>
    </row>
    <row r="47" spans="1:18" ht="18" customHeight="1" x14ac:dyDescent="0.15">
      <c r="A47" s="22">
        <v>28</v>
      </c>
      <c r="B47" s="76"/>
      <c r="C47" s="128">
        <v>8968</v>
      </c>
      <c r="D47" s="127"/>
      <c r="E47" s="144"/>
      <c r="F47" s="145"/>
      <c r="G47" s="128">
        <v>6301</v>
      </c>
      <c r="H47" s="127"/>
      <c r="I47" s="144"/>
      <c r="J47" s="145"/>
      <c r="K47" s="158" t="s">
        <v>101</v>
      </c>
      <c r="L47" s="159"/>
      <c r="M47" s="159"/>
      <c r="N47" s="175"/>
      <c r="O47" s="128">
        <v>3440</v>
      </c>
      <c r="P47" s="127"/>
      <c r="Q47" s="144"/>
      <c r="R47" s="144"/>
    </row>
    <row r="48" spans="1:18" ht="10.5" customHeight="1" x14ac:dyDescent="0.15">
      <c r="A48" s="9"/>
      <c r="B48" s="74"/>
      <c r="C48" s="170"/>
      <c r="D48" s="170"/>
      <c r="E48" s="171"/>
      <c r="F48" s="171"/>
      <c r="G48" s="172"/>
      <c r="H48" s="172"/>
      <c r="I48" s="173"/>
      <c r="J48" s="173"/>
      <c r="K48" s="172"/>
      <c r="L48" s="172"/>
      <c r="M48" s="173"/>
      <c r="N48" s="173"/>
      <c r="O48" s="172"/>
      <c r="P48" s="172"/>
      <c r="Q48" s="173"/>
      <c r="R48" s="174"/>
    </row>
    <row r="49" spans="3:18" ht="21.75" customHeight="1" x14ac:dyDescent="0.15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7" t="s">
        <v>84</v>
      </c>
    </row>
  </sheetData>
  <mergeCells count="137">
    <mergeCell ref="C47:F47"/>
    <mergeCell ref="G47:J47"/>
    <mergeCell ref="K47:N47"/>
    <mergeCell ref="O47:R47"/>
    <mergeCell ref="C48:F48"/>
    <mergeCell ref="G48:J48"/>
    <mergeCell ref="K48:N48"/>
    <mergeCell ref="O48:R48"/>
    <mergeCell ref="A41:B41"/>
    <mergeCell ref="C45:F45"/>
    <mergeCell ref="G45:J45"/>
    <mergeCell ref="K45:N45"/>
    <mergeCell ref="O45:R45"/>
    <mergeCell ref="C46:F46"/>
    <mergeCell ref="G46:J46"/>
    <mergeCell ref="K46:N46"/>
    <mergeCell ref="O46:R46"/>
    <mergeCell ref="C44:F44"/>
    <mergeCell ref="C37:F37"/>
    <mergeCell ref="G37:J37"/>
    <mergeCell ref="K37:N37"/>
    <mergeCell ref="O37:R37"/>
    <mergeCell ref="C38:F38"/>
    <mergeCell ref="G38:J38"/>
    <mergeCell ref="K38:N38"/>
    <mergeCell ref="O38:R38"/>
    <mergeCell ref="G44:J44"/>
    <mergeCell ref="K44:N44"/>
    <mergeCell ref="O44:R44"/>
    <mergeCell ref="K36:N36"/>
    <mergeCell ref="O36:R36"/>
    <mergeCell ref="C41:F41"/>
    <mergeCell ref="G41:J41"/>
    <mergeCell ref="K41:N41"/>
    <mergeCell ref="O41:R41"/>
    <mergeCell ref="C43:F43"/>
    <mergeCell ref="G43:J43"/>
    <mergeCell ref="K43:N43"/>
    <mergeCell ref="O43:R43"/>
    <mergeCell ref="C31:F31"/>
    <mergeCell ref="G31:J31"/>
    <mergeCell ref="K31:N31"/>
    <mergeCell ref="O31:R31"/>
    <mergeCell ref="C33:F33"/>
    <mergeCell ref="O35:R35"/>
    <mergeCell ref="C36:F36"/>
    <mergeCell ref="D24:E24"/>
    <mergeCell ref="H24:I24"/>
    <mergeCell ref="L24:M24"/>
    <mergeCell ref="P24:Q24"/>
    <mergeCell ref="L22:M22"/>
    <mergeCell ref="H22:I22"/>
    <mergeCell ref="P23:Q23"/>
    <mergeCell ref="D23:E23"/>
    <mergeCell ref="H23:I23"/>
    <mergeCell ref="D22:E22"/>
    <mergeCell ref="D21:E21"/>
    <mergeCell ref="D19:E19"/>
    <mergeCell ref="H19:I19"/>
    <mergeCell ref="H20:I20"/>
    <mergeCell ref="H21:I21"/>
    <mergeCell ref="D20:E20"/>
    <mergeCell ref="A16:B17"/>
    <mergeCell ref="D7:E7"/>
    <mergeCell ref="P7:Q7"/>
    <mergeCell ref="L8:M8"/>
    <mergeCell ref="C17:F17"/>
    <mergeCell ref="P19:Q19"/>
    <mergeCell ref="L12:M12"/>
    <mergeCell ref="H12:I12"/>
    <mergeCell ref="H11:I11"/>
    <mergeCell ref="D8:E8"/>
    <mergeCell ref="A1:R1"/>
    <mergeCell ref="A3:B4"/>
    <mergeCell ref="H8:I8"/>
    <mergeCell ref="H9:I9"/>
    <mergeCell ref="L9:M9"/>
    <mergeCell ref="H6:I6"/>
    <mergeCell ref="L6:M6"/>
    <mergeCell ref="P6:Q6"/>
    <mergeCell ref="P9:Q9"/>
    <mergeCell ref="L10:M10"/>
    <mergeCell ref="L11:M11"/>
    <mergeCell ref="C3:R3"/>
    <mergeCell ref="C4:F4"/>
    <mergeCell ref="G4:J4"/>
    <mergeCell ref="K4:N4"/>
    <mergeCell ref="O4:R4"/>
    <mergeCell ref="P8:Q8"/>
    <mergeCell ref="D6:E6"/>
    <mergeCell ref="D9:E9"/>
    <mergeCell ref="P22:Q22"/>
    <mergeCell ref="O17:R17"/>
    <mergeCell ref="D12:E12"/>
    <mergeCell ref="G17:J17"/>
    <mergeCell ref="K17:N17"/>
    <mergeCell ref="P20:Q20"/>
    <mergeCell ref="P21:Q21"/>
    <mergeCell ref="L20:M20"/>
    <mergeCell ref="L21:M21"/>
    <mergeCell ref="L19:M19"/>
    <mergeCell ref="D11:E11"/>
    <mergeCell ref="P12:Q12"/>
    <mergeCell ref="G34:J34"/>
    <mergeCell ref="K34:N34"/>
    <mergeCell ref="H7:I7"/>
    <mergeCell ref="L7:M7"/>
    <mergeCell ref="C32:F32"/>
    <mergeCell ref="G32:J32"/>
    <mergeCell ref="D10:E10"/>
    <mergeCell ref="H10:I10"/>
    <mergeCell ref="P10:Q10"/>
    <mergeCell ref="P11:Q11"/>
    <mergeCell ref="K32:N32"/>
    <mergeCell ref="O32:R32"/>
    <mergeCell ref="L23:M23"/>
    <mergeCell ref="O33:R33"/>
    <mergeCell ref="K33:N33"/>
    <mergeCell ref="P25:Q25"/>
    <mergeCell ref="L25:M25"/>
    <mergeCell ref="C16:R16"/>
    <mergeCell ref="D25:E25"/>
    <mergeCell ref="A29:R29"/>
    <mergeCell ref="A27:E27"/>
    <mergeCell ref="H25:I25"/>
    <mergeCell ref="C42:F42"/>
    <mergeCell ref="G42:J42"/>
    <mergeCell ref="K42:N42"/>
    <mergeCell ref="O42:R42"/>
    <mergeCell ref="G35:J35"/>
    <mergeCell ref="K35:N35"/>
    <mergeCell ref="G36:J36"/>
    <mergeCell ref="A31:B31"/>
    <mergeCell ref="C35:F35"/>
    <mergeCell ref="C34:F34"/>
    <mergeCell ref="O34:R34"/>
    <mergeCell ref="G33:J33"/>
  </mergeCells>
  <phoneticPr fontId="3"/>
  <pageMargins left="0.55118110236220474" right="0.27559055118110237" top="0.74803149606299213" bottom="0.78740157480314965" header="0.51181102362204722" footer="0.51181102362204722"/>
  <pageSetup paperSize="9" orientation="portrait" r:id="rId1"/>
  <headerFooter alignWithMargins="0">
    <oddFooter>&amp;C&amp;"ＭＳ Ｐ明朝,標準"
&amp;10- 108 -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P105グラフ</vt:lpstr>
      <vt:lpstr>P106</vt:lpstr>
      <vt:lpstr>P107</vt:lpstr>
      <vt:lpstr>P108</vt:lpstr>
      <vt:lpstr>P105グラフ!Print_Area</vt:lpstr>
      <vt:lpstr>'P108'!Print_Area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飯能市役所</dc:creator>
  <cp:lastModifiedBy>HC29003</cp:lastModifiedBy>
  <cp:lastPrinted>2017-03-07T05:27:14Z</cp:lastPrinted>
  <dcterms:created xsi:type="dcterms:W3CDTF">2002-08-07T06:06:33Z</dcterms:created>
  <dcterms:modified xsi:type="dcterms:W3CDTF">2018-05-29T11:03:05Z</dcterms:modified>
</cp:coreProperties>
</file>