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元年統計はんのう\ホームページ掲載用データ\エクセル・ワードデータ\"/>
    </mc:Choice>
  </mc:AlternateContent>
  <xr:revisionPtr revIDLastSave="0" documentId="8_{E2BD5D34-C66A-453B-B4BA-4D88510368F6}" xr6:coauthVersionLast="43" xr6:coauthVersionMax="43" xr10:uidLastSave="{00000000-0000-0000-0000-000000000000}"/>
  <bookViews>
    <workbookView xWindow="-120" yWindow="-120" windowWidth="20730" windowHeight="11160" activeTab="2"/>
  </bookViews>
  <sheets>
    <sheet name="P1" sheetId="1" r:id="rId1"/>
    <sheet name="P2グラフ" sheetId="2" r:id="rId2"/>
    <sheet name="P3" sheetId="3" r:id="rId3"/>
    <sheet name="P4" sheetId="4" r:id="rId4"/>
    <sheet name="P5" sheetId="5" r:id="rId5"/>
    <sheet name="P6白紙" sheetId="6" r:id="rId6"/>
  </sheets>
  <externalReferences>
    <externalReference r:id="rId7"/>
    <externalReference r:id="rId8"/>
  </externalReferences>
  <definedNames>
    <definedName name="batu">#REF!</definedName>
    <definedName name="Data">#REF!</definedName>
    <definedName name="DataEnd">#REF!</definedName>
    <definedName name="HyousokuEnd">#REF!</definedName>
    <definedName name="_xlnm.Print_Area" localSheetId="1">P2グラフ!$D$1:$N$55</definedName>
    <definedName name="_xlnm.Print_Area" localSheetId="2">'P3'!$A$1:$K$51</definedName>
    <definedName name="TitleEnglish">#REF!</definedName>
  </definedNames>
  <calcPr calcId="181029"/>
  <fileRecoveryPr autoRecover="0"/>
</workbook>
</file>

<file path=xl/calcChain.xml><?xml version="1.0" encoding="utf-8"?>
<calcChain xmlns="http://schemas.openxmlformats.org/spreadsheetml/2006/main">
  <c r="C24" i="2" l="1"/>
  <c r="C43" i="2"/>
  <c r="C44" i="2"/>
  <c r="C45" i="2"/>
  <c r="C46" i="2"/>
  <c r="C47" i="2"/>
  <c r="C48" i="2"/>
  <c r="C49" i="2"/>
  <c r="C50" i="2"/>
  <c r="C51" i="2"/>
  <c r="C52" i="2"/>
  <c r="C53" i="2"/>
  <c r="C42" i="2"/>
  <c r="B43" i="2"/>
  <c r="B44" i="2"/>
  <c r="B45" i="2"/>
  <c r="B46" i="2"/>
  <c r="B47" i="2"/>
  <c r="B48" i="2"/>
  <c r="B49" i="2"/>
  <c r="B50" i="2"/>
  <c r="B51" i="2"/>
  <c r="B52" i="2"/>
  <c r="B53" i="2"/>
  <c r="B42" i="2"/>
  <c r="C29" i="2"/>
  <c r="C30" i="2"/>
  <c r="C31" i="2"/>
  <c r="C32" i="2"/>
  <c r="C28" i="2"/>
  <c r="C25" i="2"/>
  <c r="C26" i="2"/>
  <c r="C27" i="2"/>
  <c r="C23" i="2"/>
  <c r="B9" i="2"/>
  <c r="B8" i="2"/>
  <c r="B11" i="2"/>
  <c r="B10" i="2"/>
  <c r="C10" i="2"/>
  <c r="B6" i="4"/>
  <c r="B4" i="4"/>
  <c r="D6" i="4"/>
  <c r="F6" i="4"/>
  <c r="F13" i="4"/>
  <c r="D16" i="4"/>
  <c r="D24" i="4"/>
  <c r="F24" i="4"/>
  <c r="B32" i="4"/>
  <c r="D33" i="4"/>
  <c r="C8" i="2"/>
  <c r="C9" i="2"/>
</calcChain>
</file>

<file path=xl/sharedStrings.xml><?xml version="1.0" encoding="utf-8"?>
<sst xmlns="http://schemas.openxmlformats.org/spreadsheetml/2006/main" count="255" uniqueCount="247">
  <si>
    <t>所在地</t>
    <rPh sb="0" eb="3">
      <t>ショザイチ</t>
    </rPh>
    <phoneticPr fontId="32"/>
  </si>
  <si>
    <t>１　土地・気象</t>
    <rPh sb="2" eb="4">
      <t>トチ</t>
    </rPh>
    <rPh sb="5" eb="7">
      <t>キショウ</t>
    </rPh>
    <phoneticPr fontId="32"/>
  </si>
  <si>
    <t>JR八高線・西武池袋線東飯能駅北約0.5㎞　徒歩7分</t>
    <rPh sb="2" eb="5">
      <t>ハチコウセン</t>
    </rPh>
    <rPh sb="6" eb="8">
      <t>セイブ</t>
    </rPh>
    <rPh sb="8" eb="10">
      <t>イケブクロ</t>
    </rPh>
    <rPh sb="10" eb="11">
      <t>セン</t>
    </rPh>
    <rPh sb="11" eb="12">
      <t>ヒガシ</t>
    </rPh>
    <rPh sb="12" eb="14">
      <t>ハンノウ</t>
    </rPh>
    <rPh sb="14" eb="15">
      <t>エキ</t>
    </rPh>
    <rPh sb="15" eb="16">
      <t>キタ</t>
    </rPh>
    <rPh sb="16" eb="17">
      <t>ヤク</t>
    </rPh>
    <rPh sb="22" eb="24">
      <t>トホ</t>
    </rPh>
    <rPh sb="25" eb="26">
      <t>フン</t>
    </rPh>
    <phoneticPr fontId="32"/>
  </si>
  <si>
    <t>利用交通機関名及び下車駅</t>
    <rPh sb="0" eb="2">
      <t>リヨウ</t>
    </rPh>
    <rPh sb="2" eb="4">
      <t>コウツウ</t>
    </rPh>
    <rPh sb="4" eb="6">
      <t>キカン</t>
    </rPh>
    <rPh sb="6" eb="7">
      <t>メイ</t>
    </rPh>
    <rPh sb="7" eb="8">
      <t>オヨ</t>
    </rPh>
    <rPh sb="9" eb="11">
      <t>ゲシャ</t>
    </rPh>
    <rPh sb="11" eb="12">
      <t>エキ</t>
    </rPh>
    <phoneticPr fontId="32"/>
  </si>
  <si>
    <t>南　北</t>
    <rPh sb="0" eb="1">
      <t>ミナミ</t>
    </rPh>
    <rPh sb="2" eb="3">
      <t>キタ</t>
    </rPh>
    <phoneticPr fontId="32"/>
  </si>
  <si>
    <t>　　　  　度　分</t>
    <rPh sb="6" eb="7">
      <t>ド</t>
    </rPh>
    <rPh sb="8" eb="9">
      <t>フン</t>
    </rPh>
    <phoneticPr fontId="32"/>
  </si>
  <si>
    <t>市街化調整区域</t>
    <rPh sb="0" eb="3">
      <t>シガイカ</t>
    </rPh>
    <rPh sb="3" eb="5">
      <t>チョウセイ</t>
    </rPh>
    <rPh sb="5" eb="7">
      <t>クイキ</t>
    </rPh>
    <phoneticPr fontId="32"/>
  </si>
  <si>
    <t>　経　緯　度</t>
    <rPh sb="1" eb="2">
      <t>キョウ</t>
    </rPh>
    <rPh sb="3" eb="4">
      <t>ヨコイト</t>
    </rPh>
    <rPh sb="5" eb="6">
      <t>タビ</t>
    </rPh>
    <phoneticPr fontId="32"/>
  </si>
  <si>
    <t>　</t>
    <phoneticPr fontId="32"/>
  </si>
  <si>
    <t>８月</t>
  </si>
  <si>
    <t>工業地域</t>
    <rPh sb="0" eb="2">
      <t>コウギョウ</t>
    </rPh>
    <rPh sb="2" eb="4">
      <t>チイキ</t>
    </rPh>
    <phoneticPr fontId="32"/>
  </si>
  <si>
    <t>１１月</t>
  </si>
  <si>
    <t>小岩井</t>
    <rPh sb="0" eb="3">
      <t>コイワイ</t>
    </rPh>
    <phoneticPr fontId="32"/>
  </si>
  <si>
    <t>９月</t>
  </si>
  <si>
    <t>坂　元</t>
    <rPh sb="0" eb="1">
      <t>サカ</t>
    </rPh>
    <rPh sb="2" eb="3">
      <t>モト</t>
    </rPh>
    <phoneticPr fontId="32"/>
  </si>
  <si>
    <t>西　139.06</t>
    <rPh sb="0" eb="1">
      <t>ニシ</t>
    </rPh>
    <phoneticPr fontId="32"/>
  </si>
  <si>
    <t>第２種中高層住居専用地域</t>
    <rPh sb="0" eb="1">
      <t>ダイ</t>
    </rPh>
    <rPh sb="2" eb="3">
      <t>シュ</t>
    </rPh>
    <rPh sb="3" eb="5">
      <t>チュウコウ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32"/>
  </si>
  <si>
    <t>川　崎</t>
    <rPh sb="0" eb="1">
      <t>カワ</t>
    </rPh>
    <rPh sb="2" eb="3">
      <t>ザキ</t>
    </rPh>
    <phoneticPr fontId="32"/>
  </si>
  <si>
    <t>笠　縫</t>
    <rPh sb="0" eb="1">
      <t>カサ</t>
    </rPh>
    <rPh sb="2" eb="3">
      <t>ヌ</t>
    </rPh>
    <phoneticPr fontId="32"/>
  </si>
  <si>
    <t>１０月</t>
  </si>
  <si>
    <t>３　　市域の変遷</t>
    <rPh sb="3" eb="4">
      <t>シ</t>
    </rPh>
    <rPh sb="4" eb="5">
      <t>イキ</t>
    </rPh>
    <rPh sb="6" eb="8">
      <t>ヘンセン</t>
    </rPh>
    <phoneticPr fontId="32"/>
  </si>
  <si>
    <t>資料：まちづくり推進課（都市計画基礎調査区調書）</t>
    <rPh sb="8" eb="10">
      <t>スイシン</t>
    </rPh>
    <rPh sb="10" eb="11">
      <t>カ</t>
    </rPh>
    <phoneticPr fontId="32"/>
  </si>
  <si>
    <t>北　　35.58</t>
    <rPh sb="0" eb="1">
      <t>キタ</t>
    </rPh>
    <phoneticPr fontId="32"/>
  </si>
  <si>
    <t>経緯度極点</t>
    <rPh sb="0" eb="3">
      <t>ケイイド</t>
    </rPh>
    <rPh sb="3" eb="5">
      <t>キョクテン</t>
    </rPh>
    <phoneticPr fontId="32"/>
  </si>
  <si>
    <t>海　　抜</t>
    <rPh sb="0" eb="1">
      <t>ウミ</t>
    </rPh>
    <rPh sb="3" eb="4">
      <t>ヌ</t>
    </rPh>
    <phoneticPr fontId="32"/>
  </si>
  <si>
    <t>北　緯</t>
    <rPh sb="0" eb="1">
      <t>キタ</t>
    </rPh>
    <rPh sb="2" eb="3">
      <t>ヨコイト</t>
    </rPh>
    <phoneticPr fontId="32"/>
  </si>
  <si>
    <t>７月</t>
  </si>
  <si>
    <t>変　　　　　遷　　　　　地　　　　　域</t>
    <rPh sb="0" eb="1">
      <t>ヘン</t>
    </rPh>
    <rPh sb="6" eb="7">
      <t>ウツ</t>
    </rPh>
    <rPh sb="12" eb="13">
      <t>チ</t>
    </rPh>
    <rPh sb="18" eb="19">
      <t>イキ</t>
    </rPh>
    <phoneticPr fontId="32"/>
  </si>
  <si>
    <t>３月</t>
  </si>
  <si>
    <t>広　ぼ　う</t>
    <rPh sb="0" eb="1">
      <t>コウ</t>
    </rPh>
    <phoneticPr fontId="32"/>
  </si>
  <si>
    <t>４月</t>
  </si>
  <si>
    <t>６月</t>
  </si>
  <si>
    <t>２　　市役所の位置</t>
    <rPh sb="3" eb="6">
      <t>シヤクショ</t>
    </rPh>
    <rPh sb="7" eb="9">
      <t>イチ</t>
    </rPh>
    <phoneticPr fontId="32"/>
  </si>
  <si>
    <t>１２月</t>
  </si>
  <si>
    <t>中藤上郷</t>
    <rPh sb="0" eb="4">
      <t>ナカトウカミゴウ</t>
    </rPh>
    <phoneticPr fontId="32"/>
  </si>
  <si>
    <t>1　　市の位置と面積</t>
    <rPh sb="3" eb="4">
      <t>シ</t>
    </rPh>
    <rPh sb="5" eb="7">
      <t>イチ</t>
    </rPh>
    <rPh sb="8" eb="10">
      <t>メンセキ</t>
    </rPh>
    <phoneticPr fontId="32"/>
  </si>
  <si>
    <t>k㎡</t>
    <phoneticPr fontId="32"/>
  </si>
  <si>
    <t>面　積</t>
    <rPh sb="0" eb="1">
      <t>メン</t>
    </rPh>
    <rPh sb="2" eb="3">
      <t>セキ</t>
    </rPh>
    <phoneticPr fontId="32"/>
  </si>
  <si>
    <t>面　　積</t>
    <rPh sb="0" eb="1">
      <t>メン</t>
    </rPh>
    <rPh sb="3" eb="4">
      <t>セキ</t>
    </rPh>
    <phoneticPr fontId="32"/>
  </si>
  <si>
    <t>東　経</t>
    <rPh sb="0" eb="1">
      <t>ヒガシ</t>
    </rPh>
    <rPh sb="2" eb="3">
      <t>ヘ</t>
    </rPh>
    <phoneticPr fontId="32"/>
  </si>
  <si>
    <t>東　西</t>
    <rPh sb="0" eb="1">
      <t>ヒガシ</t>
    </rPh>
    <rPh sb="2" eb="3">
      <t>ニシ</t>
    </rPh>
    <phoneticPr fontId="32"/>
  </si>
  <si>
    <r>
      <t xml:space="preserve"> </t>
    </r>
    <r>
      <rPr>
        <sz val="11"/>
        <rFont val="ＭＳ Ｐゴシック"/>
        <family val="3"/>
        <charset val="128"/>
      </rPr>
      <t xml:space="preserve">      度　分  </t>
    </r>
    <rPh sb="7" eb="8">
      <t>ド</t>
    </rPh>
    <rPh sb="9" eb="10">
      <t>フン</t>
    </rPh>
    <phoneticPr fontId="32"/>
  </si>
  <si>
    <t>　　　　 ２５</t>
  </si>
  <si>
    <t xml:space="preserve">       度　分</t>
    <rPh sb="7" eb="8">
      <t>ド</t>
    </rPh>
    <rPh sb="9" eb="10">
      <t>フン</t>
    </rPh>
    <phoneticPr fontId="32"/>
  </si>
  <si>
    <t>年　月　日</t>
    <rPh sb="0" eb="1">
      <t>トシ</t>
    </rPh>
    <rPh sb="2" eb="3">
      <t>ツキ</t>
    </rPh>
    <rPh sb="4" eb="5">
      <t>ヒ</t>
    </rPh>
    <phoneticPr fontId="32"/>
  </si>
  <si>
    <t>㎞</t>
    <phoneticPr fontId="32"/>
  </si>
  <si>
    <t>東　139.22</t>
    <rPh sb="0" eb="1">
      <t>ヒガシ</t>
    </rPh>
    <phoneticPr fontId="32"/>
  </si>
  <si>
    <t>南　　35.49</t>
    <rPh sb="0" eb="1">
      <t>ナン</t>
    </rPh>
    <phoneticPr fontId="32"/>
  </si>
  <si>
    <t>飯能市大字　　　　双柳１番地の１</t>
    <rPh sb="0" eb="3">
      <t>ハンノウシ</t>
    </rPh>
    <rPh sb="3" eb="5">
      <t>オオアザ</t>
    </rPh>
    <rPh sb="9" eb="11">
      <t>ナミヤナギ</t>
    </rPh>
    <rPh sb="12" eb="14">
      <t>バンチ</t>
    </rPh>
    <phoneticPr fontId="32"/>
  </si>
  <si>
    <t>m</t>
    <phoneticPr fontId="32"/>
  </si>
  <si>
    <t>東経　139.19</t>
    <rPh sb="0" eb="2">
      <t>トウケイ</t>
    </rPh>
    <phoneticPr fontId="32"/>
  </si>
  <si>
    <t>本　町</t>
    <rPh sb="0" eb="1">
      <t>ホン</t>
    </rPh>
    <rPh sb="2" eb="3">
      <t>マチ</t>
    </rPh>
    <phoneticPr fontId="32"/>
  </si>
  <si>
    <t>西武池袋線飯能駅北東約１㎞　徒歩15分</t>
    <rPh sb="0" eb="2">
      <t>セイブ</t>
    </rPh>
    <rPh sb="2" eb="4">
      <t>イケブクロ</t>
    </rPh>
    <rPh sb="4" eb="5">
      <t>セン</t>
    </rPh>
    <rPh sb="5" eb="7">
      <t>ハンノウ</t>
    </rPh>
    <rPh sb="7" eb="8">
      <t>エキ</t>
    </rPh>
    <rPh sb="8" eb="10">
      <t>ホクトウ</t>
    </rPh>
    <rPh sb="10" eb="11">
      <t>ヤク</t>
    </rPh>
    <rPh sb="14" eb="16">
      <t>トホ</t>
    </rPh>
    <rPh sb="18" eb="19">
      <t>フン</t>
    </rPh>
    <phoneticPr fontId="32"/>
  </si>
  <si>
    <t>　用　　途　　地　　域</t>
    <rPh sb="1" eb="2">
      <t>ヨウ</t>
    </rPh>
    <rPh sb="4" eb="5">
      <t>ト</t>
    </rPh>
    <rPh sb="7" eb="8">
      <t>チ</t>
    </rPh>
    <rPh sb="10" eb="11">
      <t>イキ</t>
    </rPh>
    <phoneticPr fontId="32"/>
  </si>
  <si>
    <t>北緯　　35.51</t>
    <rPh sb="0" eb="2">
      <t>ホクイ</t>
    </rPh>
    <phoneticPr fontId="32"/>
  </si>
  <si>
    <t>人　　口</t>
    <rPh sb="0" eb="1">
      <t>ヒト</t>
    </rPh>
    <rPh sb="3" eb="4">
      <t>クチ</t>
    </rPh>
    <phoneticPr fontId="32"/>
  </si>
  <si>
    <t>人</t>
    <rPh sb="0" eb="1">
      <t>ニン</t>
    </rPh>
    <phoneticPr fontId="32"/>
  </si>
  <si>
    <t>原　　野</t>
    <rPh sb="0" eb="1">
      <t>ハラ</t>
    </rPh>
    <rPh sb="3" eb="4">
      <t>ノ</t>
    </rPh>
    <phoneticPr fontId="32"/>
  </si>
  <si>
    <t>精明・加治・元加治・南高麗の４か村が飯能町へ合併</t>
    <phoneticPr fontId="32"/>
  </si>
  <si>
    <t>原市場地区</t>
    <rPh sb="0" eb="3">
      <t>ハライチバ</t>
    </rPh>
    <rPh sb="3" eb="5">
      <t>チク</t>
    </rPh>
    <phoneticPr fontId="32"/>
  </si>
  <si>
    <t>昭和１８．４．　１</t>
    <rPh sb="0" eb="2">
      <t>ショウワ</t>
    </rPh>
    <phoneticPr fontId="32"/>
  </si>
  <si>
    <t>構　成　比</t>
    <rPh sb="0" eb="1">
      <t>ガマエ</t>
    </rPh>
    <rPh sb="2" eb="3">
      <t>シゲル</t>
    </rPh>
    <rPh sb="4" eb="5">
      <t>ヒ</t>
    </rPh>
    <phoneticPr fontId="32"/>
  </si>
  <si>
    <t>入間郡水富村の一部を飯能町に編入</t>
    <phoneticPr fontId="32"/>
  </si>
  <si>
    <t>昭和６３．１０．１</t>
    <rPh sb="0" eb="2">
      <t>ショウワ</t>
    </rPh>
    <phoneticPr fontId="32"/>
  </si>
  <si>
    <t>昭和２５．６．　１</t>
    <rPh sb="0" eb="2">
      <t>ショウワ</t>
    </rPh>
    <phoneticPr fontId="32"/>
  </si>
  <si>
    <t>…</t>
    <phoneticPr fontId="32"/>
  </si>
  <si>
    <t>（人口異動なし）</t>
    <rPh sb="1" eb="3">
      <t>ジンコウ</t>
    </rPh>
    <rPh sb="3" eb="5">
      <t>イドウ</t>
    </rPh>
    <phoneticPr fontId="32"/>
  </si>
  <si>
    <t>旧元加治村と新光の一部が分離</t>
    <phoneticPr fontId="32"/>
  </si>
  <si>
    <t>昭和２９．４．　１</t>
    <rPh sb="0" eb="2">
      <t>ショウワ</t>
    </rPh>
    <phoneticPr fontId="32"/>
  </si>
  <si>
    <t>原市場・東吾野・吾野の３か村が飯能市と合併</t>
    <phoneticPr fontId="32"/>
  </si>
  <si>
    <t>第１種中高層住居専用地域</t>
    <rPh sb="0" eb="1">
      <t>ダイ</t>
    </rPh>
    <rPh sb="2" eb="3">
      <t>シュ</t>
    </rPh>
    <rPh sb="3" eb="5">
      <t>チュウコウ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32"/>
  </si>
  <si>
    <t>区　　　　　分</t>
    <rPh sb="0" eb="1">
      <t>ク</t>
    </rPh>
    <rPh sb="6" eb="7">
      <t>ブン</t>
    </rPh>
    <phoneticPr fontId="32"/>
  </si>
  <si>
    <t>　　　　 ２４</t>
  </si>
  <si>
    <t>昭和３１．９．３０</t>
    <rPh sb="0" eb="2">
      <t>ショウワ</t>
    </rPh>
    <phoneticPr fontId="32"/>
  </si>
  <si>
    <t>国土地理院の計測法の変更による面積の修正</t>
    <rPh sb="0" eb="2">
      <t>コクド</t>
    </rPh>
    <rPh sb="2" eb="4">
      <t>チリ</t>
    </rPh>
    <rPh sb="4" eb="5">
      <t>イン</t>
    </rPh>
    <rPh sb="6" eb="8">
      <t>ケイソク</t>
    </rPh>
    <rPh sb="8" eb="9">
      <t>ホウ</t>
    </rPh>
    <rPh sb="10" eb="12">
      <t>ヘンコウ</t>
    </rPh>
    <rPh sb="15" eb="17">
      <t>メンセキ</t>
    </rPh>
    <rPh sb="18" eb="20">
      <t>シュウセイ</t>
    </rPh>
    <phoneticPr fontId="32"/>
  </si>
  <si>
    <t>柳　町</t>
    <rPh sb="0" eb="1">
      <t>ヤナギ</t>
    </rPh>
    <rPh sb="2" eb="3">
      <t>マチ</t>
    </rPh>
    <phoneticPr fontId="32"/>
  </si>
  <si>
    <t>そ　の　他</t>
    <rPh sb="4" eb="5">
      <t>タ</t>
    </rPh>
    <phoneticPr fontId="32"/>
  </si>
  <si>
    <t>名栗村が飯能市と合併</t>
    <rPh sb="0" eb="2">
      <t>ナグリ</t>
    </rPh>
    <rPh sb="2" eb="3">
      <t>ムラ</t>
    </rPh>
    <phoneticPr fontId="32"/>
  </si>
  <si>
    <t>田園住居地域</t>
    <rPh sb="0" eb="2">
      <t>デンエン</t>
    </rPh>
    <rPh sb="2" eb="4">
      <t>ジュウキョ</t>
    </rPh>
    <rPh sb="4" eb="6">
      <t>チイキ</t>
    </rPh>
    <phoneticPr fontId="32"/>
  </si>
  <si>
    <t>第２種低層住居専用地域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32"/>
  </si>
  <si>
    <t>茜　台</t>
    <rPh sb="0" eb="1">
      <t>アカネ</t>
    </rPh>
    <rPh sb="2" eb="3">
      <t>ダイ</t>
    </rPh>
    <phoneticPr fontId="32"/>
  </si>
  <si>
    <t>平成１７．１．　１</t>
    <rPh sb="0" eb="2">
      <t>ヘイセイ</t>
    </rPh>
    <phoneticPr fontId="32"/>
  </si>
  <si>
    <t>国土地理院の再計測による面積の修正</t>
    <rPh sb="0" eb="2">
      <t>コクド</t>
    </rPh>
    <rPh sb="2" eb="4">
      <t>チリ</t>
    </rPh>
    <rPh sb="4" eb="5">
      <t>イン</t>
    </rPh>
    <rPh sb="6" eb="9">
      <t>サイケイソク</t>
    </rPh>
    <rPh sb="12" eb="14">
      <t>メンセキ</t>
    </rPh>
    <rPh sb="15" eb="17">
      <t>シュウセイ</t>
    </rPh>
    <phoneticPr fontId="32"/>
  </si>
  <si>
    <t>平　松</t>
    <rPh sb="0" eb="1">
      <t>ヒラ</t>
    </rPh>
    <rPh sb="2" eb="3">
      <t>マツ</t>
    </rPh>
    <phoneticPr fontId="32"/>
  </si>
  <si>
    <t>平成２１．１０．１</t>
    <rPh sb="0" eb="2">
      <t>ヘイセイ</t>
    </rPh>
    <phoneticPr fontId="32"/>
  </si>
  <si>
    <t>平成２６．１０．１</t>
    <rPh sb="0" eb="2">
      <t>ヘイセイ</t>
    </rPh>
    <phoneticPr fontId="32"/>
  </si>
  <si>
    <t>４　　地目別土地面積</t>
    <rPh sb="3" eb="5">
      <t>チモク</t>
    </rPh>
    <rPh sb="5" eb="6">
      <t>ベツ</t>
    </rPh>
    <rPh sb="6" eb="8">
      <t>トチ</t>
    </rPh>
    <rPh sb="8" eb="10">
      <t>メンセキ</t>
    </rPh>
    <phoneticPr fontId="32"/>
  </si>
  <si>
    <t>各年１月１日現在（単位：ha)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phoneticPr fontId="32"/>
  </si>
  <si>
    <t>年　　次</t>
    <rPh sb="0" eb="1">
      <t>トシ</t>
    </rPh>
    <rPh sb="3" eb="4">
      <t>ツギ</t>
    </rPh>
    <phoneticPr fontId="32"/>
  </si>
  <si>
    <t>総　　数</t>
    <rPh sb="0" eb="1">
      <t>フサ</t>
    </rPh>
    <rPh sb="3" eb="4">
      <t>カズ</t>
    </rPh>
    <phoneticPr fontId="32"/>
  </si>
  <si>
    <t>田</t>
    <rPh sb="0" eb="1">
      <t>タ</t>
    </rPh>
    <phoneticPr fontId="32"/>
  </si>
  <si>
    <t>平　戸</t>
    <rPh sb="0" eb="1">
      <t>ヒラ</t>
    </rPh>
    <rPh sb="2" eb="3">
      <t>ト</t>
    </rPh>
    <phoneticPr fontId="32"/>
  </si>
  <si>
    <t>畑</t>
    <rPh sb="0" eb="1">
      <t>ハタ</t>
    </rPh>
    <phoneticPr fontId="32"/>
  </si>
  <si>
    <t>宅　　地</t>
    <rPh sb="0" eb="1">
      <t>タク</t>
    </rPh>
    <rPh sb="3" eb="4">
      <t>チ</t>
    </rPh>
    <phoneticPr fontId="32"/>
  </si>
  <si>
    <t>池　　沼</t>
    <rPh sb="0" eb="1">
      <t>イケ</t>
    </rPh>
    <rPh sb="3" eb="4">
      <t>ヌマ</t>
    </rPh>
    <phoneticPr fontId="32"/>
  </si>
  <si>
    <t>山　　林</t>
    <rPh sb="0" eb="1">
      <t>ヤマ</t>
    </rPh>
    <rPh sb="3" eb="4">
      <t>ハヤシ</t>
    </rPh>
    <phoneticPr fontId="32"/>
  </si>
  <si>
    <t>雑　種　地</t>
    <rPh sb="0" eb="1">
      <t>ザツ</t>
    </rPh>
    <rPh sb="2" eb="3">
      <t>タネ</t>
    </rPh>
    <rPh sb="4" eb="5">
      <t>チ</t>
    </rPh>
    <phoneticPr fontId="32"/>
  </si>
  <si>
    <t>　　　　 ２３</t>
  </si>
  <si>
    <t>　　　　 ２６</t>
  </si>
  <si>
    <t>　　　　 ２７</t>
  </si>
  <si>
    <t>　　　　 ２８</t>
    <phoneticPr fontId="32"/>
  </si>
  <si>
    <t>　　　　 ２９</t>
    <phoneticPr fontId="32"/>
  </si>
  <si>
    <t>小瀬戸</t>
    <rPh sb="0" eb="3">
      <t>コセド</t>
    </rPh>
    <phoneticPr fontId="32"/>
  </si>
  <si>
    <t>唐　竹</t>
    <rPh sb="0" eb="1">
      <t>トウ</t>
    </rPh>
    <rPh sb="2" eb="3">
      <t>タケ</t>
    </rPh>
    <phoneticPr fontId="32"/>
  </si>
  <si>
    <t>　　 　　３０</t>
    <phoneticPr fontId="32"/>
  </si>
  <si>
    <t>美杉台一丁目</t>
    <rPh sb="0" eb="1">
      <t>ミ</t>
    </rPh>
    <rPh sb="1" eb="2">
      <t>スギ</t>
    </rPh>
    <rPh sb="2" eb="3">
      <t>ダイ</t>
    </rPh>
    <rPh sb="3" eb="6">
      <t>イッチョウメ</t>
    </rPh>
    <phoneticPr fontId="32"/>
  </si>
  <si>
    <t>※この表は、固定資産課税台帳に登録された地積であり、面積の総数
   は、国土交通省国土地理院が公表した数値である。</t>
    <rPh sb="3" eb="4">
      <t>ヒョウ</t>
    </rPh>
    <rPh sb="6" eb="8">
      <t>コテイ</t>
    </rPh>
    <rPh sb="8" eb="10">
      <t>シサン</t>
    </rPh>
    <rPh sb="10" eb="12">
      <t>カゼイ</t>
    </rPh>
    <rPh sb="12" eb="14">
      <t>ダイチョウ</t>
    </rPh>
    <rPh sb="15" eb="17">
      <t>トウロク</t>
    </rPh>
    <rPh sb="20" eb="22">
      <t>チセキ</t>
    </rPh>
    <rPh sb="26" eb="28">
      <t>メンセキ</t>
    </rPh>
    <rPh sb="29" eb="31">
      <t>ソウスウ</t>
    </rPh>
    <rPh sb="37" eb="39">
      <t>コクド</t>
    </rPh>
    <rPh sb="39" eb="41">
      <t>コウツウ</t>
    </rPh>
    <rPh sb="41" eb="42">
      <t>ショウ</t>
    </rPh>
    <rPh sb="42" eb="44">
      <t>コクド</t>
    </rPh>
    <rPh sb="44" eb="46">
      <t>チリ</t>
    </rPh>
    <rPh sb="46" eb="47">
      <t>イン</t>
    </rPh>
    <rPh sb="48" eb="50">
      <t>コウヒョウ</t>
    </rPh>
    <rPh sb="52" eb="54">
      <t>スウチ</t>
    </rPh>
    <phoneticPr fontId="32"/>
  </si>
  <si>
    <t xml:space="preserve">        資料：全国都道府県市町村別面積調・資産税課</t>
    <rPh sb="8" eb="10">
      <t>シリョウ</t>
    </rPh>
    <rPh sb="11" eb="13">
      <t>ゼンコク</t>
    </rPh>
    <rPh sb="13" eb="17">
      <t>トドウフケン</t>
    </rPh>
    <rPh sb="17" eb="20">
      <t>シチョウソン</t>
    </rPh>
    <rPh sb="20" eb="21">
      <t>ベツ</t>
    </rPh>
    <rPh sb="21" eb="23">
      <t>メンセキ</t>
    </rPh>
    <rPh sb="23" eb="24">
      <t>シラ</t>
    </rPh>
    <rPh sb="25" eb="28">
      <t>シサンゼイ</t>
    </rPh>
    <rPh sb="28" eb="29">
      <t>カ</t>
    </rPh>
    <phoneticPr fontId="32"/>
  </si>
  <si>
    <t>５　町（大字）別土地面積（推計）</t>
    <rPh sb="2" eb="3">
      <t>マチ</t>
    </rPh>
    <rPh sb="4" eb="6">
      <t>オオアザ</t>
    </rPh>
    <rPh sb="7" eb="8">
      <t>ベツ</t>
    </rPh>
    <rPh sb="8" eb="10">
      <t>トチ</t>
    </rPh>
    <rPh sb="10" eb="12">
      <t>メンセキ</t>
    </rPh>
    <rPh sb="13" eb="15">
      <t>スイケイ</t>
    </rPh>
    <phoneticPr fontId="32"/>
  </si>
  <si>
    <t>平成２８年３月３１日現在（単位：ｈａ）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phoneticPr fontId="32"/>
  </si>
  <si>
    <t>南高麗地区</t>
    <rPh sb="0" eb="1">
      <t>ミナミ</t>
    </rPh>
    <rPh sb="1" eb="2">
      <t>タカ</t>
    </rPh>
    <rPh sb="2" eb="3">
      <t>レイ</t>
    </rPh>
    <rPh sb="3" eb="5">
      <t>チク</t>
    </rPh>
    <phoneticPr fontId="32"/>
  </si>
  <si>
    <t>総　数</t>
    <rPh sb="0" eb="1">
      <t>フサ</t>
    </rPh>
    <rPh sb="2" eb="3">
      <t>カズ</t>
    </rPh>
    <phoneticPr fontId="32"/>
  </si>
  <si>
    <t>飯能地区</t>
    <rPh sb="0" eb="2">
      <t>ハンノウ</t>
    </rPh>
    <rPh sb="2" eb="4">
      <t>チク</t>
    </rPh>
    <phoneticPr fontId="32"/>
  </si>
  <si>
    <t>加治地区</t>
    <rPh sb="0" eb="1">
      <t>クワ</t>
    </rPh>
    <rPh sb="1" eb="2">
      <t>オサム</t>
    </rPh>
    <rPh sb="2" eb="4">
      <t>チク</t>
    </rPh>
    <phoneticPr fontId="32"/>
  </si>
  <si>
    <t>東吾野地区</t>
    <rPh sb="0" eb="1">
      <t>ヒガシ</t>
    </rPh>
    <rPh sb="1" eb="3">
      <t>アガノ</t>
    </rPh>
    <rPh sb="3" eb="5">
      <t>チク</t>
    </rPh>
    <phoneticPr fontId="32"/>
  </si>
  <si>
    <t>久須美</t>
    <rPh sb="0" eb="3">
      <t>クスミ</t>
    </rPh>
    <phoneticPr fontId="32"/>
  </si>
  <si>
    <t>山手町</t>
    <rPh sb="0" eb="3">
      <t>ヤマテチョウ</t>
    </rPh>
    <phoneticPr fontId="32"/>
  </si>
  <si>
    <t>岩　沢</t>
    <rPh sb="0" eb="1">
      <t>イワ</t>
    </rPh>
    <rPh sb="2" eb="3">
      <t>サワ</t>
    </rPh>
    <phoneticPr fontId="32"/>
  </si>
  <si>
    <t>白　子</t>
    <rPh sb="0" eb="1">
      <t>シロ</t>
    </rPh>
    <rPh sb="2" eb="3">
      <t>コ</t>
    </rPh>
    <phoneticPr fontId="32"/>
  </si>
  <si>
    <t>八幡町</t>
    <rPh sb="0" eb="3">
      <t>ハチマンチョウ</t>
    </rPh>
    <phoneticPr fontId="32"/>
  </si>
  <si>
    <t>川　寺</t>
    <rPh sb="0" eb="1">
      <t>カワ</t>
    </rPh>
    <rPh sb="2" eb="3">
      <t>テラ</t>
    </rPh>
    <phoneticPr fontId="32"/>
  </si>
  <si>
    <t>虎　秀</t>
    <rPh sb="0" eb="1">
      <t>トラ</t>
    </rPh>
    <rPh sb="2" eb="3">
      <t>ヒデ</t>
    </rPh>
    <phoneticPr fontId="32"/>
  </si>
  <si>
    <t>新　町</t>
    <rPh sb="0" eb="1">
      <t>シン</t>
    </rPh>
    <rPh sb="2" eb="3">
      <t>マチ</t>
    </rPh>
    <phoneticPr fontId="32"/>
  </si>
  <si>
    <t>阿　須</t>
    <rPh sb="0" eb="1">
      <t>オモネ</t>
    </rPh>
    <rPh sb="2" eb="3">
      <t>ス</t>
    </rPh>
    <phoneticPr fontId="32"/>
  </si>
  <si>
    <t>井　上</t>
    <rPh sb="0" eb="1">
      <t>イ</t>
    </rPh>
    <rPh sb="2" eb="3">
      <t>ウエ</t>
    </rPh>
    <phoneticPr fontId="32"/>
  </si>
  <si>
    <t>東　町</t>
    <rPh sb="0" eb="1">
      <t>ヒガシ</t>
    </rPh>
    <rPh sb="2" eb="3">
      <t>マチ</t>
    </rPh>
    <phoneticPr fontId="32"/>
  </si>
  <si>
    <t>落　合</t>
    <rPh sb="0" eb="1">
      <t>ラク</t>
    </rPh>
    <rPh sb="2" eb="3">
      <t>ゴウ</t>
    </rPh>
    <phoneticPr fontId="32"/>
  </si>
  <si>
    <t>長　沢</t>
    <rPh sb="0" eb="1">
      <t>チョウ</t>
    </rPh>
    <rPh sb="2" eb="3">
      <t>サワ</t>
    </rPh>
    <phoneticPr fontId="32"/>
  </si>
  <si>
    <t>前ヶ貫</t>
    <rPh sb="0" eb="1">
      <t>マエ</t>
    </rPh>
    <rPh sb="2" eb="3">
      <t>ヌキ</t>
    </rPh>
    <phoneticPr fontId="32"/>
  </si>
  <si>
    <t>仲　町</t>
    <rPh sb="0" eb="1">
      <t>ナカ</t>
    </rPh>
    <rPh sb="2" eb="3">
      <t>チョウ</t>
    </rPh>
    <phoneticPr fontId="32"/>
  </si>
  <si>
    <t>矢　颪</t>
    <rPh sb="0" eb="1">
      <t>ヤ</t>
    </rPh>
    <rPh sb="2" eb="3">
      <t>オロシ</t>
    </rPh>
    <phoneticPr fontId="32"/>
  </si>
  <si>
    <t>高　山</t>
    <rPh sb="0" eb="1">
      <t>タカ</t>
    </rPh>
    <rPh sb="2" eb="3">
      <t>ヤマ</t>
    </rPh>
    <phoneticPr fontId="32"/>
  </si>
  <si>
    <t>稲荷町</t>
    <rPh sb="0" eb="3">
      <t>イナリチョウ</t>
    </rPh>
    <phoneticPr fontId="32"/>
  </si>
  <si>
    <t>征矢町</t>
    <rPh sb="0" eb="1">
      <t>セイ</t>
    </rPh>
    <rPh sb="1" eb="2">
      <t>ヤ</t>
    </rPh>
    <rPh sb="2" eb="3">
      <t>チョウ</t>
    </rPh>
    <phoneticPr fontId="32"/>
  </si>
  <si>
    <t>原市場</t>
    <rPh sb="0" eb="3">
      <t>ハライチバ</t>
    </rPh>
    <phoneticPr fontId="32"/>
  </si>
  <si>
    <t>都　市　計　画　区　域</t>
    <rPh sb="0" eb="1">
      <t>ミヤコ</t>
    </rPh>
    <rPh sb="2" eb="3">
      <t>シ</t>
    </rPh>
    <rPh sb="4" eb="5">
      <t>ケイ</t>
    </rPh>
    <rPh sb="6" eb="7">
      <t>ガ</t>
    </rPh>
    <rPh sb="8" eb="9">
      <t>ク</t>
    </rPh>
    <rPh sb="10" eb="11">
      <t>イキ</t>
    </rPh>
    <phoneticPr fontId="32"/>
  </si>
  <si>
    <t>南　町</t>
    <rPh sb="0" eb="1">
      <t>ミナミ</t>
    </rPh>
    <rPh sb="2" eb="3">
      <t>チョウ</t>
    </rPh>
    <phoneticPr fontId="32"/>
  </si>
  <si>
    <t>下赤工</t>
    <rPh sb="0" eb="3">
      <t>シモアカダクミ</t>
    </rPh>
    <phoneticPr fontId="32"/>
  </si>
  <si>
    <t>飯　能</t>
    <rPh sb="0" eb="1">
      <t>メシ</t>
    </rPh>
    <rPh sb="2" eb="3">
      <t>ノウ</t>
    </rPh>
    <phoneticPr fontId="32"/>
  </si>
  <si>
    <t>美杉台地区</t>
    <rPh sb="0" eb="1">
      <t>ミ</t>
    </rPh>
    <rPh sb="1" eb="2">
      <t>スギ</t>
    </rPh>
    <rPh sb="2" eb="3">
      <t>ダイ</t>
    </rPh>
    <rPh sb="3" eb="5">
      <t>チク</t>
    </rPh>
    <phoneticPr fontId="32"/>
  </si>
  <si>
    <t>上赤工</t>
    <rPh sb="0" eb="3">
      <t>カミアカダクミ</t>
    </rPh>
    <phoneticPr fontId="32"/>
  </si>
  <si>
    <t>永　田</t>
    <rPh sb="0" eb="1">
      <t>ヒサシ</t>
    </rPh>
    <rPh sb="2" eb="3">
      <t>タ</t>
    </rPh>
    <phoneticPr fontId="32"/>
  </si>
  <si>
    <t>原　町</t>
    <rPh sb="0" eb="1">
      <t>ハラ</t>
    </rPh>
    <rPh sb="2" eb="3">
      <t>マチ</t>
    </rPh>
    <phoneticPr fontId="32"/>
  </si>
  <si>
    <t>赤　沢</t>
    <rPh sb="0" eb="1">
      <t>アカ</t>
    </rPh>
    <rPh sb="2" eb="3">
      <t>サワ</t>
    </rPh>
    <phoneticPr fontId="32"/>
  </si>
  <si>
    <t>永田台二丁目</t>
    <rPh sb="0" eb="3">
      <t>ナガタダイ</t>
    </rPh>
    <phoneticPr fontId="32"/>
  </si>
  <si>
    <t>久　下</t>
    <rPh sb="0" eb="1">
      <t>ヒサシ</t>
    </rPh>
    <rPh sb="2" eb="3">
      <t>モト</t>
    </rPh>
    <phoneticPr fontId="32"/>
  </si>
  <si>
    <t>美杉台二丁目</t>
    <rPh sb="0" eb="1">
      <t>ミ</t>
    </rPh>
    <rPh sb="1" eb="2">
      <t>スギ</t>
    </rPh>
    <rPh sb="2" eb="3">
      <t>ダイ</t>
    </rPh>
    <rPh sb="3" eb="4">
      <t>ニ</t>
    </rPh>
    <rPh sb="4" eb="6">
      <t>チョウメ</t>
    </rPh>
    <phoneticPr fontId="32"/>
  </si>
  <si>
    <t>岩　渕</t>
    <rPh sb="0" eb="1">
      <t>イワ</t>
    </rPh>
    <rPh sb="2" eb="3">
      <t>フチ</t>
    </rPh>
    <phoneticPr fontId="32"/>
  </si>
  <si>
    <t>中　山</t>
    <rPh sb="0" eb="1">
      <t>ナカ</t>
    </rPh>
    <rPh sb="2" eb="3">
      <t>ヤマ</t>
    </rPh>
    <phoneticPr fontId="32"/>
  </si>
  <si>
    <t>美杉台三丁目</t>
    <rPh sb="0" eb="1">
      <t>ミ</t>
    </rPh>
    <rPh sb="1" eb="2">
      <t>スギ</t>
    </rPh>
    <rPh sb="2" eb="3">
      <t>ダイ</t>
    </rPh>
    <rPh sb="3" eb="6">
      <t>サンチョウメ</t>
    </rPh>
    <phoneticPr fontId="32"/>
  </si>
  <si>
    <t>中藤下郷</t>
    <rPh sb="0" eb="4">
      <t>ナカトウシモゴウ</t>
    </rPh>
    <phoneticPr fontId="32"/>
  </si>
  <si>
    <t>美杉台四丁目</t>
    <rPh sb="0" eb="1">
      <t>ミ</t>
    </rPh>
    <rPh sb="1" eb="2">
      <t>スギ</t>
    </rPh>
    <rPh sb="2" eb="3">
      <t>ダイ</t>
    </rPh>
    <rPh sb="3" eb="4">
      <t>ヨン</t>
    </rPh>
    <rPh sb="4" eb="6">
      <t>チョウメ</t>
    </rPh>
    <phoneticPr fontId="32"/>
  </si>
  <si>
    <t>中藤中郷</t>
    <rPh sb="0" eb="4">
      <t>ナカトウナカゴウ</t>
    </rPh>
    <phoneticPr fontId="32"/>
  </si>
  <si>
    <t>美杉台五丁目</t>
    <rPh sb="0" eb="1">
      <t>ミ</t>
    </rPh>
    <rPh sb="1" eb="2">
      <t>スギ</t>
    </rPh>
    <rPh sb="2" eb="3">
      <t>ダイ</t>
    </rPh>
    <rPh sb="3" eb="4">
      <t>ゴ</t>
    </rPh>
    <rPh sb="4" eb="6">
      <t>チョウメ</t>
    </rPh>
    <phoneticPr fontId="32"/>
  </si>
  <si>
    <t>大河原</t>
    <rPh sb="0" eb="3">
      <t>オオカワラ</t>
    </rPh>
    <phoneticPr fontId="32"/>
  </si>
  <si>
    <t>美杉台六、七丁目</t>
    <rPh sb="0" eb="3">
      <t>ミスギダイ</t>
    </rPh>
    <rPh sb="3" eb="4">
      <t>ロク</t>
    </rPh>
    <rPh sb="5" eb="6">
      <t>ナナ</t>
    </rPh>
    <rPh sb="6" eb="8">
      <t>チョウメ</t>
    </rPh>
    <phoneticPr fontId="32"/>
  </si>
  <si>
    <t>南</t>
    <rPh sb="0" eb="1">
      <t>ナン</t>
    </rPh>
    <phoneticPr fontId="32"/>
  </si>
  <si>
    <t>名栗地区</t>
    <rPh sb="0" eb="1">
      <t>メイ</t>
    </rPh>
    <rPh sb="1" eb="2">
      <t>クリ</t>
    </rPh>
    <rPh sb="2" eb="4">
      <t>チク</t>
    </rPh>
    <phoneticPr fontId="32"/>
  </si>
  <si>
    <t>栄　町</t>
    <rPh sb="0" eb="1">
      <t>エイ</t>
    </rPh>
    <rPh sb="2" eb="3">
      <t>マチ</t>
    </rPh>
    <phoneticPr fontId="32"/>
  </si>
  <si>
    <t>下名栗</t>
    <rPh sb="0" eb="1">
      <t>シタ</t>
    </rPh>
    <rPh sb="1" eb="3">
      <t>ナグリ</t>
    </rPh>
    <phoneticPr fontId="32"/>
  </si>
  <si>
    <t>緑　町</t>
    <rPh sb="0" eb="1">
      <t>ミドリ</t>
    </rPh>
    <rPh sb="2" eb="3">
      <t>チョウ</t>
    </rPh>
    <phoneticPr fontId="32"/>
  </si>
  <si>
    <t>下　畑</t>
    <rPh sb="0" eb="1">
      <t>シタ</t>
    </rPh>
    <rPh sb="2" eb="3">
      <t>ハタケ</t>
    </rPh>
    <phoneticPr fontId="32"/>
  </si>
  <si>
    <t>宮　沢</t>
    <rPh sb="0" eb="1">
      <t>ミヤ</t>
    </rPh>
    <rPh sb="2" eb="3">
      <t>サワ</t>
    </rPh>
    <phoneticPr fontId="32"/>
  </si>
  <si>
    <t>上名栗</t>
    <rPh sb="0" eb="1">
      <t>ウエ</t>
    </rPh>
    <rPh sb="1" eb="3">
      <t>ナグリ</t>
    </rPh>
    <phoneticPr fontId="32"/>
  </si>
  <si>
    <t>永田台一丁目</t>
    <rPh sb="0" eb="3">
      <t>ナガタダイ</t>
    </rPh>
    <phoneticPr fontId="32"/>
  </si>
  <si>
    <t>上　畑</t>
    <rPh sb="0" eb="1">
      <t>ウエ</t>
    </rPh>
    <rPh sb="2" eb="3">
      <t>ハタケ</t>
    </rPh>
    <phoneticPr fontId="32"/>
  </si>
  <si>
    <t>苅　生</t>
    <rPh sb="0" eb="1">
      <t>ガイ</t>
    </rPh>
    <rPh sb="2" eb="3">
      <t>ショウ</t>
    </rPh>
    <phoneticPr fontId="32"/>
  </si>
  <si>
    <t>永田台三丁目</t>
    <rPh sb="0" eb="3">
      <t>ナガタダイ</t>
    </rPh>
    <phoneticPr fontId="32"/>
  </si>
  <si>
    <t>下直竹</t>
    <rPh sb="0" eb="1">
      <t>シタ</t>
    </rPh>
    <rPh sb="1" eb="2">
      <t>チョク</t>
    </rPh>
    <rPh sb="2" eb="3">
      <t>タケ</t>
    </rPh>
    <phoneticPr fontId="32"/>
  </si>
  <si>
    <t>上直竹下分</t>
    <rPh sb="0" eb="1">
      <t>ウエ</t>
    </rPh>
    <rPh sb="1" eb="2">
      <t>チョク</t>
    </rPh>
    <rPh sb="2" eb="4">
      <t>タケシタ</t>
    </rPh>
    <rPh sb="4" eb="5">
      <t>ブン</t>
    </rPh>
    <phoneticPr fontId="32"/>
  </si>
  <si>
    <t>上直竹上分</t>
    <rPh sb="0" eb="1">
      <t>カミ</t>
    </rPh>
    <rPh sb="1" eb="2">
      <t>チョク</t>
    </rPh>
    <rPh sb="2" eb="3">
      <t>タケ</t>
    </rPh>
    <rPh sb="3" eb="4">
      <t>ウエ</t>
    </rPh>
    <rPh sb="4" eb="5">
      <t>ブン</t>
    </rPh>
    <phoneticPr fontId="32"/>
  </si>
  <si>
    <t>精明地区</t>
    <rPh sb="0" eb="1">
      <t>セイ</t>
    </rPh>
    <rPh sb="1" eb="2">
      <t>メイ</t>
    </rPh>
    <rPh sb="2" eb="4">
      <t>チク</t>
    </rPh>
    <phoneticPr fontId="32"/>
  </si>
  <si>
    <t>下加治</t>
    <rPh sb="0" eb="3">
      <t>シモカジ</t>
    </rPh>
    <phoneticPr fontId="32"/>
  </si>
  <si>
    <t>吾野地区</t>
    <rPh sb="0" eb="1">
      <t>ワレ</t>
    </rPh>
    <rPh sb="1" eb="2">
      <t>ノ</t>
    </rPh>
    <rPh sb="2" eb="4">
      <t>チク</t>
    </rPh>
    <phoneticPr fontId="32"/>
  </si>
  <si>
    <t>小久保</t>
    <rPh sb="0" eb="3">
      <t>コクボ</t>
    </rPh>
    <phoneticPr fontId="32"/>
  </si>
  <si>
    <t>坂石町分</t>
    <rPh sb="0" eb="4">
      <t>サカイシマチブン</t>
    </rPh>
    <phoneticPr fontId="32"/>
  </si>
  <si>
    <t>坂　石</t>
    <rPh sb="0" eb="1">
      <t>サカ</t>
    </rPh>
    <rPh sb="2" eb="3">
      <t>イシ</t>
    </rPh>
    <phoneticPr fontId="32"/>
  </si>
  <si>
    <t>吾　野</t>
    <rPh sb="0" eb="1">
      <t>ワレ</t>
    </rPh>
    <rPh sb="2" eb="3">
      <t>ノ</t>
    </rPh>
    <phoneticPr fontId="32"/>
  </si>
  <si>
    <t>上長沢</t>
    <rPh sb="0" eb="3">
      <t>カミナガサワ</t>
    </rPh>
    <phoneticPr fontId="32"/>
  </si>
  <si>
    <t>下川崎</t>
    <rPh sb="0" eb="1">
      <t>シタ</t>
    </rPh>
    <rPh sb="1" eb="3">
      <t>カワサキ</t>
    </rPh>
    <phoneticPr fontId="32"/>
  </si>
  <si>
    <t>新　光</t>
    <rPh sb="0" eb="1">
      <t>シン</t>
    </rPh>
    <rPh sb="2" eb="3">
      <t>ヒカリ</t>
    </rPh>
    <phoneticPr fontId="32"/>
  </si>
  <si>
    <t>北　川</t>
    <rPh sb="0" eb="1">
      <t>キタ</t>
    </rPh>
    <rPh sb="2" eb="3">
      <t>カワ</t>
    </rPh>
    <phoneticPr fontId="32"/>
  </si>
  <si>
    <t>双　柳</t>
    <rPh sb="0" eb="1">
      <t>ソウ</t>
    </rPh>
    <rPh sb="2" eb="3">
      <t>ヤナギ</t>
    </rPh>
    <phoneticPr fontId="32"/>
  </si>
  <si>
    <t>南　川</t>
    <rPh sb="0" eb="1">
      <t>ミナミ</t>
    </rPh>
    <rPh sb="2" eb="3">
      <t>カワ</t>
    </rPh>
    <phoneticPr fontId="32"/>
  </si>
  <si>
    <t>青　木</t>
    <rPh sb="0" eb="1">
      <t>アオ</t>
    </rPh>
    <rPh sb="2" eb="3">
      <t>キ</t>
    </rPh>
    <phoneticPr fontId="32"/>
  </si>
  <si>
    <t>中　居</t>
    <rPh sb="0" eb="1">
      <t>ナカ</t>
    </rPh>
    <rPh sb="2" eb="3">
      <t>イ</t>
    </rPh>
    <phoneticPr fontId="32"/>
  </si>
  <si>
    <t>６　都市計画区域面積・用途地域指定面積</t>
    <rPh sb="2" eb="4">
      <t>トシ</t>
    </rPh>
    <rPh sb="4" eb="6">
      <t>ケイカク</t>
    </rPh>
    <rPh sb="6" eb="8">
      <t>クイキ</t>
    </rPh>
    <rPh sb="8" eb="10">
      <t>メンセキ</t>
    </rPh>
    <rPh sb="11" eb="13">
      <t>ヨウト</t>
    </rPh>
    <rPh sb="13" eb="15">
      <t>チイキ</t>
    </rPh>
    <rPh sb="15" eb="17">
      <t>シテイ</t>
    </rPh>
    <rPh sb="17" eb="19">
      <t>メンセキ</t>
    </rPh>
    <phoneticPr fontId="32"/>
  </si>
  <si>
    <t>年</t>
  </si>
  <si>
    <t>近隣商業地域</t>
    <rPh sb="0" eb="2">
      <t>キンリン</t>
    </rPh>
    <rPh sb="2" eb="4">
      <t>ショウギョウ</t>
    </rPh>
    <rPh sb="4" eb="6">
      <t>チイキ</t>
    </rPh>
    <phoneticPr fontId="32"/>
  </si>
  <si>
    <t>市　街　化　区　域</t>
    <rPh sb="0" eb="1">
      <t>シ</t>
    </rPh>
    <rPh sb="2" eb="3">
      <t>マチ</t>
    </rPh>
    <rPh sb="4" eb="5">
      <t>カ</t>
    </rPh>
    <rPh sb="6" eb="7">
      <t>ク</t>
    </rPh>
    <rPh sb="8" eb="9">
      <t>イキ</t>
    </rPh>
    <phoneticPr fontId="32"/>
  </si>
  <si>
    <t>第１種低層住居専用地域</t>
    <rPh sb="0" eb="1">
      <t>ダイ</t>
    </rPh>
    <rPh sb="2" eb="3">
      <t>シュ</t>
    </rPh>
    <rPh sb="3" eb="4">
      <t>テイ</t>
    </rPh>
    <rPh sb="4" eb="5">
      <t>ソウ</t>
    </rPh>
    <rPh sb="5" eb="7">
      <t>ジュウキョ</t>
    </rPh>
    <rPh sb="7" eb="9">
      <t>センヨウ</t>
    </rPh>
    <rPh sb="9" eb="11">
      <t>チイキ</t>
    </rPh>
    <phoneticPr fontId="32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</si>
  <si>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32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</si>
  <si>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32"/>
  </si>
  <si>
    <t>準住居地域</t>
    <rPh sb="0" eb="1">
      <t>ジュン</t>
    </rPh>
    <rPh sb="1" eb="3">
      <t>ジュウキョ</t>
    </rPh>
    <rPh sb="3" eb="5">
      <t>チイキ</t>
    </rPh>
    <phoneticPr fontId="32"/>
  </si>
  <si>
    <t>商業地域</t>
    <rPh sb="0" eb="2">
      <t>ショウギョウ</t>
    </rPh>
    <rPh sb="2" eb="4">
      <t>チイキ</t>
    </rPh>
    <phoneticPr fontId="32"/>
  </si>
  <si>
    <t>準工業地域</t>
    <rPh sb="0" eb="1">
      <t>ジュン</t>
    </rPh>
    <rPh sb="1" eb="3">
      <t>コウギョウ</t>
    </rPh>
    <rPh sb="3" eb="5">
      <t>チイキ</t>
    </rPh>
    <phoneticPr fontId="32"/>
  </si>
  <si>
    <t>工業専用地域</t>
    <rPh sb="0" eb="2">
      <t>コウギョウ</t>
    </rPh>
    <rPh sb="2" eb="4">
      <t>センヨウ</t>
    </rPh>
    <rPh sb="4" eb="6">
      <t>チイキ</t>
    </rPh>
    <phoneticPr fontId="32"/>
  </si>
  <si>
    <t>※ 計測方法の変更により市の面積が19,305haに修正されたが、都市計画変更がされて
　　いないため、都市計画区域面積・用途地域指定面積は従来の面積とする。　</t>
    <rPh sb="26" eb="28">
      <t>シュウセイ</t>
    </rPh>
    <phoneticPr fontId="32"/>
  </si>
  <si>
    <t>資料：まちづくり推進課</t>
    <rPh sb="0" eb="2">
      <t>シリョウ</t>
    </rPh>
    <rPh sb="8" eb="10">
      <t>スイシン</t>
    </rPh>
    <rPh sb="10" eb="11">
      <t>カ</t>
    </rPh>
    <phoneticPr fontId="32"/>
  </si>
  <si>
    <t>平成</t>
  </si>
  <si>
    <t>月</t>
  </si>
  <si>
    <t>白紙</t>
    <rPh sb="0" eb="2">
      <t>ハクシ</t>
    </rPh>
    <phoneticPr fontId="32"/>
  </si>
  <si>
    <t>土地面積</t>
    <rPh sb="0" eb="2">
      <t>トチ</t>
    </rPh>
    <rPh sb="2" eb="4">
      <t>メンセキ</t>
    </rPh>
    <phoneticPr fontId="32"/>
  </si>
  <si>
    <t>土地面積割合</t>
    <rPh sb="0" eb="2">
      <t>トチ</t>
    </rPh>
    <rPh sb="2" eb="4">
      <t>メンセキ</t>
    </rPh>
    <rPh sb="4" eb="6">
      <t>ワリアイ</t>
    </rPh>
    <phoneticPr fontId="32"/>
  </si>
  <si>
    <t>市街化区域</t>
    <rPh sb="0" eb="3">
      <t>シガイカ</t>
    </rPh>
    <rPh sb="3" eb="5">
      <t>クイキ</t>
    </rPh>
    <phoneticPr fontId="32"/>
  </si>
  <si>
    <t>市街化調整区域</t>
    <rPh sb="0" eb="3">
      <t>シガイカ</t>
    </rPh>
    <rPh sb="3" eb="5">
      <t>チョウセイ</t>
    </rPh>
    <rPh sb="5" eb="7">
      <t>クイキ</t>
    </rPh>
    <phoneticPr fontId="32"/>
  </si>
  <si>
    <t>無指定区域</t>
    <rPh sb="0" eb="3">
      <t>ムシテイ</t>
    </rPh>
    <rPh sb="3" eb="5">
      <t>クイキ</t>
    </rPh>
    <phoneticPr fontId="32"/>
  </si>
  <si>
    <t>年</t>
    <rPh sb="0" eb="1">
      <t>トシ</t>
    </rPh>
    <phoneticPr fontId="32"/>
  </si>
  <si>
    <t>降水量</t>
    <rPh sb="0" eb="3">
      <t>コウスイリョウ</t>
    </rPh>
    <phoneticPr fontId="32"/>
  </si>
  <si>
    <t>月</t>
    <rPh sb="0" eb="1">
      <t>ツキ</t>
    </rPh>
    <phoneticPr fontId="32"/>
  </si>
  <si>
    <t>平均気温</t>
    <rPh sb="0" eb="2">
      <t>ヘイキン</t>
    </rPh>
    <rPh sb="2" eb="4">
      <t>キオン</t>
    </rPh>
    <phoneticPr fontId="32"/>
  </si>
  <si>
    <t>２月</t>
    <rPh sb="1" eb="2">
      <t>ガツ</t>
    </rPh>
    <phoneticPr fontId="32"/>
  </si>
  <si>
    <t>平成　 ２２　年</t>
    <rPh sb="0" eb="2">
      <t>ヘイセイ</t>
    </rPh>
    <rPh sb="7" eb="8">
      <t>ネン</t>
    </rPh>
    <phoneticPr fontId="32"/>
  </si>
  <si>
    <t>　　 　　３１</t>
    <phoneticPr fontId="32"/>
  </si>
  <si>
    <t>平成３１年４月１日現在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2"/>
  </si>
  <si>
    <t>ｈａ</t>
    <phoneticPr fontId="32"/>
  </si>
  <si>
    <t>％</t>
    <phoneticPr fontId="32"/>
  </si>
  <si>
    <t>芦苅場</t>
    <rPh sb="0" eb="3">
      <t>アシカリバ</t>
    </rPh>
    <phoneticPr fontId="32"/>
  </si>
  <si>
    <t>７　　　気　　　象</t>
    <rPh sb="4" eb="5">
      <t>キ</t>
    </rPh>
    <rPh sb="8" eb="9">
      <t>ゾウ</t>
    </rPh>
    <phoneticPr fontId="36"/>
  </si>
  <si>
    <t>年　　　月</t>
    <rPh sb="0" eb="1">
      <t>ネン</t>
    </rPh>
    <rPh sb="4" eb="5">
      <t>ガツ</t>
    </rPh>
    <phoneticPr fontId="36"/>
  </si>
  <si>
    <t>気　　　温　（℃）</t>
    <rPh sb="0" eb="1">
      <t>キ</t>
    </rPh>
    <rPh sb="4" eb="5">
      <t>アツシ</t>
    </rPh>
    <phoneticPr fontId="36"/>
  </si>
  <si>
    <t>平　均　湿　度（％）</t>
    <rPh sb="0" eb="1">
      <t>ヒラ</t>
    </rPh>
    <rPh sb="2" eb="3">
      <t>ヒトシ</t>
    </rPh>
    <rPh sb="4" eb="5">
      <t>シツ</t>
    </rPh>
    <rPh sb="6" eb="7">
      <t>タビ</t>
    </rPh>
    <phoneticPr fontId="36"/>
  </si>
  <si>
    <t>降　水　量（mm）</t>
    <rPh sb="0" eb="1">
      <t>ゴウ</t>
    </rPh>
    <rPh sb="2" eb="3">
      <t>ミズ</t>
    </rPh>
    <rPh sb="4" eb="5">
      <t>リョウ</t>
    </rPh>
    <phoneticPr fontId="36"/>
  </si>
  <si>
    <t>最　　高</t>
    <rPh sb="0" eb="1">
      <t>サイ</t>
    </rPh>
    <rPh sb="3" eb="4">
      <t>タカ</t>
    </rPh>
    <phoneticPr fontId="36"/>
  </si>
  <si>
    <t>最　　低</t>
    <rPh sb="0" eb="1">
      <t>サイ</t>
    </rPh>
    <rPh sb="3" eb="4">
      <t>テイ</t>
    </rPh>
    <phoneticPr fontId="36"/>
  </si>
  <si>
    <t>平　　均</t>
    <rPh sb="0" eb="1">
      <t>ヒラ</t>
    </rPh>
    <rPh sb="3" eb="4">
      <t>ヒトシ</t>
    </rPh>
    <phoneticPr fontId="36"/>
  </si>
  <si>
    <t>令和</t>
    <rPh sb="0" eb="2">
      <t>レイワ</t>
    </rPh>
    <phoneticPr fontId="36"/>
  </si>
  <si>
    <t>元</t>
    <rPh sb="0" eb="1">
      <t>モト</t>
    </rPh>
    <phoneticPr fontId="36"/>
  </si>
  <si>
    <t>平成３１年</t>
    <rPh sb="0" eb="2">
      <t>ヘイセイ</t>
    </rPh>
    <rPh sb="4" eb="5">
      <t>ネン</t>
    </rPh>
    <phoneticPr fontId="36"/>
  </si>
  <si>
    <t>令和元年</t>
    <rPh sb="0" eb="2">
      <t>レイワ</t>
    </rPh>
    <rPh sb="2" eb="3">
      <t>モト</t>
    </rPh>
    <rPh sb="3" eb="4">
      <t>ネン</t>
    </rPh>
    <phoneticPr fontId="36"/>
  </si>
  <si>
    <t>※飯能日高消防署管内による。</t>
    <phoneticPr fontId="36"/>
  </si>
  <si>
    <t>資料：埼玉西部消防局</t>
    <rPh sb="0" eb="2">
      <t>シリョウ</t>
    </rPh>
    <rPh sb="3" eb="5">
      <t>サイタマ</t>
    </rPh>
    <rPh sb="5" eb="7">
      <t>セイブ</t>
    </rPh>
    <rPh sb="7" eb="9">
      <t>ショウボウ</t>
    </rPh>
    <rPh sb="9" eb="10">
      <t>キョク</t>
    </rPh>
    <phoneticPr fontId="36"/>
  </si>
  <si>
    <t>23年</t>
    <phoneticPr fontId="32"/>
  </si>
  <si>
    <t>24年</t>
    <phoneticPr fontId="32"/>
  </si>
  <si>
    <t>25年</t>
    <phoneticPr fontId="32"/>
  </si>
  <si>
    <t>平成22年</t>
    <rPh sb="0" eb="2">
      <t>ヘイセイ</t>
    </rPh>
    <phoneticPr fontId="32"/>
  </si>
  <si>
    <t>26年</t>
  </si>
  <si>
    <t>27年</t>
  </si>
  <si>
    <t>28年</t>
  </si>
  <si>
    <t>29年</t>
  </si>
  <si>
    <t>30年</t>
  </si>
  <si>
    <t>令和元年</t>
    <rPh sb="0" eb="2">
      <t>レイワ</t>
    </rPh>
    <rPh sb="2" eb="3">
      <t>モト</t>
    </rPh>
    <phoneticPr fontId="32"/>
  </si>
  <si>
    <t>令和元年５月</t>
    <rPh sb="0" eb="2">
      <t>レイワ</t>
    </rPh>
    <rPh sb="2" eb="3">
      <t>モト</t>
    </rPh>
    <rPh sb="3" eb="4">
      <t>ネン</t>
    </rPh>
    <phoneticPr fontId="32"/>
  </si>
  <si>
    <t>資料：国土地理院（世界測地系）（全国都道府県市区町村別面積調）</t>
    <phoneticPr fontId="32"/>
  </si>
  <si>
    <t>資料：国土地理院（世界測地系（公共基準点10A65））・道路公園課</t>
    <rPh sb="0" eb="2">
      <t>シリョウ</t>
    </rPh>
    <rPh sb="3" eb="5">
      <t>コクド</t>
    </rPh>
    <rPh sb="5" eb="7">
      <t>チリ</t>
    </rPh>
    <rPh sb="7" eb="8">
      <t>イン</t>
    </rPh>
    <rPh sb="9" eb="11">
      <t>セカイ</t>
    </rPh>
    <rPh sb="11" eb="13">
      <t>ソクチ</t>
    </rPh>
    <rPh sb="13" eb="14">
      <t>ケイ</t>
    </rPh>
    <rPh sb="15" eb="17">
      <t>コウキョウ</t>
    </rPh>
    <rPh sb="17" eb="20">
      <t>キジュンテン</t>
    </rPh>
    <rPh sb="28" eb="30">
      <t>ドウロ</t>
    </rPh>
    <rPh sb="30" eb="33">
      <t>コウエンカ</t>
    </rPh>
    <phoneticPr fontId="32"/>
  </si>
  <si>
    <t>ｒ　107.751</t>
    <phoneticPr fontId="32"/>
  </si>
  <si>
    <t>平成31年1月</t>
    <rPh sb="0" eb="2">
      <t>ヘイセイ</t>
    </rPh>
    <rPh sb="4" eb="5">
      <t>ネン</t>
    </rPh>
    <rPh sb="6" eb="7">
      <t>ガツ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</si>
</sst>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_ "/>
    <numFmt numFmtId="177" formatCode="#,##0.0;[Red]\-#,##0.0"/>
    <numFmt numFmtId="178" formatCode="0.0"/>
    <numFmt numFmtId="179" formatCode="#,##0.0_ "/>
    <numFmt numFmtId="180" formatCode="#,##0;[Red]#,##0"/>
    <numFmt numFmtId="181" formatCode="0.00_ "/>
    <numFmt numFmtId="182" formatCode="#,##0_ "/>
    <numFmt numFmtId="183" formatCode="#,##0.0_);[Red]\(#,##0.0\)"/>
    <numFmt numFmtId="184" formatCode="#,##0;&quot;▲&quot;#,##0"/>
    <numFmt numFmtId="185" formatCode="0.0_);[Red]\(0.0\)"/>
    <numFmt numFmtId="186" formatCode="0.0;&quot;△ &quot;0.0"/>
  </numFmts>
  <fonts count="4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</font>
    <font>
      <sz val="18"/>
      <name val="ＭＳ Ｐゴシック"/>
      <family val="3"/>
    </font>
    <font>
      <sz val="6"/>
      <name val="ＭＳ Ｐゴシック"/>
      <family val="3"/>
    </font>
    <font>
      <sz val="16"/>
      <name val="ＭＳ Ｐゴシック"/>
      <family val="3"/>
    </font>
    <font>
      <sz val="11"/>
      <name val="ＭＳ Ｐ明朝"/>
      <family val="1"/>
    </font>
    <font>
      <sz val="9"/>
      <name val="ＭＳ Ｐ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3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22">
    <xf numFmtId="0" fontId="0" fillId="0" borderId="0" xfId="0"/>
    <xf numFmtId="0" fontId="19" fillId="0" borderId="0" xfId="0" applyFont="1" applyAlignment="1">
      <alignment horizontal="center"/>
    </xf>
    <xf numFmtId="0" fontId="0" fillId="0" borderId="0" xfId="0" applyBorder="1"/>
    <xf numFmtId="0" fontId="0" fillId="0" borderId="10" xfId="0" applyBorder="1"/>
    <xf numFmtId="0" fontId="20" fillId="0" borderId="10" xfId="0" applyFont="1" applyBorder="1"/>
    <xf numFmtId="176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right"/>
    </xf>
    <xf numFmtId="177" fontId="21" fillId="0" borderId="0" xfId="34" applyNumberFormat="1" applyFont="1" applyAlignment="1">
      <alignment vertical="center"/>
    </xf>
    <xf numFmtId="178" fontId="21" fillId="0" borderId="0" xfId="0" applyNumberFormat="1" applyFont="1" applyFill="1" applyAlignment="1">
      <alignment vertical="center"/>
    </xf>
    <xf numFmtId="179" fontId="21" fillId="0" borderId="0" xfId="0" applyNumberFormat="1" applyFont="1" applyFill="1" applyAlignment="1">
      <alignment vertical="center"/>
    </xf>
    <xf numFmtId="0" fontId="0" fillId="0" borderId="0" xfId="0" applyFill="1"/>
    <xf numFmtId="0" fontId="22" fillId="0" borderId="0" xfId="0" applyFont="1" applyFill="1"/>
    <xf numFmtId="0" fontId="23" fillId="0" borderId="0" xfId="0" applyFont="1" applyFill="1" applyAlignment="1">
      <alignment horizontal="center"/>
    </xf>
    <xf numFmtId="0" fontId="24" fillId="0" borderId="1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4" fillId="0" borderId="14" xfId="0" applyFont="1" applyFill="1" applyBorder="1" applyAlignment="1">
      <alignment horizontal="center"/>
    </xf>
    <xf numFmtId="0" fontId="21" fillId="0" borderId="0" xfId="0" applyFont="1" applyFill="1"/>
    <xf numFmtId="0" fontId="24" fillId="0" borderId="0" xfId="0" applyFont="1" applyFill="1" applyBorder="1"/>
    <xf numFmtId="0" fontId="2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180" fontId="24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center" shrinkToFit="1"/>
    </xf>
    <xf numFmtId="181" fontId="24" fillId="0" borderId="0" xfId="0" applyNumberFormat="1" applyFont="1" applyFill="1" applyAlignment="1">
      <alignment horizontal="center"/>
    </xf>
    <xf numFmtId="0" fontId="24" fillId="0" borderId="14" xfId="0" applyFont="1" applyFill="1" applyBorder="1" applyAlignment="1"/>
    <xf numFmtId="0" fontId="24" fillId="0" borderId="16" xfId="0" applyFont="1" applyFill="1" applyBorder="1" applyAlignment="1">
      <alignment horizontal="center"/>
    </xf>
    <xf numFmtId="0" fontId="24" fillId="0" borderId="14" xfId="0" applyFont="1" applyFill="1" applyBorder="1"/>
    <xf numFmtId="0" fontId="27" fillId="0" borderId="0" xfId="0" applyFont="1" applyFill="1"/>
    <xf numFmtId="0" fontId="24" fillId="0" borderId="13" xfId="0" applyFont="1" applyFill="1" applyBorder="1"/>
    <xf numFmtId="0" fontId="24" fillId="0" borderId="17" xfId="0" applyFont="1" applyFill="1" applyBorder="1"/>
    <xf numFmtId="0" fontId="24" fillId="0" borderId="0" xfId="0" applyFont="1" applyFill="1"/>
    <xf numFmtId="49" fontId="24" fillId="0" borderId="0" xfId="0" applyNumberFormat="1" applyFont="1" applyFill="1" applyBorder="1" applyAlignment="1"/>
    <xf numFmtId="0" fontId="0" fillId="0" borderId="15" xfId="0" applyFill="1" applyBorder="1" applyAlignment="1"/>
    <xf numFmtId="182" fontId="24" fillId="0" borderId="0" xfId="0" applyNumberFormat="1" applyFont="1" applyFill="1" applyBorder="1"/>
    <xf numFmtId="179" fontId="24" fillId="0" borderId="0" xfId="0" applyNumberFormat="1" applyFont="1" applyFill="1" applyBorder="1"/>
    <xf numFmtId="49" fontId="24" fillId="0" borderId="15" xfId="0" applyNumberFormat="1" applyFont="1" applyFill="1" applyBorder="1" applyAlignment="1"/>
    <xf numFmtId="179" fontId="22" fillId="0" borderId="0" xfId="0" applyNumberFormat="1" applyFont="1" applyFill="1"/>
    <xf numFmtId="49" fontId="24" fillId="0" borderId="14" xfId="0" applyNumberFormat="1" applyFont="1" applyFill="1" applyBorder="1"/>
    <xf numFmtId="49" fontId="24" fillId="0" borderId="16" xfId="0" applyNumberFormat="1" applyFont="1" applyFill="1" applyBorder="1"/>
    <xf numFmtId="49" fontId="24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left"/>
    </xf>
    <xf numFmtId="0" fontId="23" fillId="0" borderId="0" xfId="0" applyFont="1" applyFill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83" fontId="0" fillId="0" borderId="18" xfId="0" applyNumberFormat="1" applyFont="1" applyFill="1" applyBorder="1" applyAlignment="1">
      <alignment vertical="center"/>
    </xf>
    <xf numFmtId="183" fontId="21" fillId="0" borderId="18" xfId="0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183" fontId="0" fillId="0" borderId="19" xfId="0" applyNumberFormat="1" applyFont="1" applyFill="1" applyBorder="1" applyAlignment="1">
      <alignment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top"/>
    </xf>
    <xf numFmtId="183" fontId="0" fillId="0" borderId="20" xfId="0" applyNumberFormat="1" applyFont="1" applyFill="1" applyBorder="1" applyAlignment="1">
      <alignment vertical="top"/>
    </xf>
    <xf numFmtId="0" fontId="0" fillId="0" borderId="20" xfId="0" applyFont="1" applyFill="1" applyBorder="1" applyAlignment="1">
      <alignment horizontal="center" vertical="top"/>
    </xf>
    <xf numFmtId="183" fontId="0" fillId="0" borderId="21" xfId="0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center" vertical="center"/>
    </xf>
    <xf numFmtId="179" fontId="21" fillId="0" borderId="20" xfId="0" applyNumberFormat="1" applyFont="1" applyFill="1" applyBorder="1" applyAlignment="1">
      <alignment vertical="center"/>
    </xf>
    <xf numFmtId="0" fontId="21" fillId="0" borderId="20" xfId="0" applyFont="1" applyFill="1" applyBorder="1" applyAlignment="1">
      <alignment horizontal="center" vertical="center"/>
    </xf>
    <xf numFmtId="179" fontId="21" fillId="0" borderId="21" xfId="0" applyNumberFormat="1" applyFont="1" applyFill="1" applyBorder="1" applyAlignment="1">
      <alignment vertical="center"/>
    </xf>
    <xf numFmtId="0" fontId="21" fillId="0" borderId="22" xfId="0" applyFont="1" applyFill="1" applyBorder="1" applyAlignment="1">
      <alignment horizontal="center" vertical="center"/>
    </xf>
    <xf numFmtId="179" fontId="21" fillId="0" borderId="23" xfId="0" applyNumberFormat="1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179" fontId="21" fillId="0" borderId="22" xfId="0" applyNumberFormat="1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183" fontId="0" fillId="0" borderId="20" xfId="0" applyNumberFormat="1" applyFont="1" applyFill="1" applyBorder="1" applyAlignment="1">
      <alignment vertical="center"/>
    </xf>
    <xf numFmtId="0" fontId="21" fillId="0" borderId="22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184" fontId="28" fillId="0" borderId="15" xfId="0" applyNumberFormat="1" applyFont="1" applyFill="1" applyBorder="1" applyAlignment="1">
      <alignment horizontal="center" vertical="center"/>
    </xf>
    <xf numFmtId="0" fontId="0" fillId="0" borderId="16" xfId="0" applyFill="1" applyBorder="1"/>
    <xf numFmtId="0" fontId="0" fillId="0" borderId="16" xfId="0" applyFont="1" applyFill="1" applyBorder="1"/>
    <xf numFmtId="184" fontId="21" fillId="0" borderId="22" xfId="0" applyNumberFormat="1" applyFont="1" applyFill="1" applyBorder="1" applyAlignment="1">
      <alignment vertical="center"/>
    </xf>
    <xf numFmtId="0" fontId="21" fillId="0" borderId="23" xfId="0" applyFont="1" applyFill="1" applyBorder="1" applyAlignment="1">
      <alignment vertical="center"/>
    </xf>
    <xf numFmtId="184" fontId="28" fillId="0" borderId="0" xfId="0" applyNumberFormat="1" applyFont="1" applyFill="1" applyAlignment="1">
      <alignment horizontal="center" vertical="center"/>
    </xf>
    <xf numFmtId="184" fontId="27" fillId="0" borderId="13" xfId="0" applyNumberFormat="1" applyFont="1" applyFill="1" applyBorder="1" applyAlignment="1">
      <alignment horizontal="left" vertical="top"/>
    </xf>
    <xf numFmtId="0" fontId="0" fillId="0" borderId="13" xfId="0" applyFill="1" applyBorder="1" applyAlignment="1"/>
    <xf numFmtId="0" fontId="0" fillId="0" borderId="0" xfId="0" applyFont="1" applyFill="1"/>
    <xf numFmtId="185" fontId="0" fillId="0" borderId="0" xfId="0" applyNumberFormat="1" applyFont="1" applyFill="1"/>
    <xf numFmtId="0" fontId="0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/>
    </xf>
    <xf numFmtId="185" fontId="30" fillId="0" borderId="0" xfId="0" applyNumberFormat="1" applyFont="1" applyFill="1" applyAlignment="1">
      <alignment horizontal="center"/>
    </xf>
    <xf numFmtId="185" fontId="0" fillId="0" borderId="0" xfId="0" applyNumberFormat="1" applyFill="1"/>
    <xf numFmtId="0" fontId="21" fillId="0" borderId="13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4" xfId="0" applyFill="1" applyBorder="1"/>
    <xf numFmtId="38" fontId="21" fillId="0" borderId="24" xfId="34" applyFont="1" applyFill="1" applyBorder="1" applyAlignment="1">
      <alignment horizontal="center" vertical="center"/>
    </xf>
    <xf numFmtId="38" fontId="21" fillId="0" borderId="13" xfId="34" applyFont="1" applyFill="1" applyBorder="1" applyAlignment="1">
      <alignment horizontal="center" vertical="center"/>
    </xf>
    <xf numFmtId="185" fontId="21" fillId="0" borderId="13" xfId="34" applyNumberFormat="1" applyFont="1" applyFill="1" applyBorder="1" applyAlignment="1">
      <alignment horizontal="center" vertical="center"/>
    </xf>
    <xf numFmtId="185" fontId="0" fillId="0" borderId="13" xfId="0" applyNumberForma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textRotation="255"/>
    </xf>
    <xf numFmtId="0" fontId="21" fillId="0" borderId="0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center" vertical="center"/>
    </xf>
    <xf numFmtId="0" fontId="21" fillId="0" borderId="14" xfId="0" applyFont="1" applyFill="1" applyBorder="1"/>
    <xf numFmtId="0" fontId="0" fillId="0" borderId="23" xfId="0" applyFont="1" applyFill="1" applyBorder="1"/>
    <xf numFmtId="0" fontId="0" fillId="0" borderId="0" xfId="0" applyFont="1" applyFill="1" applyBorder="1"/>
    <xf numFmtId="185" fontId="0" fillId="0" borderId="0" xfId="0" applyNumberFormat="1" applyFont="1" applyFill="1" applyBorder="1"/>
    <xf numFmtId="0" fontId="26" fillId="0" borderId="13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177" fontId="21" fillId="0" borderId="0" xfId="34" applyNumberFormat="1" applyFont="1" applyFill="1" applyBorder="1" applyAlignment="1">
      <alignment horizontal="left" vertical="center" wrapText="1"/>
    </xf>
    <xf numFmtId="177" fontId="21" fillId="0" borderId="21" xfId="34" applyNumberFormat="1" applyFont="1" applyFill="1" applyBorder="1" applyAlignment="1">
      <alignment horizontal="right" vertical="center"/>
    </xf>
    <xf numFmtId="177" fontId="21" fillId="0" borderId="0" xfId="34" applyNumberFormat="1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37" fillId="0" borderId="0" xfId="0" applyFont="1" applyFill="1" applyAlignment="1">
      <alignment horizontal="center"/>
    </xf>
    <xf numFmtId="185" fontId="37" fillId="0" borderId="0" xfId="0" applyNumberFormat="1" applyFont="1" applyFill="1" applyAlignment="1">
      <alignment horizontal="center"/>
    </xf>
    <xf numFmtId="0" fontId="38" fillId="0" borderId="10" xfId="0" applyFont="1" applyFill="1" applyBorder="1" applyAlignment="1">
      <alignment horizontal="center" vertical="center"/>
    </xf>
    <xf numFmtId="0" fontId="38" fillId="0" borderId="0" xfId="0" applyFont="1" applyFill="1" applyAlignment="1"/>
    <xf numFmtId="0" fontId="38" fillId="0" borderId="17" xfId="0" applyFont="1" applyFill="1" applyBorder="1" applyAlignment="1"/>
    <xf numFmtId="185" fontId="38" fillId="0" borderId="0" xfId="0" applyNumberFormat="1" applyFont="1" applyFill="1" applyAlignment="1"/>
    <xf numFmtId="0" fontId="38" fillId="0" borderId="0" xfId="0" applyFont="1" applyFill="1" applyAlignment="1">
      <alignment vertical="center"/>
    </xf>
    <xf numFmtId="0" fontId="38" fillId="0" borderId="0" xfId="0" applyFont="1" applyFill="1" applyAlignment="1">
      <alignment vertical="center" shrinkToFit="1"/>
    </xf>
    <xf numFmtId="0" fontId="38" fillId="0" borderId="15" xfId="0" applyFont="1" applyFill="1" applyBorder="1" applyAlignment="1">
      <alignment vertical="center"/>
    </xf>
    <xf numFmtId="185" fontId="38" fillId="0" borderId="0" xfId="0" applyNumberFormat="1" applyFont="1" applyFill="1" applyAlignment="1">
      <alignment vertical="center"/>
    </xf>
    <xf numFmtId="186" fontId="38" fillId="0" borderId="0" xfId="0" applyNumberFormat="1" applyFont="1" applyFill="1" applyAlignment="1">
      <alignment vertical="center"/>
    </xf>
    <xf numFmtId="176" fontId="38" fillId="0" borderId="0" xfId="0" applyNumberFormat="1" applyFont="1" applyFill="1" applyAlignment="1">
      <alignment vertical="center"/>
    </xf>
    <xf numFmtId="179" fontId="38" fillId="0" borderId="0" xfId="0" applyNumberFormat="1" applyFont="1" applyFill="1" applyAlignment="1">
      <alignment vertical="center"/>
    </xf>
    <xf numFmtId="185" fontId="34" fillId="0" borderId="0" xfId="0" applyNumberFormat="1" applyFont="1" applyFill="1" applyAlignment="1">
      <alignment vertical="center"/>
    </xf>
    <xf numFmtId="186" fontId="34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176" fontId="34" fillId="0" borderId="0" xfId="0" applyNumberFormat="1" applyFont="1" applyFill="1" applyAlignment="1">
      <alignment vertical="center"/>
    </xf>
    <xf numFmtId="179" fontId="34" fillId="0" borderId="0" xfId="0" applyNumberFormat="1" applyFont="1" applyFill="1" applyAlignment="1">
      <alignment vertical="center"/>
    </xf>
    <xf numFmtId="183" fontId="34" fillId="0" borderId="0" xfId="34" applyNumberFormat="1" applyFont="1" applyFill="1" applyAlignment="1">
      <alignment vertical="center"/>
    </xf>
    <xf numFmtId="0" fontId="39" fillId="0" borderId="15" xfId="0" applyFont="1" applyFill="1" applyBorder="1" applyAlignment="1">
      <alignment horizontal="left" vertical="center"/>
    </xf>
    <xf numFmtId="185" fontId="34" fillId="0" borderId="0" xfId="0" applyNumberFormat="1" applyFont="1" applyFill="1" applyAlignment="1">
      <alignment horizontal="right" vertical="center"/>
    </xf>
    <xf numFmtId="0" fontId="38" fillId="0" borderId="15" xfId="0" applyFont="1" applyFill="1" applyBorder="1" applyAlignment="1">
      <alignment horizontal="right" vertical="center"/>
    </xf>
    <xf numFmtId="0" fontId="38" fillId="0" borderId="14" xfId="0" applyFont="1" applyFill="1" applyBorder="1" applyAlignment="1"/>
    <xf numFmtId="0" fontId="38" fillId="0" borderId="16" xfId="0" applyFont="1" applyFill="1" applyBorder="1" applyAlignment="1"/>
    <xf numFmtId="0" fontId="38" fillId="0" borderId="23" xfId="0" applyFont="1" applyFill="1" applyBorder="1" applyAlignment="1"/>
    <xf numFmtId="178" fontId="38" fillId="0" borderId="14" xfId="0" applyNumberFormat="1" applyFont="1" applyFill="1" applyBorder="1" applyAlignment="1"/>
    <xf numFmtId="185" fontId="38" fillId="0" borderId="14" xfId="0" applyNumberFormat="1" applyFont="1" applyFill="1" applyBorder="1" applyAlignment="1"/>
    <xf numFmtId="0" fontId="0" fillId="0" borderId="10" xfId="0" applyBorder="1" applyAlignment="1">
      <alignment shrinkToFit="1"/>
    </xf>
    <xf numFmtId="0" fontId="31" fillId="0" borderId="0" xfId="0" applyFont="1" applyFill="1" applyBorder="1" applyAlignment="1">
      <alignment vertical="center"/>
    </xf>
    <xf numFmtId="0" fontId="18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1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0" fillId="0" borderId="18" xfId="0" applyFill="1" applyBorder="1" applyAlignment="1"/>
    <xf numFmtId="0" fontId="0" fillId="0" borderId="11" xfId="0" applyFill="1" applyBorder="1" applyAlignment="1"/>
    <xf numFmtId="0" fontId="0" fillId="0" borderId="13" xfId="0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ill="1" applyAlignment="1"/>
    <xf numFmtId="0" fontId="0" fillId="0" borderId="13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4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/>
    <xf numFmtId="2" fontId="24" fillId="0" borderId="0" xfId="0" applyNumberFormat="1" applyFont="1" applyFill="1" applyBorder="1" applyAlignment="1">
      <alignment horizontal="center" vertical="center"/>
    </xf>
    <xf numFmtId="2" fontId="24" fillId="0" borderId="14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distributed"/>
    </xf>
    <xf numFmtId="0" fontId="24" fillId="0" borderId="0" xfId="0" applyFont="1" applyFill="1" applyAlignment="1">
      <alignment horizontal="center"/>
    </xf>
    <xf numFmtId="0" fontId="24" fillId="0" borderId="13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49" fontId="27" fillId="0" borderId="13" xfId="0" applyNumberFormat="1" applyFont="1" applyFill="1" applyBorder="1" applyAlignment="1">
      <alignment horizontal="left" vertical="top" wrapText="1"/>
    </xf>
    <xf numFmtId="49" fontId="27" fillId="0" borderId="0" xfId="0" applyNumberFormat="1" applyFont="1" applyFill="1" applyBorder="1" applyAlignment="1">
      <alignment horizontal="left" vertical="top" wrapText="1"/>
    </xf>
    <xf numFmtId="49" fontId="27" fillId="0" borderId="13" xfId="0" applyNumberFormat="1" applyFont="1" applyFill="1" applyBorder="1" applyAlignment="1">
      <alignment horizontal="right" vertical="top"/>
    </xf>
    <xf numFmtId="0" fontId="27" fillId="0" borderId="13" xfId="0" applyFont="1" applyFill="1" applyBorder="1" applyAlignment="1">
      <alignment horizontal="right" vertical="top"/>
    </xf>
    <xf numFmtId="0" fontId="27" fillId="0" borderId="13" xfId="0" applyFont="1" applyFill="1" applyBorder="1" applyAlignment="1">
      <alignment horizontal="right"/>
    </xf>
    <xf numFmtId="0" fontId="27" fillId="0" borderId="14" xfId="0" applyFont="1" applyFill="1" applyBorder="1" applyAlignment="1"/>
    <xf numFmtId="0" fontId="23" fillId="0" borderId="0" xfId="0" applyFont="1" applyFill="1" applyAlignment="1">
      <alignment horizontal="center" vertical="center"/>
    </xf>
    <xf numFmtId="0" fontId="27" fillId="0" borderId="14" xfId="0" applyFont="1" applyFill="1" applyBorder="1" applyAlignment="1">
      <alignment horizontal="right"/>
    </xf>
    <xf numFmtId="0" fontId="39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 applyAlignment="1"/>
    <xf numFmtId="0" fontId="21" fillId="0" borderId="1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distributed" vertical="center"/>
    </xf>
    <xf numFmtId="0" fontId="21" fillId="0" borderId="14" xfId="0" applyFont="1" applyFill="1" applyBorder="1" applyAlignment="1">
      <alignment horizontal="distributed" vertical="center"/>
    </xf>
    <xf numFmtId="177" fontId="21" fillId="0" borderId="23" xfId="34" applyNumberFormat="1" applyFont="1" applyFill="1" applyBorder="1" applyAlignment="1">
      <alignment horizontal="right" vertical="center"/>
    </xf>
    <xf numFmtId="177" fontId="21" fillId="0" borderId="14" xfId="34" applyNumberFormat="1" applyFont="1" applyFill="1" applyBorder="1" applyAlignment="1">
      <alignment horizontal="right" vertical="center"/>
    </xf>
    <xf numFmtId="178" fontId="21" fillId="0" borderId="14" xfId="0" applyNumberFormat="1" applyFont="1" applyFill="1" applyBorder="1" applyAlignment="1">
      <alignment horizontal="right" vertical="center"/>
    </xf>
    <xf numFmtId="177" fontId="21" fillId="0" borderId="24" xfId="34" applyNumberFormat="1" applyFont="1" applyFill="1" applyBorder="1" applyAlignment="1">
      <alignment horizontal="right" vertical="center"/>
    </xf>
    <xf numFmtId="177" fontId="21" fillId="0" borderId="13" xfId="34" applyNumberFormat="1" applyFont="1" applyFill="1" applyBorder="1" applyAlignment="1">
      <alignment horizontal="right" vertical="center"/>
    </xf>
    <xf numFmtId="0" fontId="21" fillId="0" borderId="13" xfId="28" applyNumberFormat="1" applyFont="1" applyFill="1" applyBorder="1" applyAlignment="1">
      <alignment horizontal="right" vertical="center"/>
    </xf>
    <xf numFmtId="177" fontId="21" fillId="0" borderId="0" xfId="34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distributed" vertical="center"/>
    </xf>
    <xf numFmtId="177" fontId="21" fillId="0" borderId="21" xfId="34" applyNumberFormat="1" applyFont="1" applyFill="1" applyBorder="1" applyAlignment="1">
      <alignment vertical="center"/>
    </xf>
    <xf numFmtId="177" fontId="21" fillId="0" borderId="21" xfId="34" applyNumberFormat="1" applyFont="1" applyFill="1" applyBorder="1" applyAlignment="1">
      <alignment horizontal="right" vertical="center"/>
    </xf>
    <xf numFmtId="177" fontId="21" fillId="0" borderId="0" xfId="34" applyNumberFormat="1" applyFont="1" applyFill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Fill="1" applyAlignment="1">
      <alignment vertical="center"/>
    </xf>
    <xf numFmtId="0" fontId="26" fillId="0" borderId="13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13" xfId="0" applyFont="1" applyFill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21" fillId="0" borderId="15" xfId="0" applyFont="1" applyFill="1" applyBorder="1" applyAlignment="1">
      <alignment horizontal="center" vertical="center" textRotation="255"/>
    </xf>
    <xf numFmtId="186" fontId="34" fillId="0" borderId="0" xfId="0" applyNumberFormat="1" applyFont="1" applyFill="1" applyAlignment="1">
      <alignment horizontal="right" vertical="center"/>
    </xf>
    <xf numFmtId="0" fontId="39" fillId="0" borderId="13" xfId="0" applyFont="1" applyFill="1" applyBorder="1" applyAlignment="1">
      <alignment horizontal="left"/>
    </xf>
    <xf numFmtId="0" fontId="39" fillId="0" borderId="13" xfId="0" applyFont="1" applyFill="1" applyBorder="1" applyAlignment="1">
      <alignment horizontal="right" vertical="top"/>
    </xf>
    <xf numFmtId="0" fontId="35" fillId="0" borderId="0" xfId="0" applyFont="1" applyFill="1" applyAlignment="1">
      <alignment horizontal="center"/>
    </xf>
    <xf numFmtId="0" fontId="38" fillId="0" borderId="13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/>
    </xf>
    <xf numFmtId="0" fontId="38" fillId="0" borderId="24" xfId="0" applyFont="1" applyFill="1" applyBorder="1" applyAlignment="1">
      <alignment horizontal="center" vertical="center"/>
    </xf>
    <xf numFmtId="0" fontId="38" fillId="0" borderId="23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土地面積割合</a:t>
            </a:r>
          </a:p>
        </c:rich>
      </c:tx>
      <c:layout>
        <c:manualLayout>
          <c:xMode val="edge"/>
          <c:yMode val="edge"/>
          <c:x val="0.41242937853107342"/>
          <c:y val="7.08955223880596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90395480225989"/>
          <c:y val="0.2574626865671642"/>
          <c:w val="0.67372881355932202"/>
          <c:h val="0.70522388059701491"/>
        </c:manualLayout>
      </c:layout>
      <c:pie3DChart>
        <c:varyColors val="1"/>
        <c:ser>
          <c:idx val="0"/>
          <c:order val="0"/>
          <c:tx>
            <c:strRef>
              <c:f>P2グラフ!$B$7</c:f>
              <c:strCache>
                <c:ptCount val="1"/>
                <c:pt idx="0">
                  <c:v>土地面積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explosion val="16"/>
          <c:dPt>
            <c:idx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BC8-49A5-A433-6DC8E3BF66A8}"/>
              </c:ext>
            </c:extLst>
          </c:dPt>
          <c:dPt>
            <c:idx val="1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BC8-49A5-A433-6DC8E3BF66A8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BC8-49A5-A433-6DC8E3BF66A8}"/>
              </c:ext>
            </c:extLst>
          </c:dPt>
          <c:dLbls>
            <c:dLbl>
              <c:idx val="0"/>
              <c:layout>
                <c:manualLayout>
                  <c:x val="-7.7576108071236827E-2"/>
                  <c:y val="0.1657582167900654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C8-49A5-A433-6DC8E3BF66A8}"/>
                </c:ext>
              </c:extLst>
            </c:dLbl>
            <c:dLbl>
              <c:idx val="1"/>
              <c:layout>
                <c:manualLayout>
                  <c:x val="-0.18901952933849364"/>
                  <c:y val="2.6314882281505858E-2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市街化調整区域</a:t>
                    </a:r>
                  </a:p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20.0%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C8-49A5-A433-6DC8E3BF66A8}"/>
                </c:ext>
              </c:extLst>
            </c:dLbl>
            <c:dLbl>
              <c:idx val="2"/>
              <c:layout>
                <c:manualLayout>
                  <c:x val="0.2040368047214437"/>
                  <c:y val="-0.22297763152740246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無指定区域</a:t>
                    </a:r>
                  </a:p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74.1%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C8-49A5-A433-6DC8E3BF66A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P2グラフ!$A$8:$A$10</c:f>
              <c:strCache>
                <c:ptCount val="3"/>
                <c:pt idx="0">
                  <c:v>市街化区域</c:v>
                </c:pt>
                <c:pt idx="1">
                  <c:v>市街化調整区域</c:v>
                </c:pt>
                <c:pt idx="2">
                  <c:v>無指定区域</c:v>
                </c:pt>
              </c:strCache>
            </c:strRef>
          </c:cat>
          <c:val>
            <c:numRef>
              <c:f>P2グラフ!$B$8:$B$10</c:f>
              <c:numCache>
                <c:formatCode>General</c:formatCode>
                <c:ptCount val="3"/>
                <c:pt idx="0">
                  <c:v>1144</c:v>
                </c:pt>
                <c:pt idx="1">
                  <c:v>3870</c:v>
                </c:pt>
                <c:pt idx="2">
                  <c:v>14291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C8-49A5-A433-6DC8E3BF66A8}"/>
            </c:ext>
          </c:extLst>
        </c:ser>
        <c:ser>
          <c:idx val="1"/>
          <c:order val="1"/>
          <c:tx>
            <c:strRef>
              <c:f>P2グラフ!$C$7</c:f>
              <c:strCache>
                <c:ptCount val="1"/>
                <c:pt idx="0">
                  <c:v>土地面積割合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16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BC8-49A5-A433-6DC8E3BF66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CBC8-49A5-A433-6DC8E3BF66A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BC8-49A5-A433-6DC8E3BF66A8}"/>
              </c:ext>
            </c:extLst>
          </c:dPt>
          <c:cat>
            <c:strRef>
              <c:f>P2グラフ!$A$8:$A$10</c:f>
              <c:strCache>
                <c:ptCount val="3"/>
                <c:pt idx="0">
                  <c:v>市街化区域</c:v>
                </c:pt>
                <c:pt idx="1">
                  <c:v>市街化調整区域</c:v>
                </c:pt>
                <c:pt idx="2">
                  <c:v>無指定区域</c:v>
                </c:pt>
              </c:strCache>
            </c:strRef>
          </c:cat>
          <c:val>
            <c:numRef>
              <c:f>P2グラフ!$C$8:$C$10</c:f>
              <c:numCache>
                <c:formatCode>0.0_ </c:formatCode>
                <c:ptCount val="3"/>
                <c:pt idx="0">
                  <c:v>5.9259259259259265</c:v>
                </c:pt>
                <c:pt idx="1">
                  <c:v>20.046620046620049</c:v>
                </c:pt>
                <c:pt idx="2">
                  <c:v>74.027454027454027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BC8-49A5-A433-6DC8E3BF6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年間降水量</a:t>
            </a:r>
          </a:p>
        </c:rich>
      </c:tx>
      <c:layout>
        <c:manualLayout>
          <c:xMode val="edge"/>
          <c:yMode val="edge"/>
          <c:x val="0.41889985895627646"/>
          <c:y val="2.31788079470198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000000"/>
          </a:solidFill>
          <a:prstDash val="solid"/>
        </a:ln>
      </c:spPr>
    </c:sideWall>
    <c:backWall>
      <c:thickness val="0"/>
      <c:spPr>
        <a:noFill/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6036671368124124E-2"/>
          <c:y val="0.18543046357615894"/>
          <c:w val="0.89703808180535971"/>
          <c:h val="0.745033112582781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P2グラフ!$B$23:$B$32</c:f>
              <c:strCache>
                <c:ptCount val="10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  <c:pt idx="9">
                  <c:v>令和元年</c:v>
                </c:pt>
              </c:strCache>
            </c:strRef>
          </c:cat>
          <c:val>
            <c:numRef>
              <c:f>P2グラフ!$C$23:$C$32</c:f>
              <c:numCache>
                <c:formatCode>#,##0.0;[Red]\-#,##0.0</c:formatCode>
                <c:ptCount val="10"/>
                <c:pt idx="0">
                  <c:v>1575</c:v>
                </c:pt>
                <c:pt idx="1">
                  <c:v>1544.5</c:v>
                </c:pt>
                <c:pt idx="2">
                  <c:v>1487</c:v>
                </c:pt>
                <c:pt idx="3">
                  <c:v>1268</c:v>
                </c:pt>
                <c:pt idx="4">
                  <c:v>1606.5</c:v>
                </c:pt>
                <c:pt idx="5">
                  <c:v>1500.5</c:v>
                </c:pt>
                <c:pt idx="6">
                  <c:v>1419.5</c:v>
                </c:pt>
                <c:pt idx="7">
                  <c:v>1410.5</c:v>
                </c:pt>
                <c:pt idx="8">
                  <c:v>1245</c:v>
                </c:pt>
                <c:pt idx="9">
                  <c:v>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4F-4DB7-B0FF-9A4C19C3E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70202448"/>
        <c:axId val="1"/>
        <c:axId val="0"/>
      </c:bar3DChart>
      <c:catAx>
        <c:axId val="37020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;[Red]\-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020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firstPageNumber="0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月別平均気温と降水量</a:t>
            </a:r>
          </a:p>
        </c:rich>
      </c:tx>
      <c:layout>
        <c:manualLayout>
          <c:xMode val="edge"/>
          <c:yMode val="edge"/>
          <c:x val="0.35774647887323946"/>
          <c:y val="7.29166666666666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802816901408452"/>
          <c:y val="0.25260416666666669"/>
          <c:w val="0.77183098591549293"/>
          <c:h val="0.651041666666666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P2グラフ!$B$41</c:f>
              <c:strCache>
                <c:ptCount val="1"/>
                <c:pt idx="0">
                  <c:v>平均気温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P2グラフ!$A$42:$A$53</c:f>
              <c:strCache>
                <c:ptCount val="12"/>
                <c:pt idx="0">
                  <c:v>平成31年1月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令和元年５月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P2グラフ!$B$42:$B$53</c:f>
              <c:numCache>
                <c:formatCode>0.0</c:formatCode>
                <c:ptCount val="12"/>
                <c:pt idx="0">
                  <c:v>4.2</c:v>
                </c:pt>
                <c:pt idx="1">
                  <c:v>5.7</c:v>
                </c:pt>
                <c:pt idx="2">
                  <c:v>8.9</c:v>
                </c:pt>
                <c:pt idx="3">
                  <c:v>12.6</c:v>
                </c:pt>
                <c:pt idx="4">
                  <c:v>19.2</c:v>
                </c:pt>
                <c:pt idx="5">
                  <c:v>21</c:v>
                </c:pt>
                <c:pt idx="6">
                  <c:v>23.5</c:v>
                </c:pt>
                <c:pt idx="7">
                  <c:v>27.6</c:v>
                </c:pt>
                <c:pt idx="8">
                  <c:v>23.9</c:v>
                </c:pt>
                <c:pt idx="9">
                  <c:v>18.399999999999999</c:v>
                </c:pt>
                <c:pt idx="10">
                  <c:v>11.6</c:v>
                </c:pt>
                <c:pt idx="11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6-47FA-ABD0-5BE337DD6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059928"/>
        <c:axId val="1"/>
      </c:barChart>
      <c:lineChart>
        <c:grouping val="standard"/>
        <c:varyColors val="0"/>
        <c:ser>
          <c:idx val="0"/>
          <c:order val="1"/>
          <c:tx>
            <c:strRef>
              <c:f>P2グラフ!$C$41</c:f>
              <c:strCache>
                <c:ptCount val="1"/>
                <c:pt idx="0">
                  <c:v>降水量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P2グラフ!$A$42:$A$53</c:f>
              <c:strCache>
                <c:ptCount val="12"/>
                <c:pt idx="0">
                  <c:v>平成31年1月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令和元年５月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P2グラフ!$C$42:$C$53</c:f>
              <c:numCache>
                <c:formatCode>#,##0.0_ </c:formatCode>
                <c:ptCount val="12"/>
                <c:pt idx="0">
                  <c:v>7.5</c:v>
                </c:pt>
                <c:pt idx="1">
                  <c:v>25</c:v>
                </c:pt>
                <c:pt idx="2">
                  <c:v>116</c:v>
                </c:pt>
                <c:pt idx="3">
                  <c:v>83</c:v>
                </c:pt>
                <c:pt idx="4">
                  <c:v>110</c:v>
                </c:pt>
                <c:pt idx="5">
                  <c:v>250.5</c:v>
                </c:pt>
                <c:pt idx="6">
                  <c:v>284.5</c:v>
                </c:pt>
                <c:pt idx="7">
                  <c:v>204</c:v>
                </c:pt>
                <c:pt idx="8">
                  <c:v>259</c:v>
                </c:pt>
                <c:pt idx="9">
                  <c:v>635.5</c:v>
                </c:pt>
                <c:pt idx="10">
                  <c:v>92.5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96-47FA-ABD0-5BE337DD6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2059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2059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591549295774648"/>
          <c:y val="0.2890625"/>
          <c:w val="0.39859154929577467"/>
          <c:h val="0.403645833333333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0.98399999999999999" l="0.78700000000000003" r="0.78700000000000003" t="0.98399999999999999" header="0.5" footer="0.5"/>
    <c:pageSetup paperSize="9" firstPageNumber="0" orientation="landscape" horizontalDpi="-2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土地面積割合</a:t>
            </a:r>
          </a:p>
        </c:rich>
      </c:tx>
      <c:layout>
        <c:manualLayout>
          <c:xMode val="edge"/>
          <c:yMode val="edge"/>
          <c:x val="0.41666725981286235"/>
          <c:y val="7.08955223880596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90419053477926"/>
          <c:y val="0.25746315565086381"/>
          <c:w val="0.67372974285198095"/>
          <c:h val="0.70522516547845271"/>
        </c:manualLayout>
      </c:layout>
      <c:pie3DChart>
        <c:varyColors val="1"/>
        <c:ser>
          <c:idx val="0"/>
          <c:order val="0"/>
          <c:spPr>
            <a:pattFill prst="pct5">
              <a:fgClr>
                <a:srgbClr val="FFFFFF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33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661C-4370-B949-913E200F82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1C-4370-B949-913E200F82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1C-4370-B949-913E200F82BC}"/>
              </c:ext>
            </c:extLst>
          </c:dPt>
          <c:dLbls>
            <c:dLbl>
              <c:idx val="0"/>
              <c:layout>
                <c:manualLayout>
                  <c:x val="-7.8037641217927514E-2"/>
                  <c:y val="0.1644719423187410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baseline="0"/>
                      <a:t>市街化区域
</a:t>
                    </a:r>
                    <a:r>
                      <a:rPr lang="en-US" altLang="ja-JP" baseline="0"/>
                      <a:t>[</a:t>
                    </a:r>
                    <a:r>
                      <a:rPr lang="ja-JP" altLang="en-US" baseline="0"/>
                      <a:t>パーセンテージ</a:t>
                    </a:r>
                    <a:r>
                      <a:rPr lang="en-US" altLang="ja-JP" baseline="0"/>
                      <a:t>]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1C-4370-B949-913E200F82BC}"/>
                </c:ext>
              </c:extLst>
            </c:dLbl>
            <c:dLbl>
              <c:idx val="1"/>
              <c:layout>
                <c:manualLayout>
                  <c:x val="-0.1870212679009057"/>
                  <c:y val="2.4220072558162841E-2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市街化調整区域</a:t>
                    </a:r>
                  </a:p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20.0%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1C-4370-B949-913E200F82BC}"/>
                </c:ext>
              </c:extLst>
            </c:dLbl>
            <c:dLbl>
              <c:idx val="2"/>
              <c:layout>
                <c:manualLayout>
                  <c:x val="0.19607504163105469"/>
                  <c:y val="-0.23234158427675686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無指定区域</a:t>
                    </a:r>
                  </a:p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74.1%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1C-4370-B949-913E200F82B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P2グラフ!$B$8:$B$10</c:f>
              <c:numCache>
                <c:formatCode>General</c:formatCode>
                <c:ptCount val="3"/>
                <c:pt idx="0">
                  <c:v>1144</c:v>
                </c:pt>
                <c:pt idx="1">
                  <c:v>3870</c:v>
                </c:pt>
                <c:pt idx="2">
                  <c:v>14291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1C-4370-B949-913E200F8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年間降水量</a:t>
            </a:r>
          </a:p>
        </c:rich>
      </c:tx>
      <c:layout>
        <c:manualLayout>
          <c:xMode val="edge"/>
          <c:yMode val="edge"/>
          <c:x val="0.4245419040532486"/>
          <c:y val="2.31788079470198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000000"/>
          </a:solidFill>
          <a:prstDash val="solid"/>
        </a:ln>
      </c:spPr>
    </c:sideWall>
    <c:backWall>
      <c:thickness val="0"/>
      <c:spPr>
        <a:noFill/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014111268974285"/>
          <c:y val="0.22185430463576158"/>
          <c:w val="0.88011344110421819"/>
          <c:h val="0.6821192052980136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P2グラフ!$B$23:$B$32</c:f>
              <c:strCache>
                <c:ptCount val="10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  <c:pt idx="9">
                  <c:v>令和元年</c:v>
                </c:pt>
              </c:strCache>
            </c:strRef>
          </c:cat>
          <c:val>
            <c:numRef>
              <c:f>P2グラフ!$C$23:$C$32</c:f>
              <c:numCache>
                <c:formatCode>#,##0.0;[Red]\-#,##0.0</c:formatCode>
                <c:ptCount val="10"/>
                <c:pt idx="0">
                  <c:v>1575</c:v>
                </c:pt>
                <c:pt idx="1">
                  <c:v>1544.5</c:v>
                </c:pt>
                <c:pt idx="2">
                  <c:v>1487</c:v>
                </c:pt>
                <c:pt idx="3">
                  <c:v>1268</c:v>
                </c:pt>
                <c:pt idx="4">
                  <c:v>1606.5</c:v>
                </c:pt>
                <c:pt idx="5">
                  <c:v>1500.5</c:v>
                </c:pt>
                <c:pt idx="6">
                  <c:v>1419.5</c:v>
                </c:pt>
                <c:pt idx="7">
                  <c:v>1410.5</c:v>
                </c:pt>
                <c:pt idx="8">
                  <c:v>1245</c:v>
                </c:pt>
                <c:pt idx="9">
                  <c:v>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6-4F70-BC46-9710154A1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72053696"/>
        <c:axId val="1"/>
        <c:axId val="0"/>
      </c:bar3DChart>
      <c:catAx>
        <c:axId val="37205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;[Red]\-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2053696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月別平均気温と降水量</a:t>
            </a:r>
          </a:p>
        </c:rich>
      </c:tx>
      <c:layout>
        <c:manualLayout>
          <c:xMode val="edge"/>
          <c:yMode val="edge"/>
          <c:x val="0.36338028169014086"/>
          <c:y val="7.29169400699912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366197183098592"/>
          <c:y val="0.25000063578449472"/>
          <c:w val="0.76338028169014083"/>
          <c:h val="0.635418282618923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[1]P2グラフ!$B$41</c:f>
              <c:strCache>
                <c:ptCount val="1"/>
                <c:pt idx="0">
                  <c:v>平均気温</c:v>
                </c:pt>
              </c:strCache>
            </c:strRef>
          </c:tx>
          <c:spPr>
            <a:pattFill prst="lgCheck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333-41EC-BDF0-76DF69148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257272"/>
        <c:axId val="1"/>
      </c:barChart>
      <c:lineChart>
        <c:grouping val="standard"/>
        <c:varyColors val="0"/>
        <c:ser>
          <c:idx val="0"/>
          <c:order val="1"/>
          <c:tx>
            <c:strRef>
              <c:f>[1]P2グラフ!$C$41</c:f>
              <c:strCache>
                <c:ptCount val="1"/>
                <c:pt idx="0">
                  <c:v>降水量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333-41EC-BDF0-76DF69148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2257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2257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450704225352113"/>
          <c:y val="0.28385498687664046"/>
          <c:w val="0.39718309859154932"/>
          <c:h val="0.398438593613298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2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土地面積割合</a:t>
            </a:r>
          </a:p>
        </c:rich>
      </c:tx>
      <c:layout>
        <c:manualLayout>
          <c:xMode val="edge"/>
          <c:yMode val="edge"/>
          <c:x val="0.41666725981286235"/>
          <c:y val="7.08955223880596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90419053477926"/>
          <c:y val="0.25746315565086381"/>
          <c:w val="0.67372974285198095"/>
          <c:h val="0.70522516547845271"/>
        </c:manualLayout>
      </c:layout>
      <c:pie3DChart>
        <c:varyColors val="1"/>
        <c:ser>
          <c:idx val="0"/>
          <c:order val="0"/>
          <c:tx>
            <c:strRef>
              <c:f>[2]P2グラフ!$B$7</c:f>
              <c:strCache>
                <c:ptCount val="1"/>
                <c:pt idx="0">
                  <c:v>土地面積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explosion val="16"/>
          <c:dPt>
            <c:idx val="0"/>
            <c:bubble3D val="0"/>
            <c:spPr>
              <a:pattFill prst="pct80">
                <a:fgClr>
                  <a:srgbClr val="FFFFFF"/>
                </a:fgClr>
                <a:bgClr>
                  <a:srgbClr val="8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EEE-4A77-B546-495C520A2A7A}"/>
              </c:ext>
            </c:extLst>
          </c:dPt>
          <c:dPt>
            <c:idx val="1"/>
            <c:bubble3D val="0"/>
            <c:spPr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EE-4A77-B546-495C520A2A7A}"/>
              </c:ext>
            </c:extLst>
          </c:dPt>
          <c:dPt>
            <c:idx val="2"/>
            <c:bubble3D val="0"/>
            <c:spPr>
              <a:pattFill prst="pct75">
                <a:fgClr>
                  <a:srgbClr val="FFFFFF"/>
                </a:fgClr>
                <a:bgClr>
                  <a:srgbClr val="8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EE-4A77-B546-495C520A2A7A}"/>
              </c:ext>
            </c:extLst>
          </c:dPt>
          <c:dLbls>
            <c:dLbl>
              <c:idx val="0"/>
              <c:layout>
                <c:manualLayout>
                  <c:x val="-7.8037641217927514E-2"/>
                  <c:y val="0.164471942318741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EE-4A77-B546-495C520A2A7A}"/>
                </c:ext>
              </c:extLst>
            </c:dLbl>
            <c:dLbl>
              <c:idx val="1"/>
              <c:layout>
                <c:manualLayout>
                  <c:x val="-0.1870212679009057"/>
                  <c:y val="2.4220072558162841E-2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市街化調整区域</a:t>
                    </a:r>
                  </a:p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20.0%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EE-4A77-B546-495C520A2A7A}"/>
                </c:ext>
              </c:extLst>
            </c:dLbl>
            <c:dLbl>
              <c:idx val="2"/>
              <c:layout>
                <c:manualLayout>
                  <c:x val="0.19607504163105469"/>
                  <c:y val="-0.23234158427675686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無指定区域</a:t>
                    </a:r>
                  </a:p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74.1%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EE-4A77-B546-495C520A2A7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[2]P2グラフ!$A$8:$A$10</c:f>
              <c:strCache>
                <c:ptCount val="3"/>
                <c:pt idx="0">
                  <c:v>市街化区域</c:v>
                </c:pt>
                <c:pt idx="1">
                  <c:v>市街化調整区域</c:v>
                </c:pt>
                <c:pt idx="2">
                  <c:v>無指定区域</c:v>
                </c:pt>
              </c:strCache>
            </c:strRef>
          </c:cat>
          <c:val>
            <c:numRef>
              <c:f>[2]P2グラフ!$B$8:$B$10</c:f>
              <c:numCache>
                <c:formatCode>General</c:formatCode>
                <c:ptCount val="3"/>
                <c:pt idx="0">
                  <c:v>1144</c:v>
                </c:pt>
                <c:pt idx="1">
                  <c:v>3870</c:v>
                </c:pt>
                <c:pt idx="2">
                  <c:v>14291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EE-4A77-B546-495C520A2A7A}"/>
            </c:ext>
          </c:extLst>
        </c:ser>
        <c:ser>
          <c:idx val="1"/>
          <c:order val="1"/>
          <c:tx>
            <c:strRef>
              <c:f>[2]P2グラフ!$C$7</c:f>
              <c:strCache>
                <c:ptCount val="1"/>
                <c:pt idx="0">
                  <c:v>土地面積割合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16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EEE-4A77-B546-495C520A2A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5EEE-4A77-B546-495C520A2A7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EEE-4A77-B546-495C520A2A7A}"/>
              </c:ext>
            </c:extLst>
          </c:dPt>
          <c:cat>
            <c:strRef>
              <c:f>[2]P2グラフ!$A$8:$A$10</c:f>
              <c:strCache>
                <c:ptCount val="3"/>
                <c:pt idx="0">
                  <c:v>市街化区域</c:v>
                </c:pt>
                <c:pt idx="1">
                  <c:v>市街化調整区域</c:v>
                </c:pt>
                <c:pt idx="2">
                  <c:v>無指定区域</c:v>
                </c:pt>
              </c:strCache>
            </c:strRef>
          </c:cat>
          <c:val>
            <c:numRef>
              <c:f>[2]P2グラフ!$C$8:$C$10</c:f>
              <c:numCache>
                <c:formatCode>General</c:formatCode>
                <c:ptCount val="3"/>
                <c:pt idx="0">
                  <c:v>5.9259259259259265</c:v>
                </c:pt>
                <c:pt idx="1">
                  <c:v>20.046620046620049</c:v>
                </c:pt>
                <c:pt idx="2">
                  <c:v>74.027454027454027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EE-4A77-B546-495C520A2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年間降水量</a:t>
            </a:r>
          </a:p>
        </c:rich>
      </c:tx>
      <c:layout>
        <c:manualLayout>
          <c:xMode val="edge"/>
          <c:yMode val="edge"/>
          <c:x val="0.4245419040532486"/>
          <c:y val="2.31788079470198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000000"/>
          </a:solidFill>
          <a:prstDash val="solid"/>
        </a:ln>
      </c:spPr>
    </c:sideWall>
    <c:backWall>
      <c:thickness val="0"/>
      <c:spPr>
        <a:noFill/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014111268974285"/>
          <c:y val="0.22185430463576158"/>
          <c:w val="0.88011344110421819"/>
          <c:h val="0.6821192052980136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P2グラフ!$B$23:$B$32</c:f>
              <c:strCache>
                <c:ptCount val="10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  <c:pt idx="9">
                  <c:v>令和元年</c:v>
                </c:pt>
              </c:strCache>
            </c:strRef>
          </c:cat>
          <c:val>
            <c:numRef>
              <c:f>P2グラフ!$C$23:$C$32</c:f>
              <c:numCache>
                <c:formatCode>#,##0.0;[Red]\-#,##0.0</c:formatCode>
                <c:ptCount val="10"/>
                <c:pt idx="0">
                  <c:v>1575</c:v>
                </c:pt>
                <c:pt idx="1">
                  <c:v>1544.5</c:v>
                </c:pt>
                <c:pt idx="2">
                  <c:v>1487</c:v>
                </c:pt>
                <c:pt idx="3">
                  <c:v>1268</c:v>
                </c:pt>
                <c:pt idx="4">
                  <c:v>1606.5</c:v>
                </c:pt>
                <c:pt idx="5">
                  <c:v>1500.5</c:v>
                </c:pt>
                <c:pt idx="6">
                  <c:v>1419.5</c:v>
                </c:pt>
                <c:pt idx="7">
                  <c:v>1410.5</c:v>
                </c:pt>
                <c:pt idx="8">
                  <c:v>1245</c:v>
                </c:pt>
                <c:pt idx="9">
                  <c:v>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3-4666-AFD5-07367A5BD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72261864"/>
        <c:axId val="1"/>
        <c:axId val="0"/>
      </c:bar3DChart>
      <c:catAx>
        <c:axId val="37226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2261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月別平均気温と降水量</a:t>
            </a:r>
          </a:p>
        </c:rich>
      </c:tx>
      <c:layout>
        <c:manualLayout>
          <c:xMode val="edge"/>
          <c:yMode val="edge"/>
          <c:x val="0.36338028169014086"/>
          <c:y val="7.29169400699912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366197183098592"/>
          <c:y val="0.25000063578449472"/>
          <c:w val="0.76338028169014083"/>
          <c:h val="0.635418282618923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P2グラフ!$B$41</c:f>
              <c:strCache>
                <c:ptCount val="1"/>
                <c:pt idx="0">
                  <c:v>平均気温</c:v>
                </c:pt>
              </c:strCache>
            </c:strRef>
          </c:tx>
          <c:spPr>
            <a:pattFill prst="lgCheck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P2グラフ!$A$42:$A$53</c:f>
              <c:strCache>
                <c:ptCount val="12"/>
                <c:pt idx="0">
                  <c:v>平成31年1月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令和元年５月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P2グラフ!$B$42:$B$53</c:f>
              <c:numCache>
                <c:formatCode>0.0</c:formatCode>
                <c:ptCount val="12"/>
                <c:pt idx="0">
                  <c:v>4.2</c:v>
                </c:pt>
                <c:pt idx="1">
                  <c:v>5.7</c:v>
                </c:pt>
                <c:pt idx="2">
                  <c:v>8.9</c:v>
                </c:pt>
                <c:pt idx="3">
                  <c:v>12.6</c:v>
                </c:pt>
                <c:pt idx="4">
                  <c:v>19.2</c:v>
                </c:pt>
                <c:pt idx="5">
                  <c:v>21</c:v>
                </c:pt>
                <c:pt idx="6">
                  <c:v>23.5</c:v>
                </c:pt>
                <c:pt idx="7">
                  <c:v>27.6</c:v>
                </c:pt>
                <c:pt idx="8">
                  <c:v>23.9</c:v>
                </c:pt>
                <c:pt idx="9">
                  <c:v>18.399999999999999</c:v>
                </c:pt>
                <c:pt idx="10">
                  <c:v>11.6</c:v>
                </c:pt>
                <c:pt idx="11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F-4CC8-B387-5E95ED2A4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418096"/>
        <c:axId val="1"/>
      </c:barChart>
      <c:lineChart>
        <c:grouping val="standard"/>
        <c:varyColors val="0"/>
        <c:ser>
          <c:idx val="0"/>
          <c:order val="1"/>
          <c:tx>
            <c:strRef>
              <c:f>P2グラフ!$C$41</c:f>
              <c:strCache>
                <c:ptCount val="1"/>
                <c:pt idx="0">
                  <c:v>降水量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P2グラフ!$A$42:$A$53</c:f>
              <c:strCache>
                <c:ptCount val="12"/>
                <c:pt idx="0">
                  <c:v>平成31年1月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令和元年５月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P2グラフ!$C$42:$C$53</c:f>
              <c:numCache>
                <c:formatCode>#,##0.0_ </c:formatCode>
                <c:ptCount val="12"/>
                <c:pt idx="0">
                  <c:v>7.5</c:v>
                </c:pt>
                <c:pt idx="1">
                  <c:v>25</c:v>
                </c:pt>
                <c:pt idx="2">
                  <c:v>116</c:v>
                </c:pt>
                <c:pt idx="3">
                  <c:v>83</c:v>
                </c:pt>
                <c:pt idx="4">
                  <c:v>110</c:v>
                </c:pt>
                <c:pt idx="5">
                  <c:v>250.5</c:v>
                </c:pt>
                <c:pt idx="6">
                  <c:v>284.5</c:v>
                </c:pt>
                <c:pt idx="7">
                  <c:v>204</c:v>
                </c:pt>
                <c:pt idx="8">
                  <c:v>259</c:v>
                </c:pt>
                <c:pt idx="9">
                  <c:v>635.5</c:v>
                </c:pt>
                <c:pt idx="10">
                  <c:v>92.5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F-4CC8-B387-5E95ED2A4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2418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2418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450704225352113"/>
          <c:y val="0.28385498687664046"/>
          <c:w val="0.39718309859154932"/>
          <c:h val="0.398438593613298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2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16</xdr:row>
      <xdr:rowOff>76200</xdr:rowOff>
    </xdr:from>
    <xdr:to>
      <xdr:col>10</xdr:col>
      <xdr:colOff>238125</xdr:colOff>
      <xdr:row>36</xdr:row>
      <xdr:rowOff>152400</xdr:rowOff>
    </xdr:to>
    <xdr:grpSp>
      <xdr:nvGrpSpPr>
        <xdr:cNvPr id="690583" name="Group 303">
          <a:extLst>
            <a:ext uri="{FF2B5EF4-FFF2-40B4-BE49-F238E27FC236}">
              <a16:creationId xmlns:a16="http://schemas.microsoft.com/office/drawing/2014/main" id="{72D41FBB-0DE6-48EC-A00A-8CFDCCBF2750}"/>
            </a:ext>
          </a:extLst>
        </xdr:cNvPr>
        <xdr:cNvGrpSpPr>
          <a:grpSpLocks/>
        </xdr:cNvGrpSpPr>
      </xdr:nvGrpSpPr>
      <xdr:grpSpPr bwMode="auto">
        <a:xfrm>
          <a:off x="857250" y="3162300"/>
          <a:ext cx="5953125" cy="3505200"/>
          <a:chOff x="15" y="53"/>
          <a:chExt cx="625" cy="368"/>
        </a:xfrm>
      </xdr:grpSpPr>
      <xdr:sp macro="" textlink="">
        <xdr:nvSpPr>
          <xdr:cNvPr id="690584" name="Freeform 146">
            <a:extLst>
              <a:ext uri="{FF2B5EF4-FFF2-40B4-BE49-F238E27FC236}">
                <a16:creationId xmlns:a16="http://schemas.microsoft.com/office/drawing/2014/main" id="{5B2FBBC0-D903-4D8B-A52E-37F0A4C135FE}"/>
              </a:ext>
            </a:extLst>
          </xdr:cNvPr>
          <xdr:cNvSpPr>
            <a:spLocks/>
          </xdr:cNvSpPr>
        </xdr:nvSpPr>
        <xdr:spPr bwMode="auto">
          <a:xfrm>
            <a:off x="15" y="53"/>
            <a:ext cx="625" cy="368"/>
          </a:xfrm>
          <a:custGeom>
            <a:avLst/>
            <a:gdLst>
              <a:gd name="T0" fmla="*/ 9 w 659"/>
              <a:gd name="T1" fmla="*/ 44 h 374"/>
              <a:gd name="T2" fmla="*/ 9 w 659"/>
              <a:gd name="T3" fmla="*/ 52 h 374"/>
              <a:gd name="T4" fmla="*/ 9 w 659"/>
              <a:gd name="T5" fmla="*/ 53 h 374"/>
              <a:gd name="T6" fmla="*/ 9 w 659"/>
              <a:gd name="T7" fmla="*/ 58 h 374"/>
              <a:gd name="T8" fmla="*/ 9 w 659"/>
              <a:gd name="T9" fmla="*/ 62 h 374"/>
              <a:gd name="T10" fmla="*/ 9 w 659"/>
              <a:gd name="T11" fmla="*/ 55 h 374"/>
              <a:gd name="T12" fmla="*/ 9 w 659"/>
              <a:gd name="T13" fmla="*/ 54 h 374"/>
              <a:gd name="T14" fmla="*/ 9 w 659"/>
              <a:gd name="T15" fmla="*/ 58 h 374"/>
              <a:gd name="T16" fmla="*/ 9 w 659"/>
              <a:gd name="T17" fmla="*/ 61 h 374"/>
              <a:gd name="T18" fmla="*/ 9 w 659"/>
              <a:gd name="T19" fmla="*/ 63 h 374"/>
              <a:gd name="T20" fmla="*/ 9 w 659"/>
              <a:gd name="T21" fmla="*/ 63 h 374"/>
              <a:gd name="T22" fmla="*/ 9 w 659"/>
              <a:gd name="T23" fmla="*/ 68 h 374"/>
              <a:gd name="T24" fmla="*/ 9 w 659"/>
              <a:gd name="T25" fmla="*/ 72 h 374"/>
              <a:gd name="T26" fmla="*/ 9 w 659"/>
              <a:gd name="T27" fmla="*/ 72 h 374"/>
              <a:gd name="T28" fmla="*/ 9 w 659"/>
              <a:gd name="T29" fmla="*/ 70 h 374"/>
              <a:gd name="T30" fmla="*/ 9 w 659"/>
              <a:gd name="T31" fmla="*/ 67 h 374"/>
              <a:gd name="T32" fmla="*/ 9 w 659"/>
              <a:gd name="T33" fmla="*/ 71 h 374"/>
              <a:gd name="T34" fmla="*/ 9 w 659"/>
              <a:gd name="T35" fmla="*/ 73 h 374"/>
              <a:gd name="T36" fmla="*/ 9 w 659"/>
              <a:gd name="T37" fmla="*/ 70 h 374"/>
              <a:gd name="T38" fmla="*/ 9 w 659"/>
              <a:gd name="T39" fmla="*/ 71 h 374"/>
              <a:gd name="T40" fmla="*/ 9 w 659"/>
              <a:gd name="T41" fmla="*/ 68 h 374"/>
              <a:gd name="T42" fmla="*/ 9 w 659"/>
              <a:gd name="T43" fmla="*/ 66 h 374"/>
              <a:gd name="T44" fmla="*/ 9 w 659"/>
              <a:gd name="T45" fmla="*/ 66 h 374"/>
              <a:gd name="T46" fmla="*/ 9 w 659"/>
              <a:gd name="T47" fmla="*/ 70 h 374"/>
              <a:gd name="T48" fmla="*/ 9 w 659"/>
              <a:gd name="T49" fmla="*/ 58 h 374"/>
              <a:gd name="T50" fmla="*/ 9 w 659"/>
              <a:gd name="T51" fmla="*/ 38 h 374"/>
              <a:gd name="T52" fmla="*/ 9 w 659"/>
              <a:gd name="T53" fmla="*/ 31 h 374"/>
              <a:gd name="T54" fmla="*/ 9 w 659"/>
              <a:gd name="T55" fmla="*/ 31 h 374"/>
              <a:gd name="T56" fmla="*/ 9 w 659"/>
              <a:gd name="T57" fmla="*/ 31 h 374"/>
              <a:gd name="T58" fmla="*/ 9 w 659"/>
              <a:gd name="T59" fmla="*/ 31 h 374"/>
              <a:gd name="T60" fmla="*/ 9 w 659"/>
              <a:gd name="T61" fmla="*/ 31 h 374"/>
              <a:gd name="T62" fmla="*/ 9 w 659"/>
              <a:gd name="T63" fmla="*/ 31 h 374"/>
              <a:gd name="T64" fmla="*/ 9 w 659"/>
              <a:gd name="T65" fmla="*/ 31 h 374"/>
              <a:gd name="T66" fmla="*/ 9 w 659"/>
              <a:gd name="T67" fmla="*/ 30 h 374"/>
              <a:gd name="T68" fmla="*/ 9 w 659"/>
              <a:gd name="T69" fmla="*/ 28 h 374"/>
              <a:gd name="T70" fmla="*/ 9 w 659"/>
              <a:gd name="T71" fmla="*/ 27 h 374"/>
              <a:gd name="T72" fmla="*/ 9 w 659"/>
              <a:gd name="T73" fmla="*/ 16 h 374"/>
              <a:gd name="T74" fmla="*/ 9 w 659"/>
              <a:gd name="T75" fmla="*/ 31 h 374"/>
              <a:gd name="T76" fmla="*/ 9 w 659"/>
              <a:gd name="T77" fmla="*/ 31 h 374"/>
              <a:gd name="T78" fmla="*/ 9 w 659"/>
              <a:gd name="T79" fmla="*/ 31 h 374"/>
              <a:gd name="T80" fmla="*/ 9 w 659"/>
              <a:gd name="T81" fmla="*/ 31 h 374"/>
              <a:gd name="T82" fmla="*/ 9 w 659"/>
              <a:gd name="T83" fmla="*/ 31 h 374"/>
              <a:gd name="T84" fmla="*/ 9 w 659"/>
              <a:gd name="T85" fmla="*/ 31 h 374"/>
              <a:gd name="T86" fmla="*/ 9 w 659"/>
              <a:gd name="T87" fmla="*/ 31 h 374"/>
              <a:gd name="T88" fmla="*/ 9 w 659"/>
              <a:gd name="T89" fmla="*/ 31 h 374"/>
              <a:gd name="T90" fmla="*/ 2 w 659"/>
              <a:gd name="T91" fmla="*/ 36 h 374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659"/>
              <a:gd name="T139" fmla="*/ 0 h 374"/>
              <a:gd name="T140" fmla="*/ 659 w 659"/>
              <a:gd name="T141" fmla="*/ 374 h 374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659" h="374">
                <a:moveTo>
                  <a:pt x="2" y="203"/>
                </a:moveTo>
                <a:lnTo>
                  <a:pt x="0" y="220"/>
                </a:lnTo>
                <a:lnTo>
                  <a:pt x="10" y="231"/>
                </a:lnTo>
                <a:lnTo>
                  <a:pt x="14" y="244"/>
                </a:lnTo>
                <a:lnTo>
                  <a:pt x="9" y="258"/>
                </a:lnTo>
                <a:lnTo>
                  <a:pt x="12" y="263"/>
                </a:lnTo>
                <a:lnTo>
                  <a:pt x="21" y="265"/>
                </a:lnTo>
                <a:lnTo>
                  <a:pt x="27" y="268"/>
                </a:lnTo>
                <a:lnTo>
                  <a:pt x="38" y="266"/>
                </a:lnTo>
                <a:lnTo>
                  <a:pt x="44" y="274"/>
                </a:lnTo>
                <a:lnTo>
                  <a:pt x="47" y="282"/>
                </a:lnTo>
                <a:lnTo>
                  <a:pt x="57" y="290"/>
                </a:lnTo>
                <a:lnTo>
                  <a:pt x="70" y="291"/>
                </a:lnTo>
                <a:lnTo>
                  <a:pt x="79" y="289"/>
                </a:lnTo>
                <a:lnTo>
                  <a:pt x="102" y="311"/>
                </a:lnTo>
                <a:lnTo>
                  <a:pt x="113" y="299"/>
                </a:lnTo>
                <a:lnTo>
                  <a:pt x="127" y="299"/>
                </a:lnTo>
                <a:lnTo>
                  <a:pt x="144" y="277"/>
                </a:lnTo>
                <a:lnTo>
                  <a:pt x="159" y="278"/>
                </a:lnTo>
                <a:lnTo>
                  <a:pt x="167" y="271"/>
                </a:lnTo>
                <a:lnTo>
                  <a:pt x="176" y="271"/>
                </a:lnTo>
                <a:lnTo>
                  <a:pt x="191" y="286"/>
                </a:lnTo>
                <a:lnTo>
                  <a:pt x="207" y="287"/>
                </a:lnTo>
                <a:lnTo>
                  <a:pt x="215" y="292"/>
                </a:lnTo>
                <a:lnTo>
                  <a:pt x="237" y="294"/>
                </a:lnTo>
                <a:lnTo>
                  <a:pt x="249" y="302"/>
                </a:lnTo>
                <a:lnTo>
                  <a:pt x="257" y="304"/>
                </a:lnTo>
                <a:lnTo>
                  <a:pt x="267" y="308"/>
                </a:lnTo>
                <a:lnTo>
                  <a:pt x="278" y="307"/>
                </a:lnTo>
                <a:lnTo>
                  <a:pt x="293" y="313"/>
                </a:lnTo>
                <a:lnTo>
                  <a:pt x="302" y="310"/>
                </a:lnTo>
                <a:lnTo>
                  <a:pt x="312" y="311"/>
                </a:lnTo>
                <a:lnTo>
                  <a:pt x="321" y="314"/>
                </a:lnTo>
                <a:lnTo>
                  <a:pt x="336" y="325"/>
                </a:lnTo>
                <a:lnTo>
                  <a:pt x="336" y="335"/>
                </a:lnTo>
                <a:lnTo>
                  <a:pt x="339" y="341"/>
                </a:lnTo>
                <a:lnTo>
                  <a:pt x="358" y="339"/>
                </a:lnTo>
                <a:lnTo>
                  <a:pt x="368" y="354"/>
                </a:lnTo>
                <a:lnTo>
                  <a:pt x="371" y="362"/>
                </a:lnTo>
                <a:lnTo>
                  <a:pt x="376" y="363"/>
                </a:lnTo>
                <a:lnTo>
                  <a:pt x="386" y="361"/>
                </a:lnTo>
                <a:lnTo>
                  <a:pt x="394" y="363"/>
                </a:lnTo>
                <a:lnTo>
                  <a:pt x="402" y="359"/>
                </a:lnTo>
                <a:lnTo>
                  <a:pt x="414" y="359"/>
                </a:lnTo>
                <a:lnTo>
                  <a:pt x="429" y="351"/>
                </a:lnTo>
                <a:lnTo>
                  <a:pt x="449" y="347"/>
                </a:lnTo>
                <a:lnTo>
                  <a:pt x="461" y="333"/>
                </a:lnTo>
                <a:lnTo>
                  <a:pt x="463" y="337"/>
                </a:lnTo>
                <a:lnTo>
                  <a:pt x="458" y="343"/>
                </a:lnTo>
                <a:lnTo>
                  <a:pt x="460" y="352"/>
                </a:lnTo>
                <a:lnTo>
                  <a:pt x="447" y="360"/>
                </a:lnTo>
                <a:lnTo>
                  <a:pt x="450" y="364"/>
                </a:lnTo>
                <a:lnTo>
                  <a:pt x="463" y="357"/>
                </a:lnTo>
                <a:lnTo>
                  <a:pt x="460" y="371"/>
                </a:lnTo>
                <a:lnTo>
                  <a:pt x="464" y="374"/>
                </a:lnTo>
                <a:lnTo>
                  <a:pt x="470" y="365"/>
                </a:lnTo>
                <a:lnTo>
                  <a:pt x="488" y="352"/>
                </a:lnTo>
                <a:lnTo>
                  <a:pt x="492" y="353"/>
                </a:lnTo>
                <a:lnTo>
                  <a:pt x="491" y="363"/>
                </a:lnTo>
                <a:lnTo>
                  <a:pt x="506" y="359"/>
                </a:lnTo>
                <a:lnTo>
                  <a:pt x="507" y="350"/>
                </a:lnTo>
                <a:lnTo>
                  <a:pt x="517" y="339"/>
                </a:lnTo>
                <a:lnTo>
                  <a:pt x="545" y="340"/>
                </a:lnTo>
                <a:lnTo>
                  <a:pt x="573" y="348"/>
                </a:lnTo>
                <a:lnTo>
                  <a:pt x="582" y="346"/>
                </a:lnTo>
                <a:lnTo>
                  <a:pt x="578" y="331"/>
                </a:lnTo>
                <a:lnTo>
                  <a:pt x="588" y="328"/>
                </a:lnTo>
                <a:lnTo>
                  <a:pt x="596" y="335"/>
                </a:lnTo>
                <a:lnTo>
                  <a:pt x="617" y="331"/>
                </a:lnTo>
                <a:lnTo>
                  <a:pt x="617" y="340"/>
                </a:lnTo>
                <a:lnTo>
                  <a:pt x="643" y="345"/>
                </a:lnTo>
                <a:lnTo>
                  <a:pt x="645" y="352"/>
                </a:lnTo>
                <a:lnTo>
                  <a:pt x="652" y="347"/>
                </a:lnTo>
                <a:lnTo>
                  <a:pt x="652" y="319"/>
                </a:lnTo>
                <a:lnTo>
                  <a:pt x="659" y="288"/>
                </a:lnTo>
                <a:lnTo>
                  <a:pt x="642" y="251"/>
                </a:lnTo>
                <a:lnTo>
                  <a:pt x="623" y="222"/>
                </a:lnTo>
                <a:lnTo>
                  <a:pt x="622" y="211"/>
                </a:lnTo>
                <a:lnTo>
                  <a:pt x="616" y="201"/>
                </a:lnTo>
                <a:lnTo>
                  <a:pt x="618" y="193"/>
                </a:lnTo>
                <a:lnTo>
                  <a:pt x="616" y="186"/>
                </a:lnTo>
                <a:lnTo>
                  <a:pt x="615" y="174"/>
                </a:lnTo>
                <a:lnTo>
                  <a:pt x="597" y="157"/>
                </a:lnTo>
                <a:lnTo>
                  <a:pt x="595" y="134"/>
                </a:lnTo>
                <a:lnTo>
                  <a:pt x="589" y="133"/>
                </a:lnTo>
                <a:lnTo>
                  <a:pt x="584" y="141"/>
                </a:lnTo>
                <a:lnTo>
                  <a:pt x="565" y="132"/>
                </a:lnTo>
                <a:lnTo>
                  <a:pt x="566" y="117"/>
                </a:lnTo>
                <a:lnTo>
                  <a:pt x="550" y="95"/>
                </a:lnTo>
                <a:lnTo>
                  <a:pt x="546" y="55"/>
                </a:lnTo>
                <a:lnTo>
                  <a:pt x="538" y="55"/>
                </a:lnTo>
                <a:lnTo>
                  <a:pt x="529" y="49"/>
                </a:lnTo>
                <a:lnTo>
                  <a:pt x="523" y="50"/>
                </a:lnTo>
                <a:lnTo>
                  <a:pt x="518" y="63"/>
                </a:lnTo>
                <a:lnTo>
                  <a:pt x="511" y="60"/>
                </a:lnTo>
                <a:lnTo>
                  <a:pt x="505" y="66"/>
                </a:lnTo>
                <a:lnTo>
                  <a:pt x="486" y="52"/>
                </a:lnTo>
                <a:lnTo>
                  <a:pt x="457" y="64"/>
                </a:lnTo>
                <a:lnTo>
                  <a:pt x="441" y="64"/>
                </a:lnTo>
                <a:lnTo>
                  <a:pt x="417" y="67"/>
                </a:lnTo>
                <a:lnTo>
                  <a:pt x="356" y="22"/>
                </a:lnTo>
                <a:lnTo>
                  <a:pt x="345" y="30"/>
                </a:lnTo>
                <a:lnTo>
                  <a:pt x="343" y="36"/>
                </a:lnTo>
                <a:lnTo>
                  <a:pt x="332" y="36"/>
                </a:lnTo>
                <a:lnTo>
                  <a:pt x="326" y="28"/>
                </a:lnTo>
                <a:lnTo>
                  <a:pt x="313" y="25"/>
                </a:lnTo>
                <a:lnTo>
                  <a:pt x="304" y="28"/>
                </a:lnTo>
                <a:lnTo>
                  <a:pt x="291" y="27"/>
                </a:lnTo>
                <a:lnTo>
                  <a:pt x="254" y="4"/>
                </a:lnTo>
                <a:lnTo>
                  <a:pt x="233" y="0"/>
                </a:lnTo>
                <a:lnTo>
                  <a:pt x="224" y="16"/>
                </a:lnTo>
                <a:lnTo>
                  <a:pt x="214" y="29"/>
                </a:lnTo>
                <a:lnTo>
                  <a:pt x="211" y="41"/>
                </a:lnTo>
                <a:lnTo>
                  <a:pt x="203" y="48"/>
                </a:lnTo>
                <a:lnTo>
                  <a:pt x="191" y="77"/>
                </a:lnTo>
                <a:lnTo>
                  <a:pt x="196" y="89"/>
                </a:lnTo>
                <a:lnTo>
                  <a:pt x="187" y="94"/>
                </a:lnTo>
                <a:lnTo>
                  <a:pt x="186" y="107"/>
                </a:lnTo>
                <a:lnTo>
                  <a:pt x="180" y="109"/>
                </a:lnTo>
                <a:lnTo>
                  <a:pt x="169" y="103"/>
                </a:lnTo>
                <a:lnTo>
                  <a:pt x="163" y="110"/>
                </a:lnTo>
                <a:lnTo>
                  <a:pt x="151" y="117"/>
                </a:lnTo>
                <a:lnTo>
                  <a:pt x="141" y="112"/>
                </a:lnTo>
                <a:lnTo>
                  <a:pt x="137" y="114"/>
                </a:lnTo>
                <a:lnTo>
                  <a:pt x="136" y="127"/>
                </a:lnTo>
                <a:lnTo>
                  <a:pt x="125" y="134"/>
                </a:lnTo>
                <a:lnTo>
                  <a:pt x="101" y="134"/>
                </a:lnTo>
                <a:lnTo>
                  <a:pt x="85" y="147"/>
                </a:lnTo>
                <a:lnTo>
                  <a:pt x="79" y="149"/>
                </a:lnTo>
                <a:lnTo>
                  <a:pt x="68" y="162"/>
                </a:lnTo>
                <a:lnTo>
                  <a:pt x="64" y="168"/>
                </a:lnTo>
                <a:lnTo>
                  <a:pt x="58" y="172"/>
                </a:lnTo>
                <a:lnTo>
                  <a:pt x="41" y="174"/>
                </a:lnTo>
                <a:lnTo>
                  <a:pt x="30" y="169"/>
                </a:lnTo>
                <a:lnTo>
                  <a:pt x="24" y="175"/>
                </a:lnTo>
                <a:lnTo>
                  <a:pt x="21" y="186"/>
                </a:lnTo>
                <a:lnTo>
                  <a:pt x="10" y="198"/>
                </a:lnTo>
                <a:lnTo>
                  <a:pt x="2" y="203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585" name="Freeform 147">
            <a:extLst>
              <a:ext uri="{FF2B5EF4-FFF2-40B4-BE49-F238E27FC236}">
                <a16:creationId xmlns:a16="http://schemas.microsoft.com/office/drawing/2014/main" id="{5B3300EC-E078-4D2E-8AF6-A24961CF8A52}"/>
              </a:ext>
            </a:extLst>
          </xdr:cNvPr>
          <xdr:cNvSpPr>
            <a:spLocks/>
          </xdr:cNvSpPr>
        </xdr:nvSpPr>
        <xdr:spPr bwMode="auto">
          <a:xfrm>
            <a:off x="76" y="185"/>
            <a:ext cx="118" cy="86"/>
          </a:xfrm>
          <a:custGeom>
            <a:avLst/>
            <a:gdLst>
              <a:gd name="T0" fmla="*/ 0 w 250"/>
              <a:gd name="T1" fmla="*/ 0 h 176"/>
              <a:gd name="T2" fmla="*/ 0 w 250"/>
              <a:gd name="T3" fmla="*/ 0 h 176"/>
              <a:gd name="T4" fmla="*/ 0 w 250"/>
              <a:gd name="T5" fmla="*/ 0 h 176"/>
              <a:gd name="T6" fmla="*/ 0 w 250"/>
              <a:gd name="T7" fmla="*/ 0 h 176"/>
              <a:gd name="T8" fmla="*/ 0 w 250"/>
              <a:gd name="T9" fmla="*/ 0 h 176"/>
              <a:gd name="T10" fmla="*/ 0 w 250"/>
              <a:gd name="T11" fmla="*/ 0 h 176"/>
              <a:gd name="T12" fmla="*/ 0 w 250"/>
              <a:gd name="T13" fmla="*/ 0 h 176"/>
              <a:gd name="T14" fmla="*/ 0 w 250"/>
              <a:gd name="T15" fmla="*/ 0 h 176"/>
              <a:gd name="T16" fmla="*/ 0 w 250"/>
              <a:gd name="T17" fmla="*/ 0 h 176"/>
              <a:gd name="T18" fmla="*/ 0 w 250"/>
              <a:gd name="T19" fmla="*/ 0 h 176"/>
              <a:gd name="T20" fmla="*/ 0 w 250"/>
              <a:gd name="T21" fmla="*/ 0 h 176"/>
              <a:gd name="T22" fmla="*/ 0 w 250"/>
              <a:gd name="T23" fmla="*/ 0 h 176"/>
              <a:gd name="T24" fmla="*/ 0 w 250"/>
              <a:gd name="T25" fmla="*/ 0 h 176"/>
              <a:gd name="T26" fmla="*/ 0 w 250"/>
              <a:gd name="T27" fmla="*/ 0 h 176"/>
              <a:gd name="T28" fmla="*/ 0 w 250"/>
              <a:gd name="T29" fmla="*/ 0 h 176"/>
              <a:gd name="T30" fmla="*/ 0 w 250"/>
              <a:gd name="T31" fmla="*/ 0 h 176"/>
              <a:gd name="T32" fmla="*/ 0 w 250"/>
              <a:gd name="T33" fmla="*/ 0 h 176"/>
              <a:gd name="T34" fmla="*/ 0 w 250"/>
              <a:gd name="T35" fmla="*/ 0 h 176"/>
              <a:gd name="T36" fmla="*/ 0 w 250"/>
              <a:gd name="T37" fmla="*/ 0 h 176"/>
              <a:gd name="T38" fmla="*/ 0 w 250"/>
              <a:gd name="T39" fmla="*/ 0 h 176"/>
              <a:gd name="T40" fmla="*/ 0 w 250"/>
              <a:gd name="T41" fmla="*/ 0 h 176"/>
              <a:gd name="T42" fmla="*/ 0 w 250"/>
              <a:gd name="T43" fmla="*/ 0 h 176"/>
              <a:gd name="T44" fmla="*/ 0 w 250"/>
              <a:gd name="T45" fmla="*/ 0 h 176"/>
              <a:gd name="T46" fmla="*/ 0 w 250"/>
              <a:gd name="T47" fmla="*/ 0 h 17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250"/>
              <a:gd name="T73" fmla="*/ 0 h 176"/>
              <a:gd name="T74" fmla="*/ 250 w 250"/>
              <a:gd name="T75" fmla="*/ 176 h 176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250" h="176">
                <a:moveTo>
                  <a:pt x="113" y="0"/>
                </a:moveTo>
                <a:lnTo>
                  <a:pt x="122" y="24"/>
                </a:lnTo>
                <a:lnTo>
                  <a:pt x="166" y="52"/>
                </a:lnTo>
                <a:lnTo>
                  <a:pt x="166" y="70"/>
                </a:lnTo>
                <a:lnTo>
                  <a:pt x="184" y="80"/>
                </a:lnTo>
                <a:lnTo>
                  <a:pt x="206" y="82"/>
                </a:lnTo>
                <a:lnTo>
                  <a:pt x="220" y="105"/>
                </a:lnTo>
                <a:lnTo>
                  <a:pt x="246" y="100"/>
                </a:lnTo>
                <a:lnTo>
                  <a:pt x="248" y="116"/>
                </a:lnTo>
                <a:lnTo>
                  <a:pt x="239" y="126"/>
                </a:lnTo>
                <a:lnTo>
                  <a:pt x="250" y="138"/>
                </a:lnTo>
                <a:lnTo>
                  <a:pt x="238" y="162"/>
                </a:lnTo>
                <a:lnTo>
                  <a:pt x="208" y="176"/>
                </a:lnTo>
                <a:lnTo>
                  <a:pt x="200" y="168"/>
                </a:lnTo>
                <a:lnTo>
                  <a:pt x="202" y="154"/>
                </a:lnTo>
                <a:lnTo>
                  <a:pt x="162" y="148"/>
                </a:lnTo>
                <a:lnTo>
                  <a:pt x="140" y="154"/>
                </a:lnTo>
                <a:lnTo>
                  <a:pt x="134" y="170"/>
                </a:lnTo>
                <a:lnTo>
                  <a:pt x="80" y="162"/>
                </a:lnTo>
                <a:lnTo>
                  <a:pt x="58" y="160"/>
                </a:lnTo>
                <a:lnTo>
                  <a:pt x="16" y="126"/>
                </a:lnTo>
                <a:lnTo>
                  <a:pt x="16" y="92"/>
                </a:lnTo>
                <a:lnTo>
                  <a:pt x="22" y="78"/>
                </a:lnTo>
                <a:lnTo>
                  <a:pt x="0" y="68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586" name="Freeform 148">
            <a:extLst>
              <a:ext uri="{FF2B5EF4-FFF2-40B4-BE49-F238E27FC236}">
                <a16:creationId xmlns:a16="http://schemas.microsoft.com/office/drawing/2014/main" id="{F9ADA4BA-2803-4692-876E-F30A4AABD8BF}"/>
              </a:ext>
            </a:extLst>
          </xdr:cNvPr>
          <xdr:cNvSpPr>
            <a:spLocks/>
          </xdr:cNvSpPr>
        </xdr:nvSpPr>
        <xdr:spPr bwMode="auto">
          <a:xfrm>
            <a:off x="158" y="168"/>
            <a:ext cx="103" cy="100"/>
          </a:xfrm>
          <a:custGeom>
            <a:avLst/>
            <a:gdLst>
              <a:gd name="T0" fmla="*/ 0 w 217"/>
              <a:gd name="T1" fmla="*/ 0 h 204"/>
              <a:gd name="T2" fmla="*/ 0 w 217"/>
              <a:gd name="T3" fmla="*/ 0 h 204"/>
              <a:gd name="T4" fmla="*/ 0 w 217"/>
              <a:gd name="T5" fmla="*/ 0 h 204"/>
              <a:gd name="T6" fmla="*/ 0 w 217"/>
              <a:gd name="T7" fmla="*/ 0 h 204"/>
              <a:gd name="T8" fmla="*/ 0 w 217"/>
              <a:gd name="T9" fmla="*/ 0 h 204"/>
              <a:gd name="T10" fmla="*/ 0 w 217"/>
              <a:gd name="T11" fmla="*/ 0 h 204"/>
              <a:gd name="T12" fmla="*/ 0 w 217"/>
              <a:gd name="T13" fmla="*/ 0 h 204"/>
              <a:gd name="T14" fmla="*/ 0 w 217"/>
              <a:gd name="T15" fmla="*/ 0 h 204"/>
              <a:gd name="T16" fmla="*/ 0 w 217"/>
              <a:gd name="T17" fmla="*/ 0 h 204"/>
              <a:gd name="T18" fmla="*/ 0 w 217"/>
              <a:gd name="T19" fmla="*/ 0 h 204"/>
              <a:gd name="T20" fmla="*/ 0 w 217"/>
              <a:gd name="T21" fmla="*/ 0 h 204"/>
              <a:gd name="T22" fmla="*/ 0 w 217"/>
              <a:gd name="T23" fmla="*/ 0 h 204"/>
              <a:gd name="T24" fmla="*/ 0 w 217"/>
              <a:gd name="T25" fmla="*/ 0 h 204"/>
              <a:gd name="T26" fmla="*/ 0 w 217"/>
              <a:gd name="T27" fmla="*/ 0 h 204"/>
              <a:gd name="T28" fmla="*/ 0 w 217"/>
              <a:gd name="T29" fmla="*/ 0 h 204"/>
              <a:gd name="T30" fmla="*/ 0 w 217"/>
              <a:gd name="T31" fmla="*/ 0 h 204"/>
              <a:gd name="T32" fmla="*/ 0 w 217"/>
              <a:gd name="T33" fmla="*/ 0 h 204"/>
              <a:gd name="T34" fmla="*/ 0 w 217"/>
              <a:gd name="T35" fmla="*/ 0 h 204"/>
              <a:gd name="T36" fmla="*/ 0 w 217"/>
              <a:gd name="T37" fmla="*/ 0 h 20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217"/>
              <a:gd name="T58" fmla="*/ 0 h 204"/>
              <a:gd name="T59" fmla="*/ 217 w 217"/>
              <a:gd name="T60" fmla="*/ 204 h 204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217" h="204">
                <a:moveTo>
                  <a:pt x="0" y="0"/>
                </a:moveTo>
                <a:lnTo>
                  <a:pt x="19" y="28"/>
                </a:lnTo>
                <a:lnTo>
                  <a:pt x="35" y="42"/>
                </a:lnTo>
                <a:lnTo>
                  <a:pt x="41" y="56"/>
                </a:lnTo>
                <a:lnTo>
                  <a:pt x="57" y="60"/>
                </a:lnTo>
                <a:lnTo>
                  <a:pt x="73" y="54"/>
                </a:lnTo>
                <a:lnTo>
                  <a:pt x="85" y="60"/>
                </a:lnTo>
                <a:lnTo>
                  <a:pt x="83" y="78"/>
                </a:lnTo>
                <a:lnTo>
                  <a:pt x="103" y="76"/>
                </a:lnTo>
                <a:lnTo>
                  <a:pt x="119" y="68"/>
                </a:lnTo>
                <a:lnTo>
                  <a:pt x="129" y="78"/>
                </a:lnTo>
                <a:lnTo>
                  <a:pt x="145" y="76"/>
                </a:lnTo>
                <a:lnTo>
                  <a:pt x="151" y="90"/>
                </a:lnTo>
                <a:lnTo>
                  <a:pt x="149" y="102"/>
                </a:lnTo>
                <a:lnTo>
                  <a:pt x="169" y="120"/>
                </a:lnTo>
                <a:lnTo>
                  <a:pt x="189" y="122"/>
                </a:lnTo>
                <a:lnTo>
                  <a:pt x="213" y="170"/>
                </a:lnTo>
                <a:lnTo>
                  <a:pt x="209" y="186"/>
                </a:lnTo>
                <a:lnTo>
                  <a:pt x="217" y="204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587" name="Freeform 149">
            <a:extLst>
              <a:ext uri="{FF2B5EF4-FFF2-40B4-BE49-F238E27FC236}">
                <a16:creationId xmlns:a16="http://schemas.microsoft.com/office/drawing/2014/main" id="{AE0302B8-56BE-4AB1-8308-40AF4FFECAE2}"/>
              </a:ext>
            </a:extLst>
          </xdr:cNvPr>
          <xdr:cNvSpPr>
            <a:spLocks/>
          </xdr:cNvSpPr>
        </xdr:nvSpPr>
        <xdr:spPr bwMode="auto">
          <a:xfrm>
            <a:off x="211" y="224"/>
            <a:ext cx="123" cy="73"/>
          </a:xfrm>
          <a:custGeom>
            <a:avLst/>
            <a:gdLst>
              <a:gd name="T0" fmla="*/ 0 w 258"/>
              <a:gd name="T1" fmla="*/ 0 h 148"/>
              <a:gd name="T2" fmla="*/ 0 w 258"/>
              <a:gd name="T3" fmla="*/ 0 h 148"/>
              <a:gd name="T4" fmla="*/ 0 w 258"/>
              <a:gd name="T5" fmla="*/ 0 h 148"/>
              <a:gd name="T6" fmla="*/ 0 w 258"/>
              <a:gd name="T7" fmla="*/ 0 h 148"/>
              <a:gd name="T8" fmla="*/ 0 w 258"/>
              <a:gd name="T9" fmla="*/ 0 h 148"/>
              <a:gd name="T10" fmla="*/ 0 w 258"/>
              <a:gd name="T11" fmla="*/ 0 h 148"/>
              <a:gd name="T12" fmla="*/ 0 w 258"/>
              <a:gd name="T13" fmla="*/ 0 h 148"/>
              <a:gd name="T14" fmla="*/ 0 w 258"/>
              <a:gd name="T15" fmla="*/ 0 h 148"/>
              <a:gd name="T16" fmla="*/ 0 w 258"/>
              <a:gd name="T17" fmla="*/ 0 h 148"/>
              <a:gd name="T18" fmla="*/ 0 w 258"/>
              <a:gd name="T19" fmla="*/ 0 h 148"/>
              <a:gd name="T20" fmla="*/ 0 w 258"/>
              <a:gd name="T21" fmla="*/ 0 h 148"/>
              <a:gd name="T22" fmla="*/ 0 w 258"/>
              <a:gd name="T23" fmla="*/ 0 h 148"/>
              <a:gd name="T24" fmla="*/ 0 w 258"/>
              <a:gd name="T25" fmla="*/ 0 h 148"/>
              <a:gd name="T26" fmla="*/ 0 w 258"/>
              <a:gd name="T27" fmla="*/ 0 h 148"/>
              <a:gd name="T28" fmla="*/ 0 w 258"/>
              <a:gd name="T29" fmla="*/ 0 h 148"/>
              <a:gd name="T30" fmla="*/ 0 w 258"/>
              <a:gd name="T31" fmla="*/ 0 h 148"/>
              <a:gd name="T32" fmla="*/ 0 w 258"/>
              <a:gd name="T33" fmla="*/ 0 h 148"/>
              <a:gd name="T34" fmla="*/ 0 w 258"/>
              <a:gd name="T35" fmla="*/ 0 h 148"/>
              <a:gd name="T36" fmla="*/ 0 w 258"/>
              <a:gd name="T37" fmla="*/ 0 h 148"/>
              <a:gd name="T38" fmla="*/ 0 w 258"/>
              <a:gd name="T39" fmla="*/ 0 h 148"/>
              <a:gd name="T40" fmla="*/ 0 w 258"/>
              <a:gd name="T41" fmla="*/ 0 h 148"/>
              <a:gd name="T42" fmla="*/ 0 w 258"/>
              <a:gd name="T43" fmla="*/ 0 h 148"/>
              <a:gd name="T44" fmla="*/ 0 w 258"/>
              <a:gd name="T45" fmla="*/ 0 h 148"/>
              <a:gd name="T46" fmla="*/ 0 w 258"/>
              <a:gd name="T47" fmla="*/ 0 h 148"/>
              <a:gd name="T48" fmla="*/ 0 w 258"/>
              <a:gd name="T49" fmla="*/ 0 h 148"/>
              <a:gd name="T50" fmla="*/ 0 w 258"/>
              <a:gd name="T51" fmla="*/ 0 h 148"/>
              <a:gd name="T52" fmla="*/ 0 w 258"/>
              <a:gd name="T53" fmla="*/ 0 h 148"/>
              <a:gd name="T54" fmla="*/ 0 w 258"/>
              <a:gd name="T55" fmla="*/ 0 h 148"/>
              <a:gd name="T56" fmla="*/ 0 w 258"/>
              <a:gd name="T57" fmla="*/ 0 h 148"/>
              <a:gd name="T58" fmla="*/ 0 w 258"/>
              <a:gd name="T59" fmla="*/ 0 h 148"/>
              <a:gd name="T60" fmla="*/ 0 w 258"/>
              <a:gd name="T61" fmla="*/ 0 h 148"/>
              <a:gd name="T62" fmla="*/ 0 w 258"/>
              <a:gd name="T63" fmla="*/ 0 h 148"/>
              <a:gd name="T64" fmla="*/ 0 w 258"/>
              <a:gd name="T65" fmla="*/ 0 h 14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258"/>
              <a:gd name="T100" fmla="*/ 0 h 148"/>
              <a:gd name="T101" fmla="*/ 258 w 258"/>
              <a:gd name="T102" fmla="*/ 148 h 148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258" h="148">
                <a:moveTo>
                  <a:pt x="14" y="148"/>
                </a:moveTo>
                <a:lnTo>
                  <a:pt x="6" y="138"/>
                </a:lnTo>
                <a:lnTo>
                  <a:pt x="14" y="116"/>
                </a:lnTo>
                <a:lnTo>
                  <a:pt x="0" y="92"/>
                </a:lnTo>
                <a:lnTo>
                  <a:pt x="8" y="60"/>
                </a:lnTo>
                <a:lnTo>
                  <a:pt x="8" y="38"/>
                </a:lnTo>
                <a:lnTo>
                  <a:pt x="30" y="40"/>
                </a:lnTo>
                <a:lnTo>
                  <a:pt x="35" y="48"/>
                </a:lnTo>
                <a:lnTo>
                  <a:pt x="46" y="48"/>
                </a:lnTo>
                <a:lnTo>
                  <a:pt x="64" y="56"/>
                </a:lnTo>
                <a:lnTo>
                  <a:pt x="80" y="54"/>
                </a:lnTo>
                <a:lnTo>
                  <a:pt x="98" y="66"/>
                </a:lnTo>
                <a:lnTo>
                  <a:pt x="100" y="56"/>
                </a:lnTo>
                <a:lnTo>
                  <a:pt x="118" y="40"/>
                </a:lnTo>
                <a:lnTo>
                  <a:pt x="136" y="42"/>
                </a:lnTo>
                <a:lnTo>
                  <a:pt x="146" y="30"/>
                </a:lnTo>
                <a:lnTo>
                  <a:pt x="156" y="30"/>
                </a:lnTo>
                <a:lnTo>
                  <a:pt x="176" y="12"/>
                </a:lnTo>
                <a:lnTo>
                  <a:pt x="180" y="0"/>
                </a:lnTo>
                <a:lnTo>
                  <a:pt x="208" y="6"/>
                </a:lnTo>
                <a:lnTo>
                  <a:pt x="232" y="4"/>
                </a:lnTo>
                <a:lnTo>
                  <a:pt x="240" y="2"/>
                </a:lnTo>
                <a:lnTo>
                  <a:pt x="244" y="20"/>
                </a:lnTo>
                <a:lnTo>
                  <a:pt x="258" y="28"/>
                </a:lnTo>
                <a:lnTo>
                  <a:pt x="246" y="38"/>
                </a:lnTo>
                <a:lnTo>
                  <a:pt x="244" y="52"/>
                </a:lnTo>
                <a:lnTo>
                  <a:pt x="228" y="48"/>
                </a:lnTo>
                <a:lnTo>
                  <a:pt x="210" y="64"/>
                </a:lnTo>
                <a:lnTo>
                  <a:pt x="198" y="60"/>
                </a:lnTo>
                <a:lnTo>
                  <a:pt x="180" y="72"/>
                </a:lnTo>
                <a:lnTo>
                  <a:pt x="172" y="86"/>
                </a:lnTo>
                <a:lnTo>
                  <a:pt x="152" y="86"/>
                </a:lnTo>
                <a:lnTo>
                  <a:pt x="144" y="106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588" name="Freeform 150">
            <a:extLst>
              <a:ext uri="{FF2B5EF4-FFF2-40B4-BE49-F238E27FC236}">
                <a16:creationId xmlns:a16="http://schemas.microsoft.com/office/drawing/2014/main" id="{DD31181F-EBA6-4964-83B1-A6A01C9D731F}"/>
              </a:ext>
            </a:extLst>
          </xdr:cNvPr>
          <xdr:cNvSpPr>
            <a:spLocks/>
          </xdr:cNvSpPr>
        </xdr:nvSpPr>
        <xdr:spPr bwMode="auto">
          <a:xfrm>
            <a:off x="168" y="57"/>
            <a:ext cx="87" cy="126"/>
          </a:xfrm>
          <a:custGeom>
            <a:avLst/>
            <a:gdLst>
              <a:gd name="T0" fmla="*/ 0 w 184"/>
              <a:gd name="T1" fmla="*/ 0 h 256"/>
              <a:gd name="T2" fmla="*/ 0 w 184"/>
              <a:gd name="T3" fmla="*/ 0 h 256"/>
              <a:gd name="T4" fmla="*/ 0 w 184"/>
              <a:gd name="T5" fmla="*/ 0 h 256"/>
              <a:gd name="T6" fmla="*/ 0 w 184"/>
              <a:gd name="T7" fmla="*/ 0 h 256"/>
              <a:gd name="T8" fmla="*/ 0 w 184"/>
              <a:gd name="T9" fmla="*/ 0 h 256"/>
              <a:gd name="T10" fmla="*/ 0 w 184"/>
              <a:gd name="T11" fmla="*/ 0 h 256"/>
              <a:gd name="T12" fmla="*/ 0 w 184"/>
              <a:gd name="T13" fmla="*/ 0 h 256"/>
              <a:gd name="T14" fmla="*/ 0 w 184"/>
              <a:gd name="T15" fmla="*/ 0 h 256"/>
              <a:gd name="T16" fmla="*/ 0 w 184"/>
              <a:gd name="T17" fmla="*/ 0 h 256"/>
              <a:gd name="T18" fmla="*/ 0 w 184"/>
              <a:gd name="T19" fmla="*/ 0 h 256"/>
              <a:gd name="T20" fmla="*/ 0 w 184"/>
              <a:gd name="T21" fmla="*/ 0 h 256"/>
              <a:gd name="T22" fmla="*/ 0 w 184"/>
              <a:gd name="T23" fmla="*/ 0 h 256"/>
              <a:gd name="T24" fmla="*/ 0 w 184"/>
              <a:gd name="T25" fmla="*/ 0 h 256"/>
              <a:gd name="T26" fmla="*/ 0 w 184"/>
              <a:gd name="T27" fmla="*/ 0 h 256"/>
              <a:gd name="T28" fmla="*/ 0 w 184"/>
              <a:gd name="T29" fmla="*/ 0 h 256"/>
              <a:gd name="T30" fmla="*/ 0 w 184"/>
              <a:gd name="T31" fmla="*/ 0 h 256"/>
              <a:gd name="T32" fmla="*/ 0 w 184"/>
              <a:gd name="T33" fmla="*/ 0 h 256"/>
              <a:gd name="T34" fmla="*/ 0 w 184"/>
              <a:gd name="T35" fmla="*/ 0 h 256"/>
              <a:gd name="T36" fmla="*/ 0 w 184"/>
              <a:gd name="T37" fmla="*/ 0 h 256"/>
              <a:gd name="T38" fmla="*/ 0 w 184"/>
              <a:gd name="T39" fmla="*/ 0 h 256"/>
              <a:gd name="T40" fmla="*/ 0 w 184"/>
              <a:gd name="T41" fmla="*/ 0 h 256"/>
              <a:gd name="T42" fmla="*/ 0 w 184"/>
              <a:gd name="T43" fmla="*/ 0 h 256"/>
              <a:gd name="T44" fmla="*/ 0 w 184"/>
              <a:gd name="T45" fmla="*/ 0 h 256"/>
              <a:gd name="T46" fmla="*/ 0 w 184"/>
              <a:gd name="T47" fmla="*/ 0 h 25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184"/>
              <a:gd name="T73" fmla="*/ 0 h 256"/>
              <a:gd name="T74" fmla="*/ 184 w 184"/>
              <a:gd name="T75" fmla="*/ 256 h 256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184" h="256">
                <a:moveTo>
                  <a:pt x="0" y="256"/>
                </a:moveTo>
                <a:lnTo>
                  <a:pt x="46" y="246"/>
                </a:lnTo>
                <a:lnTo>
                  <a:pt x="50" y="220"/>
                </a:lnTo>
                <a:lnTo>
                  <a:pt x="64" y="204"/>
                </a:lnTo>
                <a:lnTo>
                  <a:pt x="74" y="188"/>
                </a:lnTo>
                <a:lnTo>
                  <a:pt x="88" y="188"/>
                </a:lnTo>
                <a:lnTo>
                  <a:pt x="88" y="178"/>
                </a:lnTo>
                <a:lnTo>
                  <a:pt x="78" y="168"/>
                </a:lnTo>
                <a:lnTo>
                  <a:pt x="88" y="156"/>
                </a:lnTo>
                <a:lnTo>
                  <a:pt x="90" y="136"/>
                </a:lnTo>
                <a:lnTo>
                  <a:pt x="99" y="120"/>
                </a:lnTo>
                <a:lnTo>
                  <a:pt x="106" y="117"/>
                </a:lnTo>
                <a:lnTo>
                  <a:pt x="111" y="99"/>
                </a:lnTo>
                <a:lnTo>
                  <a:pt x="123" y="95"/>
                </a:lnTo>
                <a:lnTo>
                  <a:pt x="142" y="112"/>
                </a:lnTo>
                <a:lnTo>
                  <a:pt x="144" y="94"/>
                </a:lnTo>
                <a:lnTo>
                  <a:pt x="156" y="80"/>
                </a:lnTo>
                <a:lnTo>
                  <a:pt x="160" y="66"/>
                </a:lnTo>
                <a:lnTo>
                  <a:pt x="184" y="60"/>
                </a:lnTo>
                <a:lnTo>
                  <a:pt x="184" y="52"/>
                </a:lnTo>
                <a:lnTo>
                  <a:pt x="170" y="42"/>
                </a:lnTo>
                <a:lnTo>
                  <a:pt x="170" y="32"/>
                </a:lnTo>
                <a:lnTo>
                  <a:pt x="182" y="24"/>
                </a:lnTo>
                <a:lnTo>
                  <a:pt x="184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589" name="Freeform 151">
            <a:extLst>
              <a:ext uri="{FF2B5EF4-FFF2-40B4-BE49-F238E27FC236}">
                <a16:creationId xmlns:a16="http://schemas.microsoft.com/office/drawing/2014/main" id="{BB6E2774-DEFC-4EA6-8E02-1E9E3C4599A1}"/>
              </a:ext>
            </a:extLst>
          </xdr:cNvPr>
          <xdr:cNvSpPr>
            <a:spLocks/>
          </xdr:cNvSpPr>
        </xdr:nvSpPr>
        <xdr:spPr bwMode="auto">
          <a:xfrm>
            <a:off x="217" y="86"/>
            <a:ext cx="25" cy="10"/>
          </a:xfrm>
          <a:custGeom>
            <a:avLst/>
            <a:gdLst>
              <a:gd name="T0" fmla="*/ 0 w 52"/>
              <a:gd name="T1" fmla="*/ 0 h 20"/>
              <a:gd name="T2" fmla="*/ 0 w 52"/>
              <a:gd name="T3" fmla="*/ 1 h 20"/>
              <a:gd name="T4" fmla="*/ 0 w 52"/>
              <a:gd name="T5" fmla="*/ 1 h 20"/>
              <a:gd name="T6" fmla="*/ 0 w 52"/>
              <a:gd name="T7" fmla="*/ 1 h 20"/>
              <a:gd name="T8" fmla="*/ 0 w 52"/>
              <a:gd name="T9" fmla="*/ 1 h 20"/>
              <a:gd name="T10" fmla="*/ 0 w 52"/>
              <a:gd name="T11" fmla="*/ 1 h 20"/>
              <a:gd name="T12" fmla="*/ 0 w 52"/>
              <a:gd name="T13" fmla="*/ 1 h 20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52"/>
              <a:gd name="T22" fmla="*/ 0 h 20"/>
              <a:gd name="T23" fmla="*/ 52 w 52"/>
              <a:gd name="T24" fmla="*/ 20 h 20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52" h="20">
                <a:moveTo>
                  <a:pt x="0" y="0"/>
                </a:moveTo>
                <a:lnTo>
                  <a:pt x="6" y="8"/>
                </a:lnTo>
                <a:lnTo>
                  <a:pt x="15" y="9"/>
                </a:lnTo>
                <a:lnTo>
                  <a:pt x="22" y="20"/>
                </a:lnTo>
                <a:lnTo>
                  <a:pt x="34" y="20"/>
                </a:lnTo>
                <a:lnTo>
                  <a:pt x="44" y="12"/>
                </a:lnTo>
                <a:lnTo>
                  <a:pt x="52" y="2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590" name="Freeform 152">
            <a:extLst>
              <a:ext uri="{FF2B5EF4-FFF2-40B4-BE49-F238E27FC236}">
                <a16:creationId xmlns:a16="http://schemas.microsoft.com/office/drawing/2014/main" id="{5F9142D1-C05D-4C32-B20F-21F4E90365A3}"/>
              </a:ext>
            </a:extLst>
          </xdr:cNvPr>
          <xdr:cNvSpPr>
            <a:spLocks/>
          </xdr:cNvSpPr>
        </xdr:nvSpPr>
        <xdr:spPr bwMode="auto">
          <a:xfrm>
            <a:off x="196" y="160"/>
            <a:ext cx="54" cy="68"/>
          </a:xfrm>
          <a:custGeom>
            <a:avLst/>
            <a:gdLst>
              <a:gd name="T0" fmla="*/ 0 w 54"/>
              <a:gd name="T1" fmla="*/ 0 h 68"/>
              <a:gd name="T2" fmla="*/ 4 w 54"/>
              <a:gd name="T3" fmla="*/ 4 h 68"/>
              <a:gd name="T4" fmla="*/ 14 w 54"/>
              <a:gd name="T5" fmla="*/ 4 h 68"/>
              <a:gd name="T6" fmla="*/ 17 w 54"/>
              <a:gd name="T7" fmla="*/ 10 h 68"/>
              <a:gd name="T8" fmla="*/ 15 w 54"/>
              <a:gd name="T9" fmla="*/ 18 h 68"/>
              <a:gd name="T10" fmla="*/ 21 w 54"/>
              <a:gd name="T11" fmla="*/ 27 h 68"/>
              <a:gd name="T12" fmla="*/ 31 w 54"/>
              <a:gd name="T13" fmla="*/ 31 h 68"/>
              <a:gd name="T14" fmla="*/ 45 w 54"/>
              <a:gd name="T15" fmla="*/ 26 h 68"/>
              <a:gd name="T16" fmla="*/ 51 w 54"/>
              <a:gd name="T17" fmla="*/ 29 h 68"/>
              <a:gd name="T18" fmla="*/ 54 w 54"/>
              <a:gd name="T19" fmla="*/ 37 h 68"/>
              <a:gd name="T20" fmla="*/ 54 w 54"/>
              <a:gd name="T21" fmla="*/ 49 h 68"/>
              <a:gd name="T22" fmla="*/ 51 w 54"/>
              <a:gd name="T23" fmla="*/ 58 h 68"/>
              <a:gd name="T24" fmla="*/ 52 w 54"/>
              <a:gd name="T25" fmla="*/ 68 h 68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4"/>
              <a:gd name="T40" fmla="*/ 0 h 68"/>
              <a:gd name="T41" fmla="*/ 54 w 54"/>
              <a:gd name="T42" fmla="*/ 68 h 68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4" h="68">
                <a:moveTo>
                  <a:pt x="0" y="0"/>
                </a:moveTo>
                <a:lnTo>
                  <a:pt x="4" y="4"/>
                </a:lnTo>
                <a:lnTo>
                  <a:pt x="14" y="4"/>
                </a:lnTo>
                <a:lnTo>
                  <a:pt x="17" y="10"/>
                </a:lnTo>
                <a:lnTo>
                  <a:pt x="15" y="18"/>
                </a:lnTo>
                <a:lnTo>
                  <a:pt x="21" y="27"/>
                </a:lnTo>
                <a:lnTo>
                  <a:pt x="31" y="31"/>
                </a:lnTo>
                <a:lnTo>
                  <a:pt x="45" y="26"/>
                </a:lnTo>
                <a:lnTo>
                  <a:pt x="51" y="29"/>
                </a:lnTo>
                <a:lnTo>
                  <a:pt x="54" y="37"/>
                </a:lnTo>
                <a:lnTo>
                  <a:pt x="54" y="49"/>
                </a:lnTo>
                <a:lnTo>
                  <a:pt x="51" y="58"/>
                </a:lnTo>
                <a:lnTo>
                  <a:pt x="52" y="68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591" name="Freeform 153">
            <a:extLst>
              <a:ext uri="{FF2B5EF4-FFF2-40B4-BE49-F238E27FC236}">
                <a16:creationId xmlns:a16="http://schemas.microsoft.com/office/drawing/2014/main" id="{BB09E8A3-EA4B-4D84-86F3-505A5EED11CD}"/>
              </a:ext>
            </a:extLst>
          </xdr:cNvPr>
          <xdr:cNvSpPr>
            <a:spLocks/>
          </xdr:cNvSpPr>
        </xdr:nvSpPr>
        <xdr:spPr bwMode="auto">
          <a:xfrm>
            <a:off x="209" y="80"/>
            <a:ext cx="87" cy="84"/>
          </a:xfrm>
          <a:custGeom>
            <a:avLst/>
            <a:gdLst>
              <a:gd name="T0" fmla="*/ 0 w 87"/>
              <a:gd name="T1" fmla="*/ 84 h 84"/>
              <a:gd name="T2" fmla="*/ 11 w 87"/>
              <a:gd name="T3" fmla="*/ 69 h 84"/>
              <a:gd name="T4" fmla="*/ 19 w 87"/>
              <a:gd name="T5" fmla="*/ 69 h 84"/>
              <a:gd name="T6" fmla="*/ 26 w 87"/>
              <a:gd name="T7" fmla="*/ 65 h 84"/>
              <a:gd name="T8" fmla="*/ 31 w 87"/>
              <a:gd name="T9" fmla="*/ 68 h 84"/>
              <a:gd name="T10" fmla="*/ 35 w 87"/>
              <a:gd name="T11" fmla="*/ 49 h 84"/>
              <a:gd name="T12" fmla="*/ 42 w 87"/>
              <a:gd name="T13" fmla="*/ 37 h 84"/>
              <a:gd name="T14" fmla="*/ 38 w 87"/>
              <a:gd name="T15" fmla="*/ 37 h 84"/>
              <a:gd name="T16" fmla="*/ 36 w 87"/>
              <a:gd name="T17" fmla="*/ 34 h 84"/>
              <a:gd name="T18" fmla="*/ 42 w 87"/>
              <a:gd name="T19" fmla="*/ 29 h 84"/>
              <a:gd name="T20" fmla="*/ 48 w 87"/>
              <a:gd name="T21" fmla="*/ 23 h 84"/>
              <a:gd name="T22" fmla="*/ 60 w 87"/>
              <a:gd name="T23" fmla="*/ 23 h 84"/>
              <a:gd name="T24" fmla="*/ 62 w 87"/>
              <a:gd name="T25" fmla="*/ 17 h 84"/>
              <a:gd name="T26" fmla="*/ 70 w 87"/>
              <a:gd name="T27" fmla="*/ 17 h 84"/>
              <a:gd name="T28" fmla="*/ 76 w 87"/>
              <a:gd name="T29" fmla="*/ 12 h 84"/>
              <a:gd name="T30" fmla="*/ 86 w 87"/>
              <a:gd name="T31" fmla="*/ 15 h 84"/>
              <a:gd name="T32" fmla="*/ 87 w 87"/>
              <a:gd name="T33" fmla="*/ 10 h 84"/>
              <a:gd name="T34" fmla="*/ 83 w 87"/>
              <a:gd name="T35" fmla="*/ 6 h 84"/>
              <a:gd name="T36" fmla="*/ 84 w 87"/>
              <a:gd name="T37" fmla="*/ 0 h 8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87"/>
              <a:gd name="T58" fmla="*/ 0 h 84"/>
              <a:gd name="T59" fmla="*/ 87 w 87"/>
              <a:gd name="T60" fmla="*/ 84 h 84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87" h="84">
                <a:moveTo>
                  <a:pt x="0" y="84"/>
                </a:moveTo>
                <a:lnTo>
                  <a:pt x="11" y="69"/>
                </a:lnTo>
                <a:lnTo>
                  <a:pt x="19" y="69"/>
                </a:lnTo>
                <a:lnTo>
                  <a:pt x="26" y="65"/>
                </a:lnTo>
                <a:lnTo>
                  <a:pt x="31" y="68"/>
                </a:lnTo>
                <a:lnTo>
                  <a:pt x="35" y="49"/>
                </a:lnTo>
                <a:lnTo>
                  <a:pt x="42" y="37"/>
                </a:lnTo>
                <a:lnTo>
                  <a:pt x="38" y="37"/>
                </a:lnTo>
                <a:lnTo>
                  <a:pt x="36" y="34"/>
                </a:lnTo>
                <a:lnTo>
                  <a:pt x="42" y="29"/>
                </a:lnTo>
                <a:lnTo>
                  <a:pt x="48" y="23"/>
                </a:lnTo>
                <a:lnTo>
                  <a:pt x="60" y="23"/>
                </a:lnTo>
                <a:lnTo>
                  <a:pt x="62" y="17"/>
                </a:lnTo>
                <a:lnTo>
                  <a:pt x="70" y="17"/>
                </a:lnTo>
                <a:lnTo>
                  <a:pt x="76" y="12"/>
                </a:lnTo>
                <a:lnTo>
                  <a:pt x="86" y="15"/>
                </a:lnTo>
                <a:lnTo>
                  <a:pt x="87" y="10"/>
                </a:lnTo>
                <a:lnTo>
                  <a:pt x="83" y="6"/>
                </a:lnTo>
                <a:lnTo>
                  <a:pt x="84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592" name="Freeform 154">
            <a:extLst>
              <a:ext uri="{FF2B5EF4-FFF2-40B4-BE49-F238E27FC236}">
                <a16:creationId xmlns:a16="http://schemas.microsoft.com/office/drawing/2014/main" id="{701F5E48-CEDD-4D86-9616-C8B8ADE2AF86}"/>
              </a:ext>
            </a:extLst>
          </xdr:cNvPr>
          <xdr:cNvSpPr>
            <a:spLocks/>
          </xdr:cNvSpPr>
        </xdr:nvSpPr>
        <xdr:spPr bwMode="auto">
          <a:xfrm>
            <a:off x="267" y="87"/>
            <a:ext cx="78" cy="89"/>
          </a:xfrm>
          <a:custGeom>
            <a:avLst/>
            <a:gdLst>
              <a:gd name="T0" fmla="*/ 2 w 78"/>
              <a:gd name="T1" fmla="*/ 16 h 89"/>
              <a:gd name="T2" fmla="*/ 4 w 78"/>
              <a:gd name="T3" fmla="*/ 25 h 89"/>
              <a:gd name="T4" fmla="*/ 10 w 78"/>
              <a:gd name="T5" fmla="*/ 26 h 89"/>
              <a:gd name="T6" fmla="*/ 1 w 78"/>
              <a:gd name="T7" fmla="*/ 40 h 89"/>
              <a:gd name="T8" fmla="*/ 7 w 78"/>
              <a:gd name="T9" fmla="*/ 43 h 89"/>
              <a:gd name="T10" fmla="*/ 11 w 78"/>
              <a:gd name="T11" fmla="*/ 52 h 89"/>
              <a:gd name="T12" fmla="*/ 17 w 78"/>
              <a:gd name="T13" fmla="*/ 50 h 89"/>
              <a:gd name="T14" fmla="*/ 19 w 78"/>
              <a:gd name="T15" fmla="*/ 55 h 89"/>
              <a:gd name="T16" fmla="*/ 8 w 78"/>
              <a:gd name="T17" fmla="*/ 65 h 89"/>
              <a:gd name="T18" fmla="*/ 0 w 78"/>
              <a:gd name="T19" fmla="*/ 66 h 89"/>
              <a:gd name="T20" fmla="*/ 0 w 78"/>
              <a:gd name="T21" fmla="*/ 69 h 89"/>
              <a:gd name="T22" fmla="*/ 8 w 78"/>
              <a:gd name="T23" fmla="*/ 69 h 89"/>
              <a:gd name="T24" fmla="*/ 17 w 78"/>
              <a:gd name="T25" fmla="*/ 80 h 89"/>
              <a:gd name="T26" fmla="*/ 26 w 78"/>
              <a:gd name="T27" fmla="*/ 82 h 89"/>
              <a:gd name="T28" fmla="*/ 32 w 78"/>
              <a:gd name="T29" fmla="*/ 79 h 89"/>
              <a:gd name="T30" fmla="*/ 41 w 78"/>
              <a:gd name="T31" fmla="*/ 79 h 89"/>
              <a:gd name="T32" fmla="*/ 41 w 78"/>
              <a:gd name="T33" fmla="*/ 84 h 89"/>
              <a:gd name="T34" fmla="*/ 46 w 78"/>
              <a:gd name="T35" fmla="*/ 85 h 89"/>
              <a:gd name="T36" fmla="*/ 48 w 78"/>
              <a:gd name="T37" fmla="*/ 89 h 89"/>
              <a:gd name="T38" fmla="*/ 65 w 78"/>
              <a:gd name="T39" fmla="*/ 82 h 89"/>
              <a:gd name="T40" fmla="*/ 62 w 78"/>
              <a:gd name="T41" fmla="*/ 76 h 89"/>
              <a:gd name="T42" fmla="*/ 65 w 78"/>
              <a:gd name="T43" fmla="*/ 66 h 89"/>
              <a:gd name="T44" fmla="*/ 62 w 78"/>
              <a:gd name="T45" fmla="*/ 58 h 89"/>
              <a:gd name="T46" fmla="*/ 53 w 78"/>
              <a:gd name="T47" fmla="*/ 54 h 89"/>
              <a:gd name="T48" fmla="*/ 54 w 78"/>
              <a:gd name="T49" fmla="*/ 47 h 89"/>
              <a:gd name="T50" fmla="*/ 59 w 78"/>
              <a:gd name="T51" fmla="*/ 44 h 89"/>
              <a:gd name="T52" fmla="*/ 64 w 78"/>
              <a:gd name="T53" fmla="*/ 40 h 89"/>
              <a:gd name="T54" fmla="*/ 73 w 78"/>
              <a:gd name="T55" fmla="*/ 39 h 89"/>
              <a:gd name="T56" fmla="*/ 75 w 78"/>
              <a:gd name="T57" fmla="*/ 33 h 89"/>
              <a:gd name="T58" fmla="*/ 76 w 78"/>
              <a:gd name="T59" fmla="*/ 24 h 89"/>
              <a:gd name="T60" fmla="*/ 74 w 78"/>
              <a:gd name="T61" fmla="*/ 17 h 89"/>
              <a:gd name="T62" fmla="*/ 78 w 78"/>
              <a:gd name="T63" fmla="*/ 6 h 89"/>
              <a:gd name="T64" fmla="*/ 74 w 78"/>
              <a:gd name="T65" fmla="*/ 0 h 89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78"/>
              <a:gd name="T100" fmla="*/ 0 h 89"/>
              <a:gd name="T101" fmla="*/ 78 w 78"/>
              <a:gd name="T102" fmla="*/ 89 h 89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78" h="89">
                <a:moveTo>
                  <a:pt x="2" y="16"/>
                </a:moveTo>
                <a:lnTo>
                  <a:pt x="4" y="25"/>
                </a:lnTo>
                <a:lnTo>
                  <a:pt x="10" y="26"/>
                </a:lnTo>
                <a:lnTo>
                  <a:pt x="1" y="40"/>
                </a:lnTo>
                <a:lnTo>
                  <a:pt x="7" y="43"/>
                </a:lnTo>
                <a:lnTo>
                  <a:pt x="11" y="52"/>
                </a:lnTo>
                <a:lnTo>
                  <a:pt x="17" y="50"/>
                </a:lnTo>
                <a:lnTo>
                  <a:pt x="19" y="55"/>
                </a:lnTo>
                <a:lnTo>
                  <a:pt x="8" y="65"/>
                </a:lnTo>
                <a:lnTo>
                  <a:pt x="0" y="66"/>
                </a:lnTo>
                <a:lnTo>
                  <a:pt x="0" y="69"/>
                </a:lnTo>
                <a:lnTo>
                  <a:pt x="8" y="69"/>
                </a:lnTo>
                <a:lnTo>
                  <a:pt x="17" y="80"/>
                </a:lnTo>
                <a:lnTo>
                  <a:pt x="26" y="82"/>
                </a:lnTo>
                <a:lnTo>
                  <a:pt x="32" y="79"/>
                </a:lnTo>
                <a:lnTo>
                  <a:pt x="41" y="79"/>
                </a:lnTo>
                <a:lnTo>
                  <a:pt x="41" y="84"/>
                </a:lnTo>
                <a:lnTo>
                  <a:pt x="46" y="85"/>
                </a:lnTo>
                <a:lnTo>
                  <a:pt x="48" y="89"/>
                </a:lnTo>
                <a:lnTo>
                  <a:pt x="65" y="82"/>
                </a:lnTo>
                <a:lnTo>
                  <a:pt x="62" y="76"/>
                </a:lnTo>
                <a:lnTo>
                  <a:pt x="65" y="66"/>
                </a:lnTo>
                <a:lnTo>
                  <a:pt x="62" y="58"/>
                </a:lnTo>
                <a:lnTo>
                  <a:pt x="53" y="54"/>
                </a:lnTo>
                <a:lnTo>
                  <a:pt x="54" y="47"/>
                </a:lnTo>
                <a:lnTo>
                  <a:pt x="59" y="44"/>
                </a:lnTo>
                <a:lnTo>
                  <a:pt x="64" y="40"/>
                </a:lnTo>
                <a:lnTo>
                  <a:pt x="73" y="39"/>
                </a:lnTo>
                <a:lnTo>
                  <a:pt x="75" y="33"/>
                </a:lnTo>
                <a:lnTo>
                  <a:pt x="76" y="24"/>
                </a:lnTo>
                <a:lnTo>
                  <a:pt x="74" y="17"/>
                </a:lnTo>
                <a:lnTo>
                  <a:pt x="78" y="6"/>
                </a:lnTo>
                <a:lnTo>
                  <a:pt x="74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593" name="Freeform 155">
            <a:extLst>
              <a:ext uri="{FF2B5EF4-FFF2-40B4-BE49-F238E27FC236}">
                <a16:creationId xmlns:a16="http://schemas.microsoft.com/office/drawing/2014/main" id="{35E8DE48-2755-4862-B56A-284186A3236B}"/>
              </a:ext>
            </a:extLst>
          </xdr:cNvPr>
          <xdr:cNvSpPr>
            <a:spLocks/>
          </xdr:cNvSpPr>
        </xdr:nvSpPr>
        <xdr:spPr bwMode="auto">
          <a:xfrm>
            <a:off x="361" y="112"/>
            <a:ext cx="41" cy="87"/>
          </a:xfrm>
          <a:custGeom>
            <a:avLst/>
            <a:gdLst>
              <a:gd name="T0" fmla="*/ 41 w 41"/>
              <a:gd name="T1" fmla="*/ 0 h 87"/>
              <a:gd name="T2" fmla="*/ 26 w 41"/>
              <a:gd name="T3" fmla="*/ 0 h 87"/>
              <a:gd name="T4" fmla="*/ 25 w 41"/>
              <a:gd name="T5" fmla="*/ 7 h 87"/>
              <a:gd name="T6" fmla="*/ 28 w 41"/>
              <a:gd name="T7" fmla="*/ 8 h 87"/>
              <a:gd name="T8" fmla="*/ 27 w 41"/>
              <a:gd name="T9" fmla="*/ 19 h 87"/>
              <a:gd name="T10" fmla="*/ 37 w 41"/>
              <a:gd name="T11" fmla="*/ 23 h 87"/>
              <a:gd name="T12" fmla="*/ 33 w 41"/>
              <a:gd name="T13" fmla="*/ 27 h 87"/>
              <a:gd name="T14" fmla="*/ 33 w 41"/>
              <a:gd name="T15" fmla="*/ 32 h 87"/>
              <a:gd name="T16" fmla="*/ 32 w 41"/>
              <a:gd name="T17" fmla="*/ 44 h 87"/>
              <a:gd name="T18" fmla="*/ 29 w 41"/>
              <a:gd name="T19" fmla="*/ 47 h 87"/>
              <a:gd name="T20" fmla="*/ 37 w 41"/>
              <a:gd name="T21" fmla="*/ 53 h 87"/>
              <a:gd name="T22" fmla="*/ 41 w 41"/>
              <a:gd name="T23" fmla="*/ 58 h 87"/>
              <a:gd name="T24" fmla="*/ 34 w 41"/>
              <a:gd name="T25" fmla="*/ 66 h 87"/>
              <a:gd name="T26" fmla="*/ 35 w 41"/>
              <a:gd name="T27" fmla="*/ 76 h 87"/>
              <a:gd name="T28" fmla="*/ 40 w 41"/>
              <a:gd name="T29" fmla="*/ 80 h 87"/>
              <a:gd name="T30" fmla="*/ 38 w 41"/>
              <a:gd name="T31" fmla="*/ 85 h 87"/>
              <a:gd name="T32" fmla="*/ 35 w 41"/>
              <a:gd name="T33" fmla="*/ 84 h 87"/>
              <a:gd name="T34" fmla="*/ 27 w 41"/>
              <a:gd name="T35" fmla="*/ 87 h 87"/>
              <a:gd name="T36" fmla="*/ 27 w 41"/>
              <a:gd name="T37" fmla="*/ 84 h 87"/>
              <a:gd name="T38" fmla="*/ 17 w 41"/>
              <a:gd name="T39" fmla="*/ 82 h 87"/>
              <a:gd name="T40" fmla="*/ 24 w 41"/>
              <a:gd name="T41" fmla="*/ 74 h 87"/>
              <a:gd name="T42" fmla="*/ 7 w 41"/>
              <a:gd name="T43" fmla="*/ 62 h 87"/>
              <a:gd name="T44" fmla="*/ 2 w 41"/>
              <a:gd name="T45" fmla="*/ 69 h 87"/>
              <a:gd name="T46" fmla="*/ 0 w 41"/>
              <a:gd name="T47" fmla="*/ 67 h 87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41"/>
              <a:gd name="T73" fmla="*/ 0 h 87"/>
              <a:gd name="T74" fmla="*/ 41 w 41"/>
              <a:gd name="T75" fmla="*/ 87 h 87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41" h="87">
                <a:moveTo>
                  <a:pt x="41" y="0"/>
                </a:moveTo>
                <a:lnTo>
                  <a:pt x="26" y="0"/>
                </a:lnTo>
                <a:lnTo>
                  <a:pt x="25" y="7"/>
                </a:lnTo>
                <a:lnTo>
                  <a:pt x="28" y="8"/>
                </a:lnTo>
                <a:lnTo>
                  <a:pt x="27" y="19"/>
                </a:lnTo>
                <a:lnTo>
                  <a:pt x="37" y="23"/>
                </a:lnTo>
                <a:lnTo>
                  <a:pt x="33" y="27"/>
                </a:lnTo>
                <a:lnTo>
                  <a:pt x="33" y="32"/>
                </a:lnTo>
                <a:lnTo>
                  <a:pt x="32" y="44"/>
                </a:lnTo>
                <a:lnTo>
                  <a:pt x="29" y="47"/>
                </a:lnTo>
                <a:lnTo>
                  <a:pt x="37" y="53"/>
                </a:lnTo>
                <a:lnTo>
                  <a:pt x="41" y="58"/>
                </a:lnTo>
                <a:lnTo>
                  <a:pt x="34" y="66"/>
                </a:lnTo>
                <a:lnTo>
                  <a:pt x="35" y="76"/>
                </a:lnTo>
                <a:lnTo>
                  <a:pt x="40" y="80"/>
                </a:lnTo>
                <a:lnTo>
                  <a:pt x="38" y="85"/>
                </a:lnTo>
                <a:lnTo>
                  <a:pt x="35" y="84"/>
                </a:lnTo>
                <a:lnTo>
                  <a:pt x="27" y="87"/>
                </a:lnTo>
                <a:lnTo>
                  <a:pt x="27" y="84"/>
                </a:lnTo>
                <a:lnTo>
                  <a:pt x="17" y="82"/>
                </a:lnTo>
                <a:lnTo>
                  <a:pt x="24" y="74"/>
                </a:lnTo>
                <a:lnTo>
                  <a:pt x="7" y="62"/>
                </a:lnTo>
                <a:lnTo>
                  <a:pt x="2" y="69"/>
                </a:lnTo>
                <a:lnTo>
                  <a:pt x="0" y="67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594" name="Freeform 156">
            <a:extLst>
              <a:ext uri="{FF2B5EF4-FFF2-40B4-BE49-F238E27FC236}">
                <a16:creationId xmlns:a16="http://schemas.microsoft.com/office/drawing/2014/main" id="{D809FF9D-D7A5-491E-BEA4-F1AAAB23DD7C}"/>
              </a:ext>
            </a:extLst>
          </xdr:cNvPr>
          <xdr:cNvSpPr>
            <a:spLocks/>
          </xdr:cNvSpPr>
        </xdr:nvSpPr>
        <xdr:spPr bwMode="auto">
          <a:xfrm>
            <a:off x="402" y="117"/>
            <a:ext cx="46" cy="70"/>
          </a:xfrm>
          <a:custGeom>
            <a:avLst/>
            <a:gdLst>
              <a:gd name="T0" fmla="*/ 0 w 49"/>
              <a:gd name="T1" fmla="*/ 35 h 71"/>
              <a:gd name="T2" fmla="*/ 6 w 49"/>
              <a:gd name="T3" fmla="*/ 35 h 71"/>
              <a:gd name="T4" fmla="*/ 8 w 49"/>
              <a:gd name="T5" fmla="*/ 35 h 71"/>
              <a:gd name="T6" fmla="*/ 8 w 49"/>
              <a:gd name="T7" fmla="*/ 35 h 71"/>
              <a:gd name="T8" fmla="*/ 8 w 49"/>
              <a:gd name="T9" fmla="*/ 35 h 71"/>
              <a:gd name="T10" fmla="*/ 8 w 49"/>
              <a:gd name="T11" fmla="*/ 35 h 71"/>
              <a:gd name="T12" fmla="*/ 8 w 49"/>
              <a:gd name="T13" fmla="*/ 35 h 71"/>
              <a:gd name="T14" fmla="*/ 8 w 49"/>
              <a:gd name="T15" fmla="*/ 35 h 71"/>
              <a:gd name="T16" fmla="*/ 8 w 49"/>
              <a:gd name="T17" fmla="*/ 35 h 71"/>
              <a:gd name="T18" fmla="*/ 8 w 49"/>
              <a:gd name="T19" fmla="*/ 35 h 71"/>
              <a:gd name="T20" fmla="*/ 8 w 49"/>
              <a:gd name="T21" fmla="*/ 35 h 71"/>
              <a:gd name="T22" fmla="*/ 8 w 49"/>
              <a:gd name="T23" fmla="*/ 35 h 71"/>
              <a:gd name="T24" fmla="*/ 8 w 49"/>
              <a:gd name="T25" fmla="*/ 35 h 71"/>
              <a:gd name="T26" fmla="*/ 8 w 49"/>
              <a:gd name="T27" fmla="*/ 25 h 71"/>
              <a:gd name="T28" fmla="*/ 8 w 49"/>
              <a:gd name="T29" fmla="*/ 24 h 71"/>
              <a:gd name="T30" fmla="*/ 8 w 49"/>
              <a:gd name="T31" fmla="*/ 15 h 71"/>
              <a:gd name="T32" fmla="*/ 8 w 49"/>
              <a:gd name="T33" fmla="*/ 13 h 71"/>
              <a:gd name="T34" fmla="*/ 8 w 49"/>
              <a:gd name="T35" fmla="*/ 6 h 71"/>
              <a:gd name="T36" fmla="*/ 8 w 49"/>
              <a:gd name="T37" fmla="*/ 0 h 71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49"/>
              <a:gd name="T58" fmla="*/ 0 h 71"/>
              <a:gd name="T59" fmla="*/ 49 w 49"/>
              <a:gd name="T60" fmla="*/ 71 h 71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49" h="71">
                <a:moveTo>
                  <a:pt x="0" y="52"/>
                </a:moveTo>
                <a:lnTo>
                  <a:pt x="6" y="51"/>
                </a:lnTo>
                <a:lnTo>
                  <a:pt x="12" y="57"/>
                </a:lnTo>
                <a:lnTo>
                  <a:pt x="14" y="64"/>
                </a:lnTo>
                <a:lnTo>
                  <a:pt x="20" y="64"/>
                </a:lnTo>
                <a:lnTo>
                  <a:pt x="27" y="71"/>
                </a:lnTo>
                <a:lnTo>
                  <a:pt x="31" y="61"/>
                </a:lnTo>
                <a:lnTo>
                  <a:pt x="30" y="53"/>
                </a:lnTo>
                <a:lnTo>
                  <a:pt x="36" y="51"/>
                </a:lnTo>
                <a:lnTo>
                  <a:pt x="35" y="47"/>
                </a:lnTo>
                <a:lnTo>
                  <a:pt x="44" y="53"/>
                </a:lnTo>
                <a:lnTo>
                  <a:pt x="49" y="47"/>
                </a:lnTo>
                <a:lnTo>
                  <a:pt x="43" y="37"/>
                </a:lnTo>
                <a:lnTo>
                  <a:pt x="34" y="25"/>
                </a:lnTo>
                <a:lnTo>
                  <a:pt x="26" y="24"/>
                </a:lnTo>
                <a:lnTo>
                  <a:pt x="26" y="15"/>
                </a:lnTo>
                <a:lnTo>
                  <a:pt x="21" y="13"/>
                </a:lnTo>
                <a:lnTo>
                  <a:pt x="27" y="6"/>
                </a:lnTo>
                <a:lnTo>
                  <a:pt x="26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4" name="WordArt 157">
            <a:extLst>
              <a:ext uri="{FF2B5EF4-FFF2-40B4-BE49-F238E27FC236}">
                <a16:creationId xmlns:a16="http://schemas.microsoft.com/office/drawing/2014/main" id="{F221AB4C-1F5C-44B5-A052-05D8436D52F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21" y="292"/>
            <a:ext cx="32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秩父市</a:t>
            </a:r>
          </a:p>
        </xdr:txBody>
      </xdr:sp>
      <xdr:sp macro="" textlink="">
        <xdr:nvSpPr>
          <xdr:cNvPr id="165" name="WordArt 158">
            <a:extLst>
              <a:ext uri="{FF2B5EF4-FFF2-40B4-BE49-F238E27FC236}">
                <a16:creationId xmlns:a16="http://schemas.microsoft.com/office/drawing/2014/main" id="{DF3982B2-789E-436B-B9B9-4C42D630FB2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12" y="228"/>
            <a:ext cx="34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小鹿野町</a:t>
            </a:r>
          </a:p>
        </xdr:txBody>
      </xdr:sp>
      <xdr:sp macro="" textlink="">
        <xdr:nvSpPr>
          <xdr:cNvPr id="166" name="WordArt 159">
            <a:extLst>
              <a:ext uri="{FF2B5EF4-FFF2-40B4-BE49-F238E27FC236}">
                <a16:creationId xmlns:a16="http://schemas.microsoft.com/office/drawing/2014/main" id="{832F99DE-6BBE-4D41-8704-5A609C70E5E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20" y="265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横瀬町</a:t>
            </a:r>
          </a:p>
        </xdr:txBody>
      </xdr:sp>
      <xdr:sp macro="" textlink="">
        <xdr:nvSpPr>
          <xdr:cNvPr id="690598" name="Freeform 160">
            <a:extLst>
              <a:ext uri="{FF2B5EF4-FFF2-40B4-BE49-F238E27FC236}">
                <a16:creationId xmlns:a16="http://schemas.microsoft.com/office/drawing/2014/main" id="{2A708FB5-30F7-4CC7-A3D3-3A921D9EE114}"/>
              </a:ext>
            </a:extLst>
          </xdr:cNvPr>
          <xdr:cNvSpPr>
            <a:spLocks/>
          </xdr:cNvSpPr>
        </xdr:nvSpPr>
        <xdr:spPr bwMode="auto">
          <a:xfrm>
            <a:off x="252" y="127"/>
            <a:ext cx="17" cy="30"/>
          </a:xfrm>
          <a:custGeom>
            <a:avLst/>
            <a:gdLst>
              <a:gd name="T0" fmla="*/ 0 w 37"/>
              <a:gd name="T1" fmla="*/ 0 h 61"/>
              <a:gd name="T2" fmla="*/ 0 w 37"/>
              <a:gd name="T3" fmla="*/ 0 h 61"/>
              <a:gd name="T4" fmla="*/ 0 w 37"/>
              <a:gd name="T5" fmla="*/ 0 h 61"/>
              <a:gd name="T6" fmla="*/ 0 w 37"/>
              <a:gd name="T7" fmla="*/ 0 h 61"/>
              <a:gd name="T8" fmla="*/ 0 w 37"/>
              <a:gd name="T9" fmla="*/ 0 h 61"/>
              <a:gd name="T10" fmla="*/ 0 w 37"/>
              <a:gd name="T11" fmla="*/ 0 h 61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37"/>
              <a:gd name="T19" fmla="*/ 0 h 61"/>
              <a:gd name="T20" fmla="*/ 37 w 37"/>
              <a:gd name="T21" fmla="*/ 61 h 61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37" h="61">
                <a:moveTo>
                  <a:pt x="35" y="0"/>
                </a:moveTo>
                <a:lnTo>
                  <a:pt x="33" y="9"/>
                </a:lnTo>
                <a:lnTo>
                  <a:pt x="35" y="13"/>
                </a:lnTo>
                <a:lnTo>
                  <a:pt x="37" y="29"/>
                </a:lnTo>
                <a:lnTo>
                  <a:pt x="17" y="57"/>
                </a:lnTo>
                <a:lnTo>
                  <a:pt x="0" y="61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599" name="Freeform 161">
            <a:extLst>
              <a:ext uri="{FF2B5EF4-FFF2-40B4-BE49-F238E27FC236}">
                <a16:creationId xmlns:a16="http://schemas.microsoft.com/office/drawing/2014/main" id="{81D54DAA-7CE9-4A4E-9F05-13C9961F8AC7}"/>
              </a:ext>
            </a:extLst>
          </xdr:cNvPr>
          <xdr:cNvSpPr>
            <a:spLocks/>
          </xdr:cNvSpPr>
        </xdr:nvSpPr>
        <xdr:spPr bwMode="auto">
          <a:xfrm>
            <a:off x="238" y="148"/>
            <a:ext cx="51" cy="97"/>
          </a:xfrm>
          <a:custGeom>
            <a:avLst/>
            <a:gdLst>
              <a:gd name="T0" fmla="*/ 2 w 51"/>
              <a:gd name="T1" fmla="*/ 0 h 97"/>
              <a:gd name="T2" fmla="*/ 10 w 51"/>
              <a:gd name="T3" fmla="*/ 1 h 97"/>
              <a:gd name="T4" fmla="*/ 14 w 51"/>
              <a:gd name="T5" fmla="*/ 8 h 97"/>
              <a:gd name="T6" fmla="*/ 13 w 51"/>
              <a:gd name="T7" fmla="*/ 10 h 97"/>
              <a:gd name="T8" fmla="*/ 7 w 51"/>
              <a:gd name="T9" fmla="*/ 10 h 97"/>
              <a:gd name="T10" fmla="*/ 6 w 51"/>
              <a:gd name="T11" fmla="*/ 15 h 97"/>
              <a:gd name="T12" fmla="*/ 2 w 51"/>
              <a:gd name="T13" fmla="*/ 21 h 97"/>
              <a:gd name="T14" fmla="*/ 0 w 51"/>
              <a:gd name="T15" fmla="*/ 33 h 97"/>
              <a:gd name="T16" fmla="*/ 5 w 51"/>
              <a:gd name="T17" fmla="*/ 39 h 97"/>
              <a:gd name="T18" fmla="*/ 21 w 51"/>
              <a:gd name="T19" fmla="*/ 40 h 97"/>
              <a:gd name="T20" fmla="*/ 26 w 51"/>
              <a:gd name="T21" fmla="*/ 52 h 97"/>
              <a:gd name="T22" fmla="*/ 33 w 51"/>
              <a:gd name="T23" fmla="*/ 51 h 97"/>
              <a:gd name="T24" fmla="*/ 39 w 51"/>
              <a:gd name="T25" fmla="*/ 57 h 97"/>
              <a:gd name="T26" fmla="*/ 46 w 51"/>
              <a:gd name="T27" fmla="*/ 57 h 97"/>
              <a:gd name="T28" fmla="*/ 51 w 51"/>
              <a:gd name="T29" fmla="*/ 65 h 97"/>
              <a:gd name="T30" fmla="*/ 38 w 51"/>
              <a:gd name="T31" fmla="*/ 71 h 97"/>
              <a:gd name="T32" fmla="*/ 32 w 51"/>
              <a:gd name="T33" fmla="*/ 79 h 97"/>
              <a:gd name="T34" fmla="*/ 26 w 51"/>
              <a:gd name="T35" fmla="*/ 81 h 97"/>
              <a:gd name="T36" fmla="*/ 28 w 51"/>
              <a:gd name="T37" fmla="*/ 97 h 97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51"/>
              <a:gd name="T58" fmla="*/ 0 h 97"/>
              <a:gd name="T59" fmla="*/ 51 w 51"/>
              <a:gd name="T60" fmla="*/ 97 h 97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51" h="97">
                <a:moveTo>
                  <a:pt x="2" y="0"/>
                </a:moveTo>
                <a:lnTo>
                  <a:pt x="10" y="1"/>
                </a:lnTo>
                <a:lnTo>
                  <a:pt x="14" y="8"/>
                </a:lnTo>
                <a:lnTo>
                  <a:pt x="13" y="10"/>
                </a:lnTo>
                <a:lnTo>
                  <a:pt x="7" y="10"/>
                </a:lnTo>
                <a:lnTo>
                  <a:pt x="6" y="15"/>
                </a:lnTo>
                <a:lnTo>
                  <a:pt x="2" y="21"/>
                </a:lnTo>
                <a:lnTo>
                  <a:pt x="0" y="33"/>
                </a:lnTo>
                <a:lnTo>
                  <a:pt x="5" y="39"/>
                </a:lnTo>
                <a:lnTo>
                  <a:pt x="21" y="40"/>
                </a:lnTo>
                <a:lnTo>
                  <a:pt x="26" y="52"/>
                </a:lnTo>
                <a:lnTo>
                  <a:pt x="33" y="51"/>
                </a:lnTo>
                <a:lnTo>
                  <a:pt x="39" y="57"/>
                </a:lnTo>
                <a:lnTo>
                  <a:pt x="46" y="57"/>
                </a:lnTo>
                <a:lnTo>
                  <a:pt x="51" y="65"/>
                </a:lnTo>
                <a:lnTo>
                  <a:pt x="38" y="71"/>
                </a:lnTo>
                <a:lnTo>
                  <a:pt x="32" y="79"/>
                </a:lnTo>
                <a:lnTo>
                  <a:pt x="26" y="81"/>
                </a:lnTo>
                <a:lnTo>
                  <a:pt x="28" y="97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00" name="Freeform 162">
            <a:extLst>
              <a:ext uri="{FF2B5EF4-FFF2-40B4-BE49-F238E27FC236}">
                <a16:creationId xmlns:a16="http://schemas.microsoft.com/office/drawing/2014/main" id="{FDD56045-A0C1-48CD-ACD0-255641C72589}"/>
              </a:ext>
            </a:extLst>
          </xdr:cNvPr>
          <xdr:cNvSpPr>
            <a:spLocks/>
          </xdr:cNvSpPr>
        </xdr:nvSpPr>
        <xdr:spPr bwMode="auto">
          <a:xfrm>
            <a:off x="271" y="180"/>
            <a:ext cx="56" cy="46"/>
          </a:xfrm>
          <a:custGeom>
            <a:avLst/>
            <a:gdLst>
              <a:gd name="T0" fmla="*/ 0 w 56"/>
              <a:gd name="T1" fmla="*/ 19 h 46"/>
              <a:gd name="T2" fmla="*/ 4 w 56"/>
              <a:gd name="T3" fmla="*/ 14 h 46"/>
              <a:gd name="T4" fmla="*/ 6 w 56"/>
              <a:gd name="T5" fmla="*/ 8 h 46"/>
              <a:gd name="T6" fmla="*/ 13 w 56"/>
              <a:gd name="T7" fmla="*/ 7 h 46"/>
              <a:gd name="T8" fmla="*/ 20 w 56"/>
              <a:gd name="T9" fmla="*/ 7 h 46"/>
              <a:gd name="T10" fmla="*/ 25 w 56"/>
              <a:gd name="T11" fmla="*/ 11 h 46"/>
              <a:gd name="T12" fmla="*/ 29 w 56"/>
              <a:gd name="T13" fmla="*/ 10 h 46"/>
              <a:gd name="T14" fmla="*/ 35 w 56"/>
              <a:gd name="T15" fmla="*/ 0 h 46"/>
              <a:gd name="T16" fmla="*/ 43 w 56"/>
              <a:gd name="T17" fmla="*/ 2 h 46"/>
              <a:gd name="T18" fmla="*/ 46 w 56"/>
              <a:gd name="T19" fmla="*/ 6 h 46"/>
              <a:gd name="T20" fmla="*/ 48 w 56"/>
              <a:gd name="T21" fmla="*/ 0 h 46"/>
              <a:gd name="T22" fmla="*/ 54 w 56"/>
              <a:gd name="T23" fmla="*/ 4 h 46"/>
              <a:gd name="T24" fmla="*/ 52 w 56"/>
              <a:gd name="T25" fmla="*/ 9 h 46"/>
              <a:gd name="T26" fmla="*/ 49 w 56"/>
              <a:gd name="T27" fmla="*/ 14 h 46"/>
              <a:gd name="T28" fmla="*/ 55 w 56"/>
              <a:gd name="T29" fmla="*/ 21 h 46"/>
              <a:gd name="T30" fmla="*/ 56 w 56"/>
              <a:gd name="T31" fmla="*/ 27 h 46"/>
              <a:gd name="T32" fmla="*/ 50 w 56"/>
              <a:gd name="T33" fmla="*/ 29 h 46"/>
              <a:gd name="T34" fmla="*/ 48 w 56"/>
              <a:gd name="T35" fmla="*/ 38 h 46"/>
              <a:gd name="T36" fmla="*/ 49 w 56"/>
              <a:gd name="T37" fmla="*/ 46 h 4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56"/>
              <a:gd name="T58" fmla="*/ 0 h 46"/>
              <a:gd name="T59" fmla="*/ 56 w 56"/>
              <a:gd name="T60" fmla="*/ 46 h 4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56" h="46">
                <a:moveTo>
                  <a:pt x="0" y="19"/>
                </a:moveTo>
                <a:lnTo>
                  <a:pt x="4" y="14"/>
                </a:lnTo>
                <a:lnTo>
                  <a:pt x="6" y="8"/>
                </a:lnTo>
                <a:lnTo>
                  <a:pt x="13" y="7"/>
                </a:lnTo>
                <a:lnTo>
                  <a:pt x="20" y="7"/>
                </a:lnTo>
                <a:lnTo>
                  <a:pt x="25" y="11"/>
                </a:lnTo>
                <a:lnTo>
                  <a:pt x="29" y="10"/>
                </a:lnTo>
                <a:lnTo>
                  <a:pt x="35" y="0"/>
                </a:lnTo>
                <a:lnTo>
                  <a:pt x="43" y="2"/>
                </a:lnTo>
                <a:lnTo>
                  <a:pt x="46" y="6"/>
                </a:lnTo>
                <a:lnTo>
                  <a:pt x="48" y="0"/>
                </a:lnTo>
                <a:lnTo>
                  <a:pt x="54" y="4"/>
                </a:lnTo>
                <a:lnTo>
                  <a:pt x="52" y="9"/>
                </a:lnTo>
                <a:lnTo>
                  <a:pt x="49" y="14"/>
                </a:lnTo>
                <a:lnTo>
                  <a:pt x="55" y="21"/>
                </a:lnTo>
                <a:lnTo>
                  <a:pt x="56" y="27"/>
                </a:lnTo>
                <a:lnTo>
                  <a:pt x="50" y="29"/>
                </a:lnTo>
                <a:lnTo>
                  <a:pt x="48" y="38"/>
                </a:lnTo>
                <a:lnTo>
                  <a:pt x="49" y="46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01" name="Freeform 163">
            <a:extLst>
              <a:ext uri="{FF2B5EF4-FFF2-40B4-BE49-F238E27FC236}">
                <a16:creationId xmlns:a16="http://schemas.microsoft.com/office/drawing/2014/main" id="{261F6085-34AF-48AA-847F-05AA5A5C63D7}"/>
              </a:ext>
            </a:extLst>
          </xdr:cNvPr>
          <xdr:cNvSpPr>
            <a:spLocks/>
          </xdr:cNvSpPr>
        </xdr:nvSpPr>
        <xdr:spPr bwMode="auto">
          <a:xfrm>
            <a:off x="302" y="167"/>
            <a:ext cx="164" cy="130"/>
          </a:xfrm>
          <a:custGeom>
            <a:avLst/>
            <a:gdLst>
              <a:gd name="T0" fmla="*/ 0 w 346"/>
              <a:gd name="T1" fmla="*/ 0 h 265"/>
              <a:gd name="T2" fmla="*/ 0 w 346"/>
              <a:gd name="T3" fmla="*/ 0 h 265"/>
              <a:gd name="T4" fmla="*/ 0 w 346"/>
              <a:gd name="T5" fmla="*/ 0 h 265"/>
              <a:gd name="T6" fmla="*/ 0 w 346"/>
              <a:gd name="T7" fmla="*/ 0 h 265"/>
              <a:gd name="T8" fmla="*/ 0 w 346"/>
              <a:gd name="T9" fmla="*/ 0 h 265"/>
              <a:gd name="T10" fmla="*/ 0 w 346"/>
              <a:gd name="T11" fmla="*/ 0 h 265"/>
              <a:gd name="T12" fmla="*/ 0 w 346"/>
              <a:gd name="T13" fmla="*/ 0 h 265"/>
              <a:gd name="T14" fmla="*/ 0 w 346"/>
              <a:gd name="T15" fmla="*/ 0 h 265"/>
              <a:gd name="T16" fmla="*/ 0 w 346"/>
              <a:gd name="T17" fmla="*/ 0 h 265"/>
              <a:gd name="T18" fmla="*/ 0 w 346"/>
              <a:gd name="T19" fmla="*/ 0 h 265"/>
              <a:gd name="T20" fmla="*/ 0 w 346"/>
              <a:gd name="T21" fmla="*/ 0 h 265"/>
              <a:gd name="T22" fmla="*/ 0 w 346"/>
              <a:gd name="T23" fmla="*/ 0 h 265"/>
              <a:gd name="T24" fmla="*/ 0 w 346"/>
              <a:gd name="T25" fmla="*/ 0 h 265"/>
              <a:gd name="T26" fmla="*/ 0 w 346"/>
              <a:gd name="T27" fmla="*/ 0 h 265"/>
              <a:gd name="T28" fmla="*/ 0 w 346"/>
              <a:gd name="T29" fmla="*/ 0 h 265"/>
              <a:gd name="T30" fmla="*/ 0 w 346"/>
              <a:gd name="T31" fmla="*/ 0 h 265"/>
              <a:gd name="T32" fmla="*/ 0 w 346"/>
              <a:gd name="T33" fmla="*/ 0 h 265"/>
              <a:gd name="T34" fmla="*/ 0 w 346"/>
              <a:gd name="T35" fmla="*/ 0 h 265"/>
              <a:gd name="T36" fmla="*/ 0 w 346"/>
              <a:gd name="T37" fmla="*/ 0 h 265"/>
              <a:gd name="T38" fmla="*/ 0 w 346"/>
              <a:gd name="T39" fmla="*/ 0 h 265"/>
              <a:gd name="T40" fmla="*/ 0 w 346"/>
              <a:gd name="T41" fmla="*/ 0 h 265"/>
              <a:gd name="T42" fmla="*/ 0 w 346"/>
              <a:gd name="T43" fmla="*/ 0 h 265"/>
              <a:gd name="T44" fmla="*/ 0 w 346"/>
              <a:gd name="T45" fmla="*/ 0 h 265"/>
              <a:gd name="T46" fmla="*/ 0 w 346"/>
              <a:gd name="T47" fmla="*/ 0 h 265"/>
              <a:gd name="T48" fmla="*/ 0 w 346"/>
              <a:gd name="T49" fmla="*/ 0 h 265"/>
              <a:gd name="T50" fmla="*/ 0 w 346"/>
              <a:gd name="T51" fmla="*/ 0 h 265"/>
              <a:gd name="T52" fmla="*/ 0 w 346"/>
              <a:gd name="T53" fmla="*/ 0 h 265"/>
              <a:gd name="T54" fmla="*/ 0 w 346"/>
              <a:gd name="T55" fmla="*/ 0 h 265"/>
              <a:gd name="T56" fmla="*/ 0 w 346"/>
              <a:gd name="T57" fmla="*/ 0 h 265"/>
              <a:gd name="T58" fmla="*/ 0 w 346"/>
              <a:gd name="T59" fmla="*/ 0 h 265"/>
              <a:gd name="T60" fmla="*/ 0 w 346"/>
              <a:gd name="T61" fmla="*/ 0 h 265"/>
              <a:gd name="T62" fmla="*/ 0 w 346"/>
              <a:gd name="T63" fmla="*/ 0 h 265"/>
              <a:gd name="T64" fmla="*/ 0 w 346"/>
              <a:gd name="T65" fmla="*/ 0 h 265"/>
              <a:gd name="T66" fmla="*/ 0 w 346"/>
              <a:gd name="T67" fmla="*/ 0 h 265"/>
              <a:gd name="T68" fmla="*/ 0 w 346"/>
              <a:gd name="T69" fmla="*/ 0 h 265"/>
              <a:gd name="T70" fmla="*/ 0 w 346"/>
              <a:gd name="T71" fmla="*/ 0 h 265"/>
              <a:gd name="T72" fmla="*/ 0 w 346"/>
              <a:gd name="T73" fmla="*/ 0 h 265"/>
              <a:gd name="T74" fmla="*/ 0 w 346"/>
              <a:gd name="T75" fmla="*/ 0 h 265"/>
              <a:gd name="T76" fmla="*/ 0 w 346"/>
              <a:gd name="T77" fmla="*/ 0 h 265"/>
              <a:gd name="T78" fmla="*/ 0 w 346"/>
              <a:gd name="T79" fmla="*/ 0 h 265"/>
              <a:gd name="T80" fmla="*/ 0 w 346"/>
              <a:gd name="T81" fmla="*/ 0 h 265"/>
              <a:gd name="T82" fmla="*/ 0 w 346"/>
              <a:gd name="T83" fmla="*/ 0 h 265"/>
              <a:gd name="T84" fmla="*/ 0 w 346"/>
              <a:gd name="T85" fmla="*/ 0 h 265"/>
              <a:gd name="T86" fmla="*/ 0 w 346"/>
              <a:gd name="T87" fmla="*/ 0 h 265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346"/>
              <a:gd name="T133" fmla="*/ 0 h 265"/>
              <a:gd name="T134" fmla="*/ 346 w 346"/>
              <a:gd name="T135" fmla="*/ 265 h 265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346" h="265">
                <a:moveTo>
                  <a:pt x="0" y="265"/>
                </a:moveTo>
                <a:lnTo>
                  <a:pt x="2" y="253"/>
                </a:lnTo>
                <a:lnTo>
                  <a:pt x="12" y="243"/>
                </a:lnTo>
                <a:lnTo>
                  <a:pt x="16" y="231"/>
                </a:lnTo>
                <a:lnTo>
                  <a:pt x="28" y="229"/>
                </a:lnTo>
                <a:lnTo>
                  <a:pt x="36" y="239"/>
                </a:lnTo>
                <a:lnTo>
                  <a:pt x="48" y="231"/>
                </a:lnTo>
                <a:lnTo>
                  <a:pt x="62" y="231"/>
                </a:lnTo>
                <a:lnTo>
                  <a:pt x="66" y="211"/>
                </a:lnTo>
                <a:lnTo>
                  <a:pt x="86" y="215"/>
                </a:lnTo>
                <a:lnTo>
                  <a:pt x="108" y="197"/>
                </a:lnTo>
                <a:lnTo>
                  <a:pt x="136" y="191"/>
                </a:lnTo>
                <a:lnTo>
                  <a:pt x="172" y="185"/>
                </a:lnTo>
                <a:lnTo>
                  <a:pt x="180" y="175"/>
                </a:lnTo>
                <a:lnTo>
                  <a:pt x="194" y="173"/>
                </a:lnTo>
                <a:lnTo>
                  <a:pt x="182" y="161"/>
                </a:lnTo>
                <a:lnTo>
                  <a:pt x="194" y="157"/>
                </a:lnTo>
                <a:lnTo>
                  <a:pt x="218" y="161"/>
                </a:lnTo>
                <a:lnTo>
                  <a:pt x="222" y="159"/>
                </a:lnTo>
                <a:lnTo>
                  <a:pt x="222" y="145"/>
                </a:lnTo>
                <a:lnTo>
                  <a:pt x="238" y="133"/>
                </a:lnTo>
                <a:lnTo>
                  <a:pt x="270" y="141"/>
                </a:lnTo>
                <a:lnTo>
                  <a:pt x="270" y="115"/>
                </a:lnTo>
                <a:lnTo>
                  <a:pt x="294" y="121"/>
                </a:lnTo>
                <a:lnTo>
                  <a:pt x="304" y="109"/>
                </a:lnTo>
                <a:lnTo>
                  <a:pt x="294" y="103"/>
                </a:lnTo>
                <a:lnTo>
                  <a:pt x="300" y="87"/>
                </a:lnTo>
                <a:lnTo>
                  <a:pt x="316" y="101"/>
                </a:lnTo>
                <a:lnTo>
                  <a:pt x="330" y="99"/>
                </a:lnTo>
                <a:lnTo>
                  <a:pt x="342" y="113"/>
                </a:lnTo>
                <a:lnTo>
                  <a:pt x="346" y="103"/>
                </a:lnTo>
                <a:lnTo>
                  <a:pt x="334" y="87"/>
                </a:lnTo>
                <a:lnTo>
                  <a:pt x="344" y="79"/>
                </a:lnTo>
                <a:lnTo>
                  <a:pt x="344" y="71"/>
                </a:lnTo>
                <a:lnTo>
                  <a:pt x="336" y="63"/>
                </a:lnTo>
                <a:lnTo>
                  <a:pt x="328" y="49"/>
                </a:lnTo>
                <a:lnTo>
                  <a:pt x="318" y="49"/>
                </a:lnTo>
                <a:lnTo>
                  <a:pt x="318" y="39"/>
                </a:lnTo>
                <a:lnTo>
                  <a:pt x="334" y="29"/>
                </a:lnTo>
                <a:lnTo>
                  <a:pt x="334" y="25"/>
                </a:lnTo>
                <a:lnTo>
                  <a:pt x="314" y="23"/>
                </a:lnTo>
                <a:lnTo>
                  <a:pt x="310" y="17"/>
                </a:lnTo>
                <a:lnTo>
                  <a:pt x="306" y="11"/>
                </a:lnTo>
                <a:lnTo>
                  <a:pt x="302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02" name="Freeform 164">
            <a:extLst>
              <a:ext uri="{FF2B5EF4-FFF2-40B4-BE49-F238E27FC236}">
                <a16:creationId xmlns:a16="http://schemas.microsoft.com/office/drawing/2014/main" id="{55304F9F-E50B-426A-AE69-DB1FF76F6410}"/>
              </a:ext>
            </a:extLst>
          </xdr:cNvPr>
          <xdr:cNvSpPr>
            <a:spLocks/>
          </xdr:cNvSpPr>
        </xdr:nvSpPr>
        <xdr:spPr bwMode="auto">
          <a:xfrm>
            <a:off x="317" y="175"/>
            <a:ext cx="2" cy="11"/>
          </a:xfrm>
          <a:custGeom>
            <a:avLst/>
            <a:gdLst>
              <a:gd name="T0" fmla="*/ 1 w 2"/>
              <a:gd name="T1" fmla="*/ 0 h 11"/>
              <a:gd name="T2" fmla="*/ 2 w 2"/>
              <a:gd name="T3" fmla="*/ 4 h 11"/>
              <a:gd name="T4" fmla="*/ 0 w 2"/>
              <a:gd name="T5" fmla="*/ 11 h 11"/>
              <a:gd name="T6" fmla="*/ 0 60000 65536"/>
              <a:gd name="T7" fmla="*/ 0 60000 65536"/>
              <a:gd name="T8" fmla="*/ 0 60000 65536"/>
              <a:gd name="T9" fmla="*/ 0 w 2"/>
              <a:gd name="T10" fmla="*/ 0 h 11"/>
              <a:gd name="T11" fmla="*/ 2 w 2"/>
              <a:gd name="T12" fmla="*/ 11 h 1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" h="11">
                <a:moveTo>
                  <a:pt x="1" y="0"/>
                </a:moveTo>
                <a:lnTo>
                  <a:pt x="2" y="4"/>
                </a:lnTo>
                <a:lnTo>
                  <a:pt x="0" y="11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03" name="Freeform 165">
            <a:extLst>
              <a:ext uri="{FF2B5EF4-FFF2-40B4-BE49-F238E27FC236}">
                <a16:creationId xmlns:a16="http://schemas.microsoft.com/office/drawing/2014/main" id="{6AD63C43-9084-4406-90F8-5B884E1FD439}"/>
              </a:ext>
            </a:extLst>
          </xdr:cNvPr>
          <xdr:cNvSpPr>
            <a:spLocks/>
          </xdr:cNvSpPr>
        </xdr:nvSpPr>
        <xdr:spPr bwMode="auto">
          <a:xfrm>
            <a:off x="325" y="172"/>
            <a:ext cx="25" cy="71"/>
          </a:xfrm>
          <a:custGeom>
            <a:avLst/>
            <a:gdLst>
              <a:gd name="T0" fmla="*/ 0 w 52"/>
              <a:gd name="T1" fmla="*/ 0 h 145"/>
              <a:gd name="T2" fmla="*/ 0 w 52"/>
              <a:gd name="T3" fmla="*/ 0 h 145"/>
              <a:gd name="T4" fmla="*/ 0 w 52"/>
              <a:gd name="T5" fmla="*/ 0 h 145"/>
              <a:gd name="T6" fmla="*/ 0 w 52"/>
              <a:gd name="T7" fmla="*/ 0 h 145"/>
              <a:gd name="T8" fmla="*/ 0 w 52"/>
              <a:gd name="T9" fmla="*/ 0 h 145"/>
              <a:gd name="T10" fmla="*/ 0 w 52"/>
              <a:gd name="T11" fmla="*/ 0 h 145"/>
              <a:gd name="T12" fmla="*/ 0 w 52"/>
              <a:gd name="T13" fmla="*/ 0 h 145"/>
              <a:gd name="T14" fmla="*/ 0 w 52"/>
              <a:gd name="T15" fmla="*/ 0 h 145"/>
              <a:gd name="T16" fmla="*/ 0 w 52"/>
              <a:gd name="T17" fmla="*/ 0 h 145"/>
              <a:gd name="T18" fmla="*/ 0 w 52"/>
              <a:gd name="T19" fmla="*/ 0 h 145"/>
              <a:gd name="T20" fmla="*/ 0 w 52"/>
              <a:gd name="T21" fmla="*/ 0 h 145"/>
              <a:gd name="T22" fmla="*/ 0 w 52"/>
              <a:gd name="T23" fmla="*/ 0 h 145"/>
              <a:gd name="T24" fmla="*/ 0 w 52"/>
              <a:gd name="T25" fmla="*/ 0 h 145"/>
              <a:gd name="T26" fmla="*/ 0 w 52"/>
              <a:gd name="T27" fmla="*/ 0 h 145"/>
              <a:gd name="T28" fmla="*/ 0 w 52"/>
              <a:gd name="T29" fmla="*/ 0 h 145"/>
              <a:gd name="T30" fmla="*/ 0 w 52"/>
              <a:gd name="T31" fmla="*/ 0 h 145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52"/>
              <a:gd name="T49" fmla="*/ 0 h 145"/>
              <a:gd name="T50" fmla="*/ 52 w 52"/>
              <a:gd name="T51" fmla="*/ 145 h 145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52" h="145">
                <a:moveTo>
                  <a:pt x="0" y="0"/>
                </a:moveTo>
                <a:lnTo>
                  <a:pt x="18" y="30"/>
                </a:lnTo>
                <a:lnTo>
                  <a:pt x="26" y="36"/>
                </a:lnTo>
                <a:lnTo>
                  <a:pt x="44" y="42"/>
                </a:lnTo>
                <a:lnTo>
                  <a:pt x="42" y="46"/>
                </a:lnTo>
                <a:lnTo>
                  <a:pt x="28" y="56"/>
                </a:lnTo>
                <a:lnTo>
                  <a:pt x="32" y="64"/>
                </a:lnTo>
                <a:lnTo>
                  <a:pt x="42" y="70"/>
                </a:lnTo>
                <a:lnTo>
                  <a:pt x="42" y="82"/>
                </a:lnTo>
                <a:lnTo>
                  <a:pt x="52" y="80"/>
                </a:lnTo>
                <a:lnTo>
                  <a:pt x="50" y="88"/>
                </a:lnTo>
                <a:lnTo>
                  <a:pt x="32" y="102"/>
                </a:lnTo>
                <a:lnTo>
                  <a:pt x="36" y="108"/>
                </a:lnTo>
                <a:lnTo>
                  <a:pt x="42" y="118"/>
                </a:lnTo>
                <a:lnTo>
                  <a:pt x="42" y="132"/>
                </a:lnTo>
                <a:lnTo>
                  <a:pt x="47" y="145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04" name="Freeform 166">
            <a:extLst>
              <a:ext uri="{FF2B5EF4-FFF2-40B4-BE49-F238E27FC236}">
                <a16:creationId xmlns:a16="http://schemas.microsoft.com/office/drawing/2014/main" id="{6BC92ED1-448E-4E70-BA7A-5DFCD3C9A629}"/>
              </a:ext>
            </a:extLst>
          </xdr:cNvPr>
          <xdr:cNvSpPr>
            <a:spLocks/>
          </xdr:cNvSpPr>
        </xdr:nvSpPr>
        <xdr:spPr bwMode="auto">
          <a:xfrm>
            <a:off x="316" y="251"/>
            <a:ext cx="18" cy="19"/>
          </a:xfrm>
          <a:custGeom>
            <a:avLst/>
            <a:gdLst>
              <a:gd name="T0" fmla="*/ 0 w 19"/>
              <a:gd name="T1" fmla="*/ 0 h 20"/>
              <a:gd name="T2" fmla="*/ 9 w 19"/>
              <a:gd name="T3" fmla="*/ 8 h 20"/>
              <a:gd name="T4" fmla="*/ 9 w 19"/>
              <a:gd name="T5" fmla="*/ 10 h 20"/>
              <a:gd name="T6" fmla="*/ 0 60000 65536"/>
              <a:gd name="T7" fmla="*/ 0 60000 65536"/>
              <a:gd name="T8" fmla="*/ 0 60000 65536"/>
              <a:gd name="T9" fmla="*/ 0 w 19"/>
              <a:gd name="T10" fmla="*/ 0 h 20"/>
              <a:gd name="T11" fmla="*/ 19 w 19"/>
              <a:gd name="T12" fmla="*/ 20 h 2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" h="20">
                <a:moveTo>
                  <a:pt x="0" y="0"/>
                </a:moveTo>
                <a:lnTo>
                  <a:pt x="11" y="8"/>
                </a:lnTo>
                <a:lnTo>
                  <a:pt x="19" y="2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05" name="Freeform 167">
            <a:extLst>
              <a:ext uri="{FF2B5EF4-FFF2-40B4-BE49-F238E27FC236}">
                <a16:creationId xmlns:a16="http://schemas.microsoft.com/office/drawing/2014/main" id="{00AB8A81-9D36-4DA1-9122-CBB49F079752}"/>
              </a:ext>
            </a:extLst>
          </xdr:cNvPr>
          <xdr:cNvSpPr>
            <a:spLocks/>
          </xdr:cNvSpPr>
        </xdr:nvSpPr>
        <xdr:spPr bwMode="auto">
          <a:xfrm>
            <a:off x="332" y="239"/>
            <a:ext cx="36" cy="22"/>
          </a:xfrm>
          <a:custGeom>
            <a:avLst/>
            <a:gdLst>
              <a:gd name="T0" fmla="*/ 0 w 76"/>
              <a:gd name="T1" fmla="*/ 0 h 43"/>
              <a:gd name="T2" fmla="*/ 0 w 76"/>
              <a:gd name="T3" fmla="*/ 1 h 43"/>
              <a:gd name="T4" fmla="*/ 0 w 76"/>
              <a:gd name="T5" fmla="*/ 1 h 43"/>
              <a:gd name="T6" fmla="*/ 0 w 76"/>
              <a:gd name="T7" fmla="*/ 1 h 43"/>
              <a:gd name="T8" fmla="*/ 0 w 76"/>
              <a:gd name="T9" fmla="*/ 1 h 43"/>
              <a:gd name="T10" fmla="*/ 0 w 76"/>
              <a:gd name="T11" fmla="*/ 1 h 43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76"/>
              <a:gd name="T19" fmla="*/ 0 h 43"/>
              <a:gd name="T20" fmla="*/ 76 w 76"/>
              <a:gd name="T21" fmla="*/ 43 h 43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76" h="43">
                <a:moveTo>
                  <a:pt x="0" y="0"/>
                </a:moveTo>
                <a:lnTo>
                  <a:pt x="14" y="5"/>
                </a:lnTo>
                <a:lnTo>
                  <a:pt x="36" y="9"/>
                </a:lnTo>
                <a:lnTo>
                  <a:pt x="58" y="19"/>
                </a:lnTo>
                <a:lnTo>
                  <a:pt x="68" y="31"/>
                </a:lnTo>
                <a:lnTo>
                  <a:pt x="76" y="43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06" name="Freeform 168">
            <a:extLst>
              <a:ext uri="{FF2B5EF4-FFF2-40B4-BE49-F238E27FC236}">
                <a16:creationId xmlns:a16="http://schemas.microsoft.com/office/drawing/2014/main" id="{D7582561-7277-427E-BDC1-CE3083C4B13C}"/>
              </a:ext>
            </a:extLst>
          </xdr:cNvPr>
          <xdr:cNvSpPr>
            <a:spLocks/>
          </xdr:cNvSpPr>
        </xdr:nvSpPr>
        <xdr:spPr bwMode="auto">
          <a:xfrm>
            <a:off x="334" y="177"/>
            <a:ext cx="34" cy="45"/>
          </a:xfrm>
          <a:custGeom>
            <a:avLst/>
            <a:gdLst>
              <a:gd name="T0" fmla="*/ 0 w 71"/>
              <a:gd name="T1" fmla="*/ 0 h 92"/>
              <a:gd name="T2" fmla="*/ 0 w 71"/>
              <a:gd name="T3" fmla="*/ 0 h 92"/>
              <a:gd name="T4" fmla="*/ 0 w 71"/>
              <a:gd name="T5" fmla="*/ 0 h 92"/>
              <a:gd name="T6" fmla="*/ 0 w 71"/>
              <a:gd name="T7" fmla="*/ 0 h 92"/>
              <a:gd name="T8" fmla="*/ 0 w 71"/>
              <a:gd name="T9" fmla="*/ 0 h 92"/>
              <a:gd name="T10" fmla="*/ 0 w 71"/>
              <a:gd name="T11" fmla="*/ 0 h 92"/>
              <a:gd name="T12" fmla="*/ 0 w 71"/>
              <a:gd name="T13" fmla="*/ 0 h 92"/>
              <a:gd name="T14" fmla="*/ 0 w 71"/>
              <a:gd name="T15" fmla="*/ 0 h 92"/>
              <a:gd name="T16" fmla="*/ 0 w 71"/>
              <a:gd name="T17" fmla="*/ 0 h 92"/>
              <a:gd name="T18" fmla="*/ 0 w 71"/>
              <a:gd name="T19" fmla="*/ 0 h 92"/>
              <a:gd name="T20" fmla="*/ 0 w 71"/>
              <a:gd name="T21" fmla="*/ 0 h 92"/>
              <a:gd name="T22" fmla="*/ 0 w 71"/>
              <a:gd name="T23" fmla="*/ 0 h 92"/>
              <a:gd name="T24" fmla="*/ 0 w 71"/>
              <a:gd name="T25" fmla="*/ 0 h 92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71"/>
              <a:gd name="T40" fmla="*/ 0 h 92"/>
              <a:gd name="T41" fmla="*/ 71 w 71"/>
              <a:gd name="T42" fmla="*/ 92 h 92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71" h="92">
                <a:moveTo>
                  <a:pt x="15" y="91"/>
                </a:moveTo>
                <a:lnTo>
                  <a:pt x="41" y="92"/>
                </a:lnTo>
                <a:lnTo>
                  <a:pt x="71" y="86"/>
                </a:lnTo>
                <a:lnTo>
                  <a:pt x="65" y="50"/>
                </a:lnTo>
                <a:lnTo>
                  <a:pt x="67" y="28"/>
                </a:lnTo>
                <a:lnTo>
                  <a:pt x="66" y="1"/>
                </a:lnTo>
                <a:lnTo>
                  <a:pt x="60" y="8"/>
                </a:lnTo>
                <a:lnTo>
                  <a:pt x="55" y="1"/>
                </a:lnTo>
                <a:lnTo>
                  <a:pt x="35" y="0"/>
                </a:lnTo>
                <a:lnTo>
                  <a:pt x="29" y="16"/>
                </a:lnTo>
                <a:lnTo>
                  <a:pt x="17" y="16"/>
                </a:lnTo>
                <a:lnTo>
                  <a:pt x="7" y="4"/>
                </a:lnTo>
                <a:lnTo>
                  <a:pt x="0" y="21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07" name="Freeform 169">
            <a:extLst>
              <a:ext uri="{FF2B5EF4-FFF2-40B4-BE49-F238E27FC236}">
                <a16:creationId xmlns:a16="http://schemas.microsoft.com/office/drawing/2014/main" id="{B4E7A9E3-1FEB-462A-938A-6FB6475C200B}"/>
              </a:ext>
            </a:extLst>
          </xdr:cNvPr>
          <xdr:cNvSpPr>
            <a:spLocks/>
          </xdr:cNvSpPr>
        </xdr:nvSpPr>
        <xdr:spPr bwMode="auto">
          <a:xfrm>
            <a:off x="386" y="197"/>
            <a:ext cx="22" cy="42"/>
          </a:xfrm>
          <a:custGeom>
            <a:avLst/>
            <a:gdLst>
              <a:gd name="T0" fmla="*/ 11 w 23"/>
              <a:gd name="T1" fmla="*/ 21 h 43"/>
              <a:gd name="T2" fmla="*/ 11 w 23"/>
              <a:gd name="T3" fmla="*/ 21 h 43"/>
              <a:gd name="T4" fmla="*/ 11 w 23"/>
              <a:gd name="T5" fmla="*/ 21 h 43"/>
              <a:gd name="T6" fmla="*/ 0 w 23"/>
              <a:gd name="T7" fmla="*/ 21 h 43"/>
              <a:gd name="T8" fmla="*/ 2 w 23"/>
              <a:gd name="T9" fmla="*/ 0 h 4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3"/>
              <a:gd name="T16" fmla="*/ 0 h 43"/>
              <a:gd name="T17" fmla="*/ 23 w 23"/>
              <a:gd name="T18" fmla="*/ 43 h 4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3" h="43">
                <a:moveTo>
                  <a:pt x="23" y="43"/>
                </a:moveTo>
                <a:lnTo>
                  <a:pt x="12" y="41"/>
                </a:lnTo>
                <a:lnTo>
                  <a:pt x="11" y="35"/>
                </a:lnTo>
                <a:lnTo>
                  <a:pt x="0" y="28"/>
                </a:lnTo>
                <a:lnTo>
                  <a:pt x="2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08" name="Freeform 170">
            <a:extLst>
              <a:ext uri="{FF2B5EF4-FFF2-40B4-BE49-F238E27FC236}">
                <a16:creationId xmlns:a16="http://schemas.microsoft.com/office/drawing/2014/main" id="{D74DEA6A-B157-40D5-B2F0-F1034F1FDA43}"/>
              </a:ext>
            </a:extLst>
          </xdr:cNvPr>
          <xdr:cNvSpPr>
            <a:spLocks/>
          </xdr:cNvSpPr>
        </xdr:nvSpPr>
        <xdr:spPr bwMode="auto">
          <a:xfrm>
            <a:off x="398" y="189"/>
            <a:ext cx="32" cy="37"/>
          </a:xfrm>
          <a:custGeom>
            <a:avLst/>
            <a:gdLst>
              <a:gd name="T0" fmla="*/ 0 w 34"/>
              <a:gd name="T1" fmla="*/ 0 h 38"/>
              <a:gd name="T2" fmla="*/ 8 w 34"/>
              <a:gd name="T3" fmla="*/ 0 h 38"/>
              <a:gd name="T4" fmla="*/ 8 w 34"/>
              <a:gd name="T5" fmla="*/ 15 h 38"/>
              <a:gd name="T6" fmla="*/ 8 w 34"/>
              <a:gd name="T7" fmla="*/ 17 h 38"/>
              <a:gd name="T8" fmla="*/ 8 w 34"/>
              <a:gd name="T9" fmla="*/ 19 h 38"/>
              <a:gd name="T10" fmla="*/ 8 w 34"/>
              <a:gd name="T11" fmla="*/ 19 h 38"/>
              <a:gd name="T12" fmla="*/ 8 w 34"/>
              <a:gd name="T13" fmla="*/ 19 h 38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34"/>
              <a:gd name="T22" fmla="*/ 0 h 38"/>
              <a:gd name="T23" fmla="*/ 34 w 34"/>
              <a:gd name="T24" fmla="*/ 38 h 38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34" h="38">
                <a:moveTo>
                  <a:pt x="0" y="0"/>
                </a:moveTo>
                <a:lnTo>
                  <a:pt x="8" y="0"/>
                </a:lnTo>
                <a:lnTo>
                  <a:pt x="16" y="15"/>
                </a:lnTo>
                <a:lnTo>
                  <a:pt x="22" y="17"/>
                </a:lnTo>
                <a:lnTo>
                  <a:pt x="29" y="26"/>
                </a:lnTo>
                <a:lnTo>
                  <a:pt x="29" y="33"/>
                </a:lnTo>
                <a:lnTo>
                  <a:pt x="34" y="38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09" name="Freeform 171">
            <a:extLst>
              <a:ext uri="{FF2B5EF4-FFF2-40B4-BE49-F238E27FC236}">
                <a16:creationId xmlns:a16="http://schemas.microsoft.com/office/drawing/2014/main" id="{8DDF4C4B-E0BD-4496-B25A-EF407BFD1B86}"/>
              </a:ext>
            </a:extLst>
          </xdr:cNvPr>
          <xdr:cNvSpPr>
            <a:spLocks/>
          </xdr:cNvSpPr>
        </xdr:nvSpPr>
        <xdr:spPr bwMode="auto">
          <a:xfrm>
            <a:off x="442" y="112"/>
            <a:ext cx="48" cy="43"/>
          </a:xfrm>
          <a:custGeom>
            <a:avLst/>
            <a:gdLst>
              <a:gd name="T0" fmla="*/ 0 w 51"/>
              <a:gd name="T1" fmla="*/ 22 h 44"/>
              <a:gd name="T2" fmla="*/ 7 w 51"/>
              <a:gd name="T3" fmla="*/ 22 h 44"/>
              <a:gd name="T4" fmla="*/ 8 w 51"/>
              <a:gd name="T5" fmla="*/ 22 h 44"/>
              <a:gd name="T6" fmla="*/ 8 w 51"/>
              <a:gd name="T7" fmla="*/ 22 h 44"/>
              <a:gd name="T8" fmla="*/ 8 w 51"/>
              <a:gd name="T9" fmla="*/ 22 h 44"/>
              <a:gd name="T10" fmla="*/ 8 w 51"/>
              <a:gd name="T11" fmla="*/ 22 h 44"/>
              <a:gd name="T12" fmla="*/ 8 w 51"/>
              <a:gd name="T13" fmla="*/ 22 h 44"/>
              <a:gd name="T14" fmla="*/ 8 w 51"/>
              <a:gd name="T15" fmla="*/ 22 h 44"/>
              <a:gd name="T16" fmla="*/ 8 w 51"/>
              <a:gd name="T17" fmla="*/ 17 h 44"/>
              <a:gd name="T18" fmla="*/ 8 w 51"/>
              <a:gd name="T19" fmla="*/ 11 h 44"/>
              <a:gd name="T20" fmla="*/ 8 w 51"/>
              <a:gd name="T21" fmla="*/ 0 h 44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51"/>
              <a:gd name="T34" fmla="*/ 0 h 44"/>
              <a:gd name="T35" fmla="*/ 51 w 51"/>
              <a:gd name="T36" fmla="*/ 44 h 44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51" h="44">
                <a:moveTo>
                  <a:pt x="0" y="41"/>
                </a:moveTo>
                <a:lnTo>
                  <a:pt x="7" y="39"/>
                </a:lnTo>
                <a:lnTo>
                  <a:pt x="14" y="44"/>
                </a:lnTo>
                <a:lnTo>
                  <a:pt x="29" y="43"/>
                </a:lnTo>
                <a:lnTo>
                  <a:pt x="29" y="34"/>
                </a:lnTo>
                <a:lnTo>
                  <a:pt x="36" y="34"/>
                </a:lnTo>
                <a:lnTo>
                  <a:pt x="38" y="23"/>
                </a:lnTo>
                <a:lnTo>
                  <a:pt x="47" y="26"/>
                </a:lnTo>
                <a:lnTo>
                  <a:pt x="51" y="17"/>
                </a:lnTo>
                <a:lnTo>
                  <a:pt x="47" y="11"/>
                </a:lnTo>
                <a:lnTo>
                  <a:pt x="47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10" name="Freeform 174">
            <a:extLst>
              <a:ext uri="{FF2B5EF4-FFF2-40B4-BE49-F238E27FC236}">
                <a16:creationId xmlns:a16="http://schemas.microsoft.com/office/drawing/2014/main" id="{558D80D4-FEFF-4405-8CC0-AB09CA0BCF80}"/>
              </a:ext>
            </a:extLst>
          </xdr:cNvPr>
          <xdr:cNvSpPr>
            <a:spLocks/>
          </xdr:cNvSpPr>
        </xdr:nvSpPr>
        <xdr:spPr bwMode="auto">
          <a:xfrm>
            <a:off x="313" y="268"/>
            <a:ext cx="46" cy="47"/>
          </a:xfrm>
          <a:custGeom>
            <a:avLst/>
            <a:gdLst>
              <a:gd name="T0" fmla="*/ 0 w 97"/>
              <a:gd name="T1" fmla="*/ 1 h 94"/>
              <a:gd name="T2" fmla="*/ 0 w 97"/>
              <a:gd name="T3" fmla="*/ 1 h 94"/>
              <a:gd name="T4" fmla="*/ 0 w 97"/>
              <a:gd name="T5" fmla="*/ 1 h 94"/>
              <a:gd name="T6" fmla="*/ 0 w 97"/>
              <a:gd name="T7" fmla="*/ 1 h 94"/>
              <a:gd name="T8" fmla="*/ 0 w 97"/>
              <a:gd name="T9" fmla="*/ 1 h 94"/>
              <a:gd name="T10" fmla="*/ 0 w 97"/>
              <a:gd name="T11" fmla="*/ 1 h 94"/>
              <a:gd name="T12" fmla="*/ 0 w 97"/>
              <a:gd name="T13" fmla="*/ 1 h 94"/>
              <a:gd name="T14" fmla="*/ 0 w 97"/>
              <a:gd name="T15" fmla="*/ 1 h 94"/>
              <a:gd name="T16" fmla="*/ 0 w 97"/>
              <a:gd name="T17" fmla="*/ 1 h 94"/>
              <a:gd name="T18" fmla="*/ 0 w 97"/>
              <a:gd name="T19" fmla="*/ 1 h 94"/>
              <a:gd name="T20" fmla="*/ 0 w 97"/>
              <a:gd name="T21" fmla="*/ 1 h 94"/>
              <a:gd name="T22" fmla="*/ 0 w 97"/>
              <a:gd name="T23" fmla="*/ 1 h 94"/>
              <a:gd name="T24" fmla="*/ 0 w 97"/>
              <a:gd name="T25" fmla="*/ 0 h 9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7"/>
              <a:gd name="T40" fmla="*/ 0 h 94"/>
              <a:gd name="T41" fmla="*/ 97 w 97"/>
              <a:gd name="T42" fmla="*/ 94 h 94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7" h="94">
                <a:moveTo>
                  <a:pt x="0" y="94"/>
                </a:moveTo>
                <a:lnTo>
                  <a:pt x="12" y="92"/>
                </a:lnTo>
                <a:lnTo>
                  <a:pt x="30" y="84"/>
                </a:lnTo>
                <a:lnTo>
                  <a:pt x="40" y="92"/>
                </a:lnTo>
                <a:lnTo>
                  <a:pt x="50" y="88"/>
                </a:lnTo>
                <a:lnTo>
                  <a:pt x="58" y="72"/>
                </a:lnTo>
                <a:lnTo>
                  <a:pt x="58" y="62"/>
                </a:lnTo>
                <a:lnTo>
                  <a:pt x="68" y="64"/>
                </a:lnTo>
                <a:lnTo>
                  <a:pt x="82" y="52"/>
                </a:lnTo>
                <a:lnTo>
                  <a:pt x="82" y="42"/>
                </a:lnTo>
                <a:lnTo>
                  <a:pt x="97" y="26"/>
                </a:lnTo>
                <a:lnTo>
                  <a:pt x="93" y="15"/>
                </a:lnTo>
                <a:lnTo>
                  <a:pt x="76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11" name="Freeform 175">
            <a:extLst>
              <a:ext uri="{FF2B5EF4-FFF2-40B4-BE49-F238E27FC236}">
                <a16:creationId xmlns:a16="http://schemas.microsoft.com/office/drawing/2014/main" id="{1CBCB7DB-4737-48A0-AFEC-AE0BA944FB21}"/>
              </a:ext>
            </a:extLst>
          </xdr:cNvPr>
          <xdr:cNvSpPr>
            <a:spLocks/>
          </xdr:cNvSpPr>
        </xdr:nvSpPr>
        <xdr:spPr bwMode="auto">
          <a:xfrm>
            <a:off x="461" y="189"/>
            <a:ext cx="28" cy="9"/>
          </a:xfrm>
          <a:custGeom>
            <a:avLst/>
            <a:gdLst>
              <a:gd name="T0" fmla="*/ 28 w 28"/>
              <a:gd name="T1" fmla="*/ 0 h 9"/>
              <a:gd name="T2" fmla="*/ 24 w 28"/>
              <a:gd name="T3" fmla="*/ 1 h 9"/>
              <a:gd name="T4" fmla="*/ 19 w 28"/>
              <a:gd name="T5" fmla="*/ 9 h 9"/>
              <a:gd name="T6" fmla="*/ 15 w 28"/>
              <a:gd name="T7" fmla="*/ 8 h 9"/>
              <a:gd name="T8" fmla="*/ 0 w 28"/>
              <a:gd name="T9" fmla="*/ 9 h 9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8"/>
              <a:gd name="T16" fmla="*/ 0 h 9"/>
              <a:gd name="T17" fmla="*/ 28 w 28"/>
              <a:gd name="T18" fmla="*/ 9 h 9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8" h="9">
                <a:moveTo>
                  <a:pt x="28" y="0"/>
                </a:moveTo>
                <a:lnTo>
                  <a:pt x="24" y="1"/>
                </a:lnTo>
                <a:lnTo>
                  <a:pt x="19" y="9"/>
                </a:lnTo>
                <a:lnTo>
                  <a:pt x="15" y="8"/>
                </a:lnTo>
                <a:lnTo>
                  <a:pt x="0" y="9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1" name="WordArt 177">
            <a:extLst>
              <a:ext uri="{FF2B5EF4-FFF2-40B4-BE49-F238E27FC236}">
                <a16:creationId xmlns:a16="http://schemas.microsoft.com/office/drawing/2014/main" id="{1266FA07-E22C-4756-A722-AC6B6DA4673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83" y="182"/>
            <a:ext cx="31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皆野町</a:t>
            </a:r>
          </a:p>
        </xdr:txBody>
      </xdr:sp>
      <xdr:sp macro="" textlink="">
        <xdr:nvSpPr>
          <xdr:cNvPr id="182" name="WordArt 178">
            <a:extLst>
              <a:ext uri="{FF2B5EF4-FFF2-40B4-BE49-F238E27FC236}">
                <a16:creationId xmlns:a16="http://schemas.microsoft.com/office/drawing/2014/main" id="{2030A136-7A98-4373-B07B-4EB7750269C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63" y="165"/>
            <a:ext cx="27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神川町</a:t>
            </a:r>
          </a:p>
        </xdr:txBody>
      </xdr:sp>
      <xdr:sp macro="" textlink="">
        <xdr:nvSpPr>
          <xdr:cNvPr id="183" name="WordArt 179">
            <a:extLst>
              <a:ext uri="{FF2B5EF4-FFF2-40B4-BE49-F238E27FC236}">
                <a16:creationId xmlns:a16="http://schemas.microsoft.com/office/drawing/2014/main" id="{CD68E0F4-202C-48B3-B161-C4B901424BF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27" y="68"/>
            <a:ext cx="28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上里町</a:t>
            </a:r>
          </a:p>
        </xdr:txBody>
      </xdr:sp>
      <xdr:sp macro="" textlink="">
        <xdr:nvSpPr>
          <xdr:cNvPr id="184" name="WordArt 180">
            <a:extLst>
              <a:ext uri="{FF2B5EF4-FFF2-40B4-BE49-F238E27FC236}">
                <a16:creationId xmlns:a16="http://schemas.microsoft.com/office/drawing/2014/main" id="{EB3ADAEE-10B9-4CD9-A09F-8F8C826343E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13" y="125"/>
            <a:ext cx="29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本庄市</a:t>
            </a:r>
          </a:p>
        </xdr:txBody>
      </xdr:sp>
      <xdr:sp macro="" textlink="">
        <xdr:nvSpPr>
          <xdr:cNvPr id="185" name="WordArt 181">
            <a:extLst>
              <a:ext uri="{FF2B5EF4-FFF2-40B4-BE49-F238E27FC236}">
                <a16:creationId xmlns:a16="http://schemas.microsoft.com/office/drawing/2014/main" id="{C105A4F0-95EC-4D28-9124-ADA35DEE89D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91" y="115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深谷市</a:t>
            </a:r>
          </a:p>
        </xdr:txBody>
      </xdr:sp>
      <xdr:sp macro="" textlink="">
        <xdr:nvSpPr>
          <xdr:cNvPr id="186" name="WordArt 182">
            <a:extLst>
              <a:ext uri="{FF2B5EF4-FFF2-40B4-BE49-F238E27FC236}">
                <a16:creationId xmlns:a16="http://schemas.microsoft.com/office/drawing/2014/main" id="{1791B910-5647-4FD6-844B-0F5073D0680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43" y="126"/>
            <a:ext cx="31" cy="10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美里町</a:t>
            </a:r>
          </a:p>
        </xdr:txBody>
      </xdr:sp>
      <xdr:sp macro="" textlink="">
        <xdr:nvSpPr>
          <xdr:cNvPr id="187" name="WordArt 183">
            <a:extLst>
              <a:ext uri="{FF2B5EF4-FFF2-40B4-BE49-F238E27FC236}">
                <a16:creationId xmlns:a16="http://schemas.microsoft.com/office/drawing/2014/main" id="{0BA188A2-D9B9-4241-A636-B31F5C55BEF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15" y="164"/>
            <a:ext cx="29" cy="11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長瀞町</a:t>
            </a:r>
          </a:p>
        </xdr:txBody>
      </xdr:sp>
      <xdr:sp macro="" textlink="">
        <xdr:nvSpPr>
          <xdr:cNvPr id="188" name="WordArt 184">
            <a:extLst>
              <a:ext uri="{FF2B5EF4-FFF2-40B4-BE49-F238E27FC236}">
                <a16:creationId xmlns:a16="http://schemas.microsoft.com/office/drawing/2014/main" id="{65424C33-1060-4D45-92D2-350FCFD443C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54" y="171"/>
            <a:ext cx="28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寄居町</a:t>
            </a:r>
          </a:p>
        </xdr:txBody>
      </xdr:sp>
      <xdr:sp macro="" textlink="">
        <xdr:nvSpPr>
          <xdr:cNvPr id="189" name="WordArt 185">
            <a:extLst>
              <a:ext uri="{FF2B5EF4-FFF2-40B4-BE49-F238E27FC236}">
                <a16:creationId xmlns:a16="http://schemas.microsoft.com/office/drawing/2014/main" id="{08EBE3C8-27C5-45AB-82E1-DDBB0CFBCF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40" y="215"/>
            <a:ext cx="36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東秩父村</a:t>
            </a:r>
          </a:p>
        </xdr:txBody>
      </xdr:sp>
      <xdr:sp macro="" textlink="">
        <xdr:nvSpPr>
          <xdr:cNvPr id="190" name="WordArt 186">
            <a:extLst>
              <a:ext uri="{FF2B5EF4-FFF2-40B4-BE49-F238E27FC236}">
                <a16:creationId xmlns:a16="http://schemas.microsoft.com/office/drawing/2014/main" id="{EFAC44A7-AD2E-4BD2-9BE6-A14A80F4271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48" y="133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熊谷市</a:t>
            </a:r>
          </a:p>
        </xdr:txBody>
      </xdr:sp>
      <xdr:sp macro="" textlink="">
        <xdr:nvSpPr>
          <xdr:cNvPr id="191" name="WordArt 187">
            <a:extLst>
              <a:ext uri="{FF2B5EF4-FFF2-40B4-BE49-F238E27FC236}">
                <a16:creationId xmlns:a16="http://schemas.microsoft.com/office/drawing/2014/main" id="{838B3C6B-51FF-4CF8-B5D5-92FF5C4B7C0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92" y="199"/>
            <a:ext cx="26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小川町</a:t>
            </a:r>
          </a:p>
        </xdr:txBody>
      </xdr:sp>
      <xdr:sp macro="" textlink="">
        <xdr:nvSpPr>
          <xdr:cNvPr id="192" name="WordArt 188">
            <a:extLst>
              <a:ext uri="{FF2B5EF4-FFF2-40B4-BE49-F238E27FC236}">
                <a16:creationId xmlns:a16="http://schemas.microsoft.com/office/drawing/2014/main" id="{BA920DD0-3755-4768-A8CB-FA8E00CCCCF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80" y="240"/>
            <a:ext cx="37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ときがわ町</a:t>
            </a:r>
          </a:p>
        </xdr:txBody>
      </xdr:sp>
      <xdr:sp macro="" textlink="">
        <xdr:nvSpPr>
          <xdr:cNvPr id="193" name="WordArt 189">
            <a:extLst>
              <a:ext uri="{FF2B5EF4-FFF2-40B4-BE49-F238E27FC236}">
                <a16:creationId xmlns:a16="http://schemas.microsoft.com/office/drawing/2014/main" id="{4DC529BE-FA26-4408-AE7F-D6D9010D284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321" y="215"/>
            <a:ext cx="26" cy="8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嵐山町</a:t>
            </a:r>
          </a:p>
        </xdr:txBody>
      </xdr:sp>
      <xdr:sp macro="" textlink="">
        <xdr:nvSpPr>
          <xdr:cNvPr id="194" name="WordArt 190">
            <a:extLst>
              <a:ext uri="{FF2B5EF4-FFF2-40B4-BE49-F238E27FC236}">
                <a16:creationId xmlns:a16="http://schemas.microsoft.com/office/drawing/2014/main" id="{E92E0AB6-40E5-43D1-8711-A85DCEEE735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343" y="196"/>
            <a:ext cx="28" cy="10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滑川町</a:t>
            </a:r>
          </a:p>
        </xdr:txBody>
      </xdr:sp>
      <xdr:sp macro="" textlink="">
        <xdr:nvSpPr>
          <xdr:cNvPr id="195" name="WordArt 192">
            <a:extLst>
              <a:ext uri="{FF2B5EF4-FFF2-40B4-BE49-F238E27FC236}">
                <a16:creationId xmlns:a16="http://schemas.microsoft.com/office/drawing/2014/main" id="{4B3EE66C-2369-4639-BCFC-2081D5BA361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99" y="146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行田市</a:t>
            </a:r>
          </a:p>
        </xdr:txBody>
      </xdr:sp>
      <xdr:sp macro="" textlink="">
        <xdr:nvSpPr>
          <xdr:cNvPr id="196" name="WordArt 193">
            <a:extLst>
              <a:ext uri="{FF2B5EF4-FFF2-40B4-BE49-F238E27FC236}">
                <a16:creationId xmlns:a16="http://schemas.microsoft.com/office/drawing/2014/main" id="{360FC31E-1779-47C4-930D-F94477031DF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22" y="193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鴻巣市</a:t>
            </a:r>
          </a:p>
        </xdr:txBody>
      </xdr:sp>
      <xdr:sp macro="" textlink="">
        <xdr:nvSpPr>
          <xdr:cNvPr id="197" name="WordArt 194">
            <a:extLst>
              <a:ext uri="{FF2B5EF4-FFF2-40B4-BE49-F238E27FC236}">
                <a16:creationId xmlns:a16="http://schemas.microsoft.com/office/drawing/2014/main" id="{8995D173-832A-475F-947C-34C58AF74FF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52" y="227"/>
            <a:ext cx="34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東松山市</a:t>
            </a:r>
          </a:p>
        </xdr:txBody>
      </xdr:sp>
      <xdr:sp macro="" textlink="">
        <xdr:nvSpPr>
          <xdr:cNvPr id="198" name="WordArt 195">
            <a:extLst>
              <a:ext uri="{FF2B5EF4-FFF2-40B4-BE49-F238E27FC236}">
                <a16:creationId xmlns:a16="http://schemas.microsoft.com/office/drawing/2014/main" id="{3A941BBE-E660-4FEE-9923-2084EE2D9D7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90" y="212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吉見町</a:t>
            </a:r>
          </a:p>
        </xdr:txBody>
      </xdr:sp>
      <xdr:sp macro="" textlink="">
        <xdr:nvSpPr>
          <xdr:cNvPr id="199" name="WordArt 196">
            <a:extLst>
              <a:ext uri="{FF2B5EF4-FFF2-40B4-BE49-F238E27FC236}">
                <a16:creationId xmlns:a16="http://schemas.microsoft.com/office/drawing/2014/main" id="{DD2C6328-6EA4-4329-87CB-44936B8DD75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40" y="125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羽生市</a:t>
            </a:r>
          </a:p>
        </xdr:txBody>
      </xdr:sp>
      <xdr:sp macro="" textlink="">
        <xdr:nvSpPr>
          <xdr:cNvPr id="690631" name="Freeform 201">
            <a:extLst>
              <a:ext uri="{FF2B5EF4-FFF2-40B4-BE49-F238E27FC236}">
                <a16:creationId xmlns:a16="http://schemas.microsoft.com/office/drawing/2014/main" id="{3D6F7776-494F-4B56-807F-884C057E648E}"/>
              </a:ext>
            </a:extLst>
          </xdr:cNvPr>
          <xdr:cNvSpPr>
            <a:spLocks/>
          </xdr:cNvSpPr>
        </xdr:nvSpPr>
        <xdr:spPr bwMode="auto">
          <a:xfrm>
            <a:off x="489" y="147"/>
            <a:ext cx="48" cy="46"/>
          </a:xfrm>
          <a:custGeom>
            <a:avLst/>
            <a:gdLst>
              <a:gd name="T0" fmla="*/ 0 w 48"/>
              <a:gd name="T1" fmla="*/ 42 h 46"/>
              <a:gd name="T2" fmla="*/ 8 w 48"/>
              <a:gd name="T3" fmla="*/ 46 h 46"/>
              <a:gd name="T4" fmla="*/ 12 w 48"/>
              <a:gd name="T5" fmla="*/ 43 h 46"/>
              <a:gd name="T6" fmla="*/ 13 w 48"/>
              <a:gd name="T7" fmla="*/ 38 h 46"/>
              <a:gd name="T8" fmla="*/ 18 w 48"/>
              <a:gd name="T9" fmla="*/ 38 h 46"/>
              <a:gd name="T10" fmla="*/ 20 w 48"/>
              <a:gd name="T11" fmla="*/ 31 h 46"/>
              <a:gd name="T12" fmla="*/ 32 w 48"/>
              <a:gd name="T13" fmla="*/ 27 h 46"/>
              <a:gd name="T14" fmla="*/ 29 w 48"/>
              <a:gd name="T15" fmla="*/ 20 h 46"/>
              <a:gd name="T16" fmla="*/ 37 w 48"/>
              <a:gd name="T17" fmla="*/ 15 h 46"/>
              <a:gd name="T18" fmla="*/ 38 w 48"/>
              <a:gd name="T19" fmla="*/ 5 h 46"/>
              <a:gd name="T20" fmla="*/ 48 w 48"/>
              <a:gd name="T21" fmla="*/ 0 h 4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48"/>
              <a:gd name="T34" fmla="*/ 0 h 46"/>
              <a:gd name="T35" fmla="*/ 48 w 48"/>
              <a:gd name="T36" fmla="*/ 46 h 4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48" h="46">
                <a:moveTo>
                  <a:pt x="0" y="42"/>
                </a:moveTo>
                <a:lnTo>
                  <a:pt x="8" y="46"/>
                </a:lnTo>
                <a:lnTo>
                  <a:pt x="12" y="43"/>
                </a:lnTo>
                <a:lnTo>
                  <a:pt x="13" y="38"/>
                </a:lnTo>
                <a:lnTo>
                  <a:pt x="18" y="38"/>
                </a:lnTo>
                <a:lnTo>
                  <a:pt x="20" y="31"/>
                </a:lnTo>
                <a:lnTo>
                  <a:pt x="32" y="27"/>
                </a:lnTo>
                <a:lnTo>
                  <a:pt x="29" y="20"/>
                </a:lnTo>
                <a:lnTo>
                  <a:pt x="37" y="15"/>
                </a:lnTo>
                <a:lnTo>
                  <a:pt x="38" y="5"/>
                </a:lnTo>
                <a:lnTo>
                  <a:pt x="48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1" name="WordArt 202">
            <a:extLst>
              <a:ext uri="{FF2B5EF4-FFF2-40B4-BE49-F238E27FC236}">
                <a16:creationId xmlns:a16="http://schemas.microsoft.com/office/drawing/2014/main" id="{8DF2A415-7892-45CC-A13F-9B18BB51DA2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87" y="145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加須市</a:t>
            </a:r>
          </a:p>
        </xdr:txBody>
      </xdr:sp>
      <xdr:sp macro="" textlink="">
        <xdr:nvSpPr>
          <xdr:cNvPr id="202" name="WordArt 203">
            <a:extLst>
              <a:ext uri="{FF2B5EF4-FFF2-40B4-BE49-F238E27FC236}">
                <a16:creationId xmlns:a16="http://schemas.microsoft.com/office/drawing/2014/main" id="{0EC19C3E-E8A4-42E6-B218-F8F7A996C1BB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29" y="251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鳩山町</a:t>
            </a:r>
          </a:p>
        </xdr:txBody>
      </xdr:sp>
      <xdr:sp macro="" textlink="">
        <xdr:nvSpPr>
          <xdr:cNvPr id="203" name="WordArt 204">
            <a:extLst>
              <a:ext uri="{FF2B5EF4-FFF2-40B4-BE49-F238E27FC236}">
                <a16:creationId xmlns:a16="http://schemas.microsoft.com/office/drawing/2014/main" id="{D898B18F-0793-40BB-A75A-BF38343EC8B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97" y="265"/>
            <a:ext cx="31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越生町</a:t>
            </a:r>
          </a:p>
        </xdr:txBody>
      </xdr:sp>
      <xdr:sp macro="" textlink="">
        <xdr:nvSpPr>
          <xdr:cNvPr id="690635" name="Freeform 205">
            <a:extLst>
              <a:ext uri="{FF2B5EF4-FFF2-40B4-BE49-F238E27FC236}">
                <a16:creationId xmlns:a16="http://schemas.microsoft.com/office/drawing/2014/main" id="{6D8931E1-3DB3-45B3-A0F1-F65D2C09EE98}"/>
              </a:ext>
            </a:extLst>
          </xdr:cNvPr>
          <xdr:cNvSpPr>
            <a:spLocks/>
          </xdr:cNvSpPr>
        </xdr:nvSpPr>
        <xdr:spPr bwMode="auto">
          <a:xfrm>
            <a:off x="352" y="294"/>
            <a:ext cx="24" cy="43"/>
          </a:xfrm>
          <a:custGeom>
            <a:avLst/>
            <a:gdLst>
              <a:gd name="T0" fmla="*/ 6 w 26"/>
              <a:gd name="T1" fmla="*/ 22 h 44"/>
              <a:gd name="T2" fmla="*/ 6 w 26"/>
              <a:gd name="T3" fmla="*/ 22 h 44"/>
              <a:gd name="T4" fmla="*/ 6 w 26"/>
              <a:gd name="T5" fmla="*/ 22 h 44"/>
              <a:gd name="T6" fmla="*/ 6 w 26"/>
              <a:gd name="T7" fmla="*/ 22 h 44"/>
              <a:gd name="T8" fmla="*/ 6 w 26"/>
              <a:gd name="T9" fmla="*/ 22 h 44"/>
              <a:gd name="T10" fmla="*/ 6 w 26"/>
              <a:gd name="T11" fmla="*/ 18 h 44"/>
              <a:gd name="T12" fmla="*/ 6 w 26"/>
              <a:gd name="T13" fmla="*/ 17 h 44"/>
              <a:gd name="T14" fmla="*/ 6 w 26"/>
              <a:gd name="T15" fmla="*/ 13 h 44"/>
              <a:gd name="T16" fmla="*/ 6 w 26"/>
              <a:gd name="T17" fmla="*/ 3 h 44"/>
              <a:gd name="T18" fmla="*/ 6 w 26"/>
              <a:gd name="T19" fmla="*/ 3 h 44"/>
              <a:gd name="T20" fmla="*/ 3 w 26"/>
              <a:gd name="T21" fmla="*/ 7 h 44"/>
              <a:gd name="T22" fmla="*/ 1 w 26"/>
              <a:gd name="T23" fmla="*/ 6 h 44"/>
              <a:gd name="T24" fmla="*/ 0 w 26"/>
              <a:gd name="T25" fmla="*/ 0 h 4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26"/>
              <a:gd name="T40" fmla="*/ 0 h 44"/>
              <a:gd name="T41" fmla="*/ 26 w 26"/>
              <a:gd name="T42" fmla="*/ 44 h 44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26" h="44">
                <a:moveTo>
                  <a:pt x="10" y="44"/>
                </a:moveTo>
                <a:lnTo>
                  <a:pt x="16" y="43"/>
                </a:lnTo>
                <a:lnTo>
                  <a:pt x="21" y="34"/>
                </a:lnTo>
                <a:lnTo>
                  <a:pt x="26" y="32"/>
                </a:lnTo>
                <a:lnTo>
                  <a:pt x="26" y="27"/>
                </a:lnTo>
                <a:lnTo>
                  <a:pt x="23" y="18"/>
                </a:lnTo>
                <a:lnTo>
                  <a:pt x="17" y="17"/>
                </a:lnTo>
                <a:lnTo>
                  <a:pt x="16" y="13"/>
                </a:lnTo>
                <a:lnTo>
                  <a:pt x="9" y="3"/>
                </a:lnTo>
                <a:lnTo>
                  <a:pt x="7" y="3"/>
                </a:lnTo>
                <a:lnTo>
                  <a:pt x="3" y="7"/>
                </a:lnTo>
                <a:lnTo>
                  <a:pt x="1" y="6"/>
                </a:lnTo>
                <a:lnTo>
                  <a:pt x="0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" name="WordArt 206">
            <a:extLst>
              <a:ext uri="{FF2B5EF4-FFF2-40B4-BE49-F238E27FC236}">
                <a16:creationId xmlns:a16="http://schemas.microsoft.com/office/drawing/2014/main" id="{36244441-C65D-4D9D-900C-784BDCA7D81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36" y="313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日高市</a:t>
            </a:r>
          </a:p>
        </xdr:txBody>
      </xdr:sp>
      <xdr:sp macro="" textlink="">
        <xdr:nvSpPr>
          <xdr:cNvPr id="206" name="WordArt 207">
            <a:extLst>
              <a:ext uri="{FF2B5EF4-FFF2-40B4-BE49-F238E27FC236}">
                <a16:creationId xmlns:a16="http://schemas.microsoft.com/office/drawing/2014/main" id="{E59D6B2B-E655-4FD1-B6D2-8424487A99C6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12" y="287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毛呂山町</a:t>
            </a:r>
          </a:p>
        </xdr:txBody>
      </xdr:sp>
      <xdr:sp macro="" textlink="">
        <xdr:nvSpPr>
          <xdr:cNvPr id="690638" name="Freeform 208">
            <a:extLst>
              <a:ext uri="{FF2B5EF4-FFF2-40B4-BE49-F238E27FC236}">
                <a16:creationId xmlns:a16="http://schemas.microsoft.com/office/drawing/2014/main" id="{6A764295-AA3C-4779-8DE5-9B835E33213E}"/>
              </a:ext>
            </a:extLst>
          </xdr:cNvPr>
          <xdr:cNvSpPr>
            <a:spLocks/>
          </xdr:cNvSpPr>
        </xdr:nvSpPr>
        <xdr:spPr bwMode="auto">
          <a:xfrm>
            <a:off x="352" y="252"/>
            <a:ext cx="59" cy="43"/>
          </a:xfrm>
          <a:custGeom>
            <a:avLst/>
            <a:gdLst>
              <a:gd name="T0" fmla="*/ 0 w 63"/>
              <a:gd name="T1" fmla="*/ 22 h 44"/>
              <a:gd name="T2" fmla="*/ 5 w 63"/>
              <a:gd name="T3" fmla="*/ 22 h 44"/>
              <a:gd name="T4" fmla="*/ 7 w 63"/>
              <a:gd name="T5" fmla="*/ 22 h 44"/>
              <a:gd name="T6" fmla="*/ 7 w 63"/>
              <a:gd name="T7" fmla="*/ 22 h 44"/>
              <a:gd name="T8" fmla="*/ 7 w 63"/>
              <a:gd name="T9" fmla="*/ 22 h 44"/>
              <a:gd name="T10" fmla="*/ 7 w 63"/>
              <a:gd name="T11" fmla="*/ 22 h 44"/>
              <a:gd name="T12" fmla="*/ 7 w 63"/>
              <a:gd name="T13" fmla="*/ 22 h 44"/>
              <a:gd name="T14" fmla="*/ 7 w 63"/>
              <a:gd name="T15" fmla="*/ 22 h 44"/>
              <a:gd name="T16" fmla="*/ 7 w 63"/>
              <a:gd name="T17" fmla="*/ 22 h 44"/>
              <a:gd name="T18" fmla="*/ 7 w 63"/>
              <a:gd name="T19" fmla="*/ 22 h 44"/>
              <a:gd name="T20" fmla="*/ 7 w 63"/>
              <a:gd name="T21" fmla="*/ 22 h 44"/>
              <a:gd name="T22" fmla="*/ 7 w 63"/>
              <a:gd name="T23" fmla="*/ 19 h 44"/>
              <a:gd name="T24" fmla="*/ 7 w 63"/>
              <a:gd name="T25" fmla="*/ 10 h 44"/>
              <a:gd name="T26" fmla="*/ 7 w 63"/>
              <a:gd name="T27" fmla="*/ 10 h 44"/>
              <a:gd name="T28" fmla="*/ 7 w 63"/>
              <a:gd name="T29" fmla="*/ 6 h 44"/>
              <a:gd name="T30" fmla="*/ 7 w 63"/>
              <a:gd name="T31" fmla="*/ 0 h 4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63"/>
              <a:gd name="T49" fmla="*/ 0 h 44"/>
              <a:gd name="T50" fmla="*/ 63 w 63"/>
              <a:gd name="T51" fmla="*/ 44 h 44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63" h="44">
                <a:moveTo>
                  <a:pt x="0" y="44"/>
                </a:moveTo>
                <a:lnTo>
                  <a:pt x="5" y="44"/>
                </a:lnTo>
                <a:lnTo>
                  <a:pt x="19" y="32"/>
                </a:lnTo>
                <a:lnTo>
                  <a:pt x="28" y="32"/>
                </a:lnTo>
                <a:lnTo>
                  <a:pt x="34" y="23"/>
                </a:lnTo>
                <a:lnTo>
                  <a:pt x="39" y="26"/>
                </a:lnTo>
                <a:lnTo>
                  <a:pt x="49" y="26"/>
                </a:lnTo>
                <a:lnTo>
                  <a:pt x="46" y="31"/>
                </a:lnTo>
                <a:lnTo>
                  <a:pt x="48" y="34"/>
                </a:lnTo>
                <a:lnTo>
                  <a:pt x="55" y="31"/>
                </a:lnTo>
                <a:lnTo>
                  <a:pt x="62" y="31"/>
                </a:lnTo>
                <a:lnTo>
                  <a:pt x="63" y="19"/>
                </a:lnTo>
                <a:lnTo>
                  <a:pt x="57" y="10"/>
                </a:lnTo>
                <a:lnTo>
                  <a:pt x="50" y="10"/>
                </a:lnTo>
                <a:lnTo>
                  <a:pt x="50" y="6"/>
                </a:lnTo>
                <a:lnTo>
                  <a:pt x="44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8" name="WordArt 209">
            <a:extLst>
              <a:ext uri="{FF2B5EF4-FFF2-40B4-BE49-F238E27FC236}">
                <a16:creationId xmlns:a16="http://schemas.microsoft.com/office/drawing/2014/main" id="{8D6DC990-C274-44DD-9D15-1EEBA575A0A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69" y="264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坂戸市</a:t>
            </a:r>
          </a:p>
        </xdr:txBody>
      </xdr:sp>
      <xdr:sp macro="" textlink="">
        <xdr:nvSpPr>
          <xdr:cNvPr id="690640" name="Freeform 210">
            <a:extLst>
              <a:ext uri="{FF2B5EF4-FFF2-40B4-BE49-F238E27FC236}">
                <a16:creationId xmlns:a16="http://schemas.microsoft.com/office/drawing/2014/main" id="{8C0DF618-07B2-425F-858A-D857B06D87A6}"/>
              </a:ext>
            </a:extLst>
          </xdr:cNvPr>
          <xdr:cNvSpPr>
            <a:spLocks/>
          </xdr:cNvSpPr>
        </xdr:nvSpPr>
        <xdr:spPr bwMode="auto">
          <a:xfrm>
            <a:off x="411" y="236"/>
            <a:ext cx="42" cy="48"/>
          </a:xfrm>
          <a:custGeom>
            <a:avLst/>
            <a:gdLst>
              <a:gd name="T0" fmla="*/ 0 w 44"/>
              <a:gd name="T1" fmla="*/ 24 h 49"/>
              <a:gd name="T2" fmla="*/ 11 w 44"/>
              <a:gd name="T3" fmla="*/ 24 h 49"/>
              <a:gd name="T4" fmla="*/ 11 w 44"/>
              <a:gd name="T5" fmla="*/ 24 h 49"/>
              <a:gd name="T6" fmla="*/ 11 w 44"/>
              <a:gd name="T7" fmla="*/ 24 h 49"/>
              <a:gd name="T8" fmla="*/ 11 w 44"/>
              <a:gd name="T9" fmla="*/ 24 h 49"/>
              <a:gd name="T10" fmla="*/ 11 w 44"/>
              <a:gd name="T11" fmla="*/ 24 h 49"/>
              <a:gd name="T12" fmla="*/ 11 w 44"/>
              <a:gd name="T13" fmla="*/ 24 h 49"/>
              <a:gd name="T14" fmla="*/ 11 w 44"/>
              <a:gd name="T15" fmla="*/ 24 h 49"/>
              <a:gd name="T16" fmla="*/ 11 w 44"/>
              <a:gd name="T17" fmla="*/ 24 h 49"/>
              <a:gd name="T18" fmla="*/ 11 w 44"/>
              <a:gd name="T19" fmla="*/ 19 h 49"/>
              <a:gd name="T20" fmla="*/ 11 w 44"/>
              <a:gd name="T21" fmla="*/ 16 h 49"/>
              <a:gd name="T22" fmla="*/ 11 w 44"/>
              <a:gd name="T23" fmla="*/ 12 h 49"/>
              <a:gd name="T24" fmla="*/ 11 w 44"/>
              <a:gd name="T25" fmla="*/ 8 h 49"/>
              <a:gd name="T26" fmla="*/ 11 w 44"/>
              <a:gd name="T27" fmla="*/ 0 h 49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44"/>
              <a:gd name="T43" fmla="*/ 0 h 49"/>
              <a:gd name="T44" fmla="*/ 44 w 44"/>
              <a:gd name="T45" fmla="*/ 49 h 49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44" h="49">
                <a:moveTo>
                  <a:pt x="0" y="40"/>
                </a:moveTo>
                <a:lnTo>
                  <a:pt x="12" y="42"/>
                </a:lnTo>
                <a:lnTo>
                  <a:pt x="19" y="45"/>
                </a:lnTo>
                <a:lnTo>
                  <a:pt x="29" y="45"/>
                </a:lnTo>
                <a:lnTo>
                  <a:pt x="44" y="49"/>
                </a:lnTo>
                <a:lnTo>
                  <a:pt x="44" y="42"/>
                </a:lnTo>
                <a:lnTo>
                  <a:pt x="33" y="36"/>
                </a:lnTo>
                <a:lnTo>
                  <a:pt x="32" y="31"/>
                </a:lnTo>
                <a:lnTo>
                  <a:pt x="27" y="27"/>
                </a:lnTo>
                <a:lnTo>
                  <a:pt x="28" y="19"/>
                </a:lnTo>
                <a:lnTo>
                  <a:pt x="18" y="16"/>
                </a:lnTo>
                <a:lnTo>
                  <a:pt x="18" y="12"/>
                </a:lnTo>
                <a:lnTo>
                  <a:pt x="20" y="8"/>
                </a:lnTo>
                <a:lnTo>
                  <a:pt x="20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0" name="WordArt 211">
            <a:extLst>
              <a:ext uri="{FF2B5EF4-FFF2-40B4-BE49-F238E27FC236}">
                <a16:creationId xmlns:a16="http://schemas.microsoft.com/office/drawing/2014/main" id="{3B09562F-DF75-4B14-B5F3-6AD6E1A4266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05" y="250"/>
            <a:ext cx="30" cy="10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川島町</a:t>
            </a:r>
          </a:p>
        </xdr:txBody>
      </xdr:sp>
      <xdr:sp macro="" textlink="">
        <xdr:nvSpPr>
          <xdr:cNvPr id="690642" name="Freeform 212">
            <a:extLst>
              <a:ext uri="{FF2B5EF4-FFF2-40B4-BE49-F238E27FC236}">
                <a16:creationId xmlns:a16="http://schemas.microsoft.com/office/drawing/2014/main" id="{9770C27D-8D4A-4F8B-AEAA-BCB80E550CE0}"/>
              </a:ext>
            </a:extLst>
          </xdr:cNvPr>
          <xdr:cNvSpPr>
            <a:spLocks/>
          </xdr:cNvSpPr>
        </xdr:nvSpPr>
        <xdr:spPr bwMode="auto">
          <a:xfrm>
            <a:off x="367" y="277"/>
            <a:ext cx="24" cy="30"/>
          </a:xfrm>
          <a:custGeom>
            <a:avLst/>
            <a:gdLst>
              <a:gd name="T0" fmla="*/ 0 w 25"/>
              <a:gd name="T1" fmla="*/ 30 h 30"/>
              <a:gd name="T2" fmla="*/ 9 w 25"/>
              <a:gd name="T3" fmla="*/ 30 h 30"/>
              <a:gd name="T4" fmla="*/ 12 w 25"/>
              <a:gd name="T5" fmla="*/ 23 h 30"/>
              <a:gd name="T6" fmla="*/ 12 w 25"/>
              <a:gd name="T7" fmla="*/ 23 h 30"/>
              <a:gd name="T8" fmla="*/ 12 w 25"/>
              <a:gd name="T9" fmla="*/ 14 h 30"/>
              <a:gd name="T10" fmla="*/ 12 w 25"/>
              <a:gd name="T11" fmla="*/ 10 h 30"/>
              <a:gd name="T12" fmla="*/ 12 w 25"/>
              <a:gd name="T13" fmla="*/ 4 h 30"/>
              <a:gd name="T14" fmla="*/ 12 w 25"/>
              <a:gd name="T15" fmla="*/ 0 h 3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5"/>
              <a:gd name="T25" fmla="*/ 0 h 30"/>
              <a:gd name="T26" fmla="*/ 25 w 25"/>
              <a:gd name="T27" fmla="*/ 30 h 30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5" h="30">
                <a:moveTo>
                  <a:pt x="0" y="30"/>
                </a:moveTo>
                <a:lnTo>
                  <a:pt x="9" y="30"/>
                </a:lnTo>
                <a:lnTo>
                  <a:pt x="15" y="23"/>
                </a:lnTo>
                <a:lnTo>
                  <a:pt x="21" y="23"/>
                </a:lnTo>
                <a:lnTo>
                  <a:pt x="23" y="14"/>
                </a:lnTo>
                <a:lnTo>
                  <a:pt x="25" y="10"/>
                </a:lnTo>
                <a:lnTo>
                  <a:pt x="24" y="4"/>
                </a:lnTo>
                <a:lnTo>
                  <a:pt x="23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2" name="WordArt 213">
            <a:extLst>
              <a:ext uri="{FF2B5EF4-FFF2-40B4-BE49-F238E27FC236}">
                <a16:creationId xmlns:a16="http://schemas.microsoft.com/office/drawing/2014/main" id="{61FF5006-56F0-4B52-9D7D-D18B25AD9A7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63" y="290"/>
            <a:ext cx="28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鶴ヶ島市</a:t>
            </a:r>
          </a:p>
        </xdr:txBody>
      </xdr:sp>
      <xdr:sp macro="" textlink="">
        <xdr:nvSpPr>
          <xdr:cNvPr id="690644" name="Freeform 214">
            <a:extLst>
              <a:ext uri="{FF2B5EF4-FFF2-40B4-BE49-F238E27FC236}">
                <a16:creationId xmlns:a16="http://schemas.microsoft.com/office/drawing/2014/main" id="{033A8CF7-5484-43B7-BAA2-E5AC0DF57DD4}"/>
              </a:ext>
            </a:extLst>
          </xdr:cNvPr>
          <xdr:cNvSpPr>
            <a:spLocks/>
          </xdr:cNvSpPr>
        </xdr:nvSpPr>
        <xdr:spPr bwMode="auto">
          <a:xfrm>
            <a:off x="354" y="346"/>
            <a:ext cx="33" cy="58"/>
          </a:xfrm>
          <a:custGeom>
            <a:avLst/>
            <a:gdLst>
              <a:gd name="T0" fmla="*/ 0 w 35"/>
              <a:gd name="T1" fmla="*/ 0 h 59"/>
              <a:gd name="T2" fmla="*/ 5 w 35"/>
              <a:gd name="T3" fmla="*/ 11 h 59"/>
              <a:gd name="T4" fmla="*/ 8 w 35"/>
              <a:gd name="T5" fmla="*/ 11 h 59"/>
              <a:gd name="T6" fmla="*/ 8 w 35"/>
              <a:gd name="T7" fmla="*/ 4 h 59"/>
              <a:gd name="T8" fmla="*/ 8 w 35"/>
              <a:gd name="T9" fmla="*/ 5 h 59"/>
              <a:gd name="T10" fmla="*/ 8 w 35"/>
              <a:gd name="T11" fmla="*/ 12 h 59"/>
              <a:gd name="T12" fmla="*/ 8 w 35"/>
              <a:gd name="T13" fmla="*/ 12 h 59"/>
              <a:gd name="T14" fmla="*/ 8 w 35"/>
              <a:gd name="T15" fmla="*/ 25 h 59"/>
              <a:gd name="T16" fmla="*/ 8 w 35"/>
              <a:gd name="T17" fmla="*/ 29 h 59"/>
              <a:gd name="T18" fmla="*/ 8 w 35"/>
              <a:gd name="T19" fmla="*/ 29 h 59"/>
              <a:gd name="T20" fmla="*/ 8 w 35"/>
              <a:gd name="T21" fmla="*/ 29 h 59"/>
              <a:gd name="T22" fmla="*/ 8 w 35"/>
              <a:gd name="T23" fmla="*/ 29 h 59"/>
              <a:gd name="T24" fmla="*/ 8 w 35"/>
              <a:gd name="T25" fmla="*/ 29 h 59"/>
              <a:gd name="T26" fmla="*/ 8 w 35"/>
              <a:gd name="T27" fmla="*/ 29 h 59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35"/>
              <a:gd name="T43" fmla="*/ 0 h 59"/>
              <a:gd name="T44" fmla="*/ 35 w 35"/>
              <a:gd name="T45" fmla="*/ 59 h 59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35" h="59">
                <a:moveTo>
                  <a:pt x="0" y="0"/>
                </a:moveTo>
                <a:lnTo>
                  <a:pt x="5" y="11"/>
                </a:lnTo>
                <a:lnTo>
                  <a:pt x="8" y="11"/>
                </a:lnTo>
                <a:lnTo>
                  <a:pt x="14" y="4"/>
                </a:lnTo>
                <a:lnTo>
                  <a:pt x="19" y="5"/>
                </a:lnTo>
                <a:lnTo>
                  <a:pt x="22" y="12"/>
                </a:lnTo>
                <a:lnTo>
                  <a:pt x="25" y="12"/>
                </a:lnTo>
                <a:lnTo>
                  <a:pt x="35" y="25"/>
                </a:lnTo>
                <a:lnTo>
                  <a:pt x="29" y="33"/>
                </a:lnTo>
                <a:lnTo>
                  <a:pt x="17" y="34"/>
                </a:lnTo>
                <a:lnTo>
                  <a:pt x="16" y="47"/>
                </a:lnTo>
                <a:lnTo>
                  <a:pt x="20" y="51"/>
                </a:lnTo>
                <a:lnTo>
                  <a:pt x="20" y="57"/>
                </a:lnTo>
                <a:lnTo>
                  <a:pt x="13" y="59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4" name="WordArt 215">
            <a:extLst>
              <a:ext uri="{FF2B5EF4-FFF2-40B4-BE49-F238E27FC236}">
                <a16:creationId xmlns:a16="http://schemas.microsoft.com/office/drawing/2014/main" id="{E6A2CAE5-F434-48AF-B886-4489DDC34A6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49" y="366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入間市</a:t>
            </a:r>
          </a:p>
        </xdr:txBody>
      </xdr:sp>
      <xdr:sp macro="" textlink="">
        <xdr:nvSpPr>
          <xdr:cNvPr id="690646" name="Freeform 216">
            <a:extLst>
              <a:ext uri="{FF2B5EF4-FFF2-40B4-BE49-F238E27FC236}">
                <a16:creationId xmlns:a16="http://schemas.microsoft.com/office/drawing/2014/main" id="{9520AB3C-BD31-45B0-BF30-9FBC77E529F9}"/>
              </a:ext>
            </a:extLst>
          </xdr:cNvPr>
          <xdr:cNvSpPr>
            <a:spLocks/>
          </xdr:cNvSpPr>
        </xdr:nvSpPr>
        <xdr:spPr bwMode="auto">
          <a:xfrm>
            <a:off x="387" y="359"/>
            <a:ext cx="65" cy="22"/>
          </a:xfrm>
          <a:custGeom>
            <a:avLst/>
            <a:gdLst>
              <a:gd name="T0" fmla="*/ 0 w 138"/>
              <a:gd name="T1" fmla="*/ 0 h 45"/>
              <a:gd name="T2" fmla="*/ 0 w 138"/>
              <a:gd name="T3" fmla="*/ 0 h 45"/>
              <a:gd name="T4" fmla="*/ 0 w 138"/>
              <a:gd name="T5" fmla="*/ 0 h 45"/>
              <a:gd name="T6" fmla="*/ 0 w 138"/>
              <a:gd name="T7" fmla="*/ 0 h 45"/>
              <a:gd name="T8" fmla="*/ 0 w 138"/>
              <a:gd name="T9" fmla="*/ 0 h 45"/>
              <a:gd name="T10" fmla="*/ 0 w 138"/>
              <a:gd name="T11" fmla="*/ 0 h 45"/>
              <a:gd name="T12" fmla="*/ 0 w 138"/>
              <a:gd name="T13" fmla="*/ 0 h 45"/>
              <a:gd name="T14" fmla="*/ 0 w 138"/>
              <a:gd name="T15" fmla="*/ 0 h 45"/>
              <a:gd name="T16" fmla="*/ 0 w 138"/>
              <a:gd name="T17" fmla="*/ 0 h 45"/>
              <a:gd name="T18" fmla="*/ 0 w 138"/>
              <a:gd name="T19" fmla="*/ 0 h 45"/>
              <a:gd name="T20" fmla="*/ 0 w 138"/>
              <a:gd name="T21" fmla="*/ 0 h 45"/>
              <a:gd name="T22" fmla="*/ 0 w 138"/>
              <a:gd name="T23" fmla="*/ 0 h 45"/>
              <a:gd name="T24" fmla="*/ 0 w 138"/>
              <a:gd name="T25" fmla="*/ 0 h 45"/>
              <a:gd name="T26" fmla="*/ 0 w 138"/>
              <a:gd name="T27" fmla="*/ 0 h 4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138"/>
              <a:gd name="T43" fmla="*/ 0 h 45"/>
              <a:gd name="T44" fmla="*/ 138 w 138"/>
              <a:gd name="T45" fmla="*/ 45 h 4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138" h="45">
                <a:moveTo>
                  <a:pt x="0" y="26"/>
                </a:moveTo>
                <a:lnTo>
                  <a:pt x="20" y="24"/>
                </a:lnTo>
                <a:lnTo>
                  <a:pt x="24" y="12"/>
                </a:lnTo>
                <a:lnTo>
                  <a:pt x="46" y="0"/>
                </a:lnTo>
                <a:lnTo>
                  <a:pt x="60" y="8"/>
                </a:lnTo>
                <a:lnTo>
                  <a:pt x="76" y="6"/>
                </a:lnTo>
                <a:lnTo>
                  <a:pt x="84" y="24"/>
                </a:lnTo>
                <a:lnTo>
                  <a:pt x="96" y="36"/>
                </a:lnTo>
                <a:lnTo>
                  <a:pt x="110" y="32"/>
                </a:lnTo>
                <a:lnTo>
                  <a:pt x="114" y="24"/>
                </a:lnTo>
                <a:lnTo>
                  <a:pt x="130" y="22"/>
                </a:lnTo>
                <a:lnTo>
                  <a:pt x="130" y="32"/>
                </a:lnTo>
                <a:lnTo>
                  <a:pt x="136" y="38"/>
                </a:lnTo>
                <a:lnTo>
                  <a:pt x="138" y="45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6" name="WordArt 217">
            <a:extLst>
              <a:ext uri="{FF2B5EF4-FFF2-40B4-BE49-F238E27FC236}">
                <a16:creationId xmlns:a16="http://schemas.microsoft.com/office/drawing/2014/main" id="{5E7F6429-D45C-40C3-BCE2-D58018876D8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87" y="381"/>
            <a:ext cx="36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所沢市</a:t>
            </a:r>
          </a:p>
        </xdr:txBody>
      </xdr:sp>
      <xdr:sp macro="" textlink="">
        <xdr:nvSpPr>
          <xdr:cNvPr id="217" name="WordArt 218">
            <a:extLst>
              <a:ext uri="{FF2B5EF4-FFF2-40B4-BE49-F238E27FC236}">
                <a16:creationId xmlns:a16="http://schemas.microsoft.com/office/drawing/2014/main" id="{42FE786E-CFCE-43D5-8E08-827F7D78635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72" y="337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狭山市</a:t>
            </a:r>
          </a:p>
        </xdr:txBody>
      </xdr:sp>
      <xdr:sp macro="" textlink="">
        <xdr:nvSpPr>
          <xdr:cNvPr id="690649" name="Freeform 219">
            <a:extLst>
              <a:ext uri="{FF2B5EF4-FFF2-40B4-BE49-F238E27FC236}">
                <a16:creationId xmlns:a16="http://schemas.microsoft.com/office/drawing/2014/main" id="{486F4C25-BB6C-4598-886A-088B4BA45432}"/>
              </a:ext>
            </a:extLst>
          </xdr:cNvPr>
          <xdr:cNvSpPr>
            <a:spLocks/>
          </xdr:cNvSpPr>
        </xdr:nvSpPr>
        <xdr:spPr bwMode="auto">
          <a:xfrm>
            <a:off x="376" y="315"/>
            <a:ext cx="42" cy="48"/>
          </a:xfrm>
          <a:custGeom>
            <a:avLst/>
            <a:gdLst>
              <a:gd name="T0" fmla="*/ 0 w 44"/>
              <a:gd name="T1" fmla="*/ 5 h 49"/>
              <a:gd name="T2" fmla="*/ 7 w 44"/>
              <a:gd name="T3" fmla="*/ 0 h 49"/>
              <a:gd name="T4" fmla="*/ 11 w 44"/>
              <a:gd name="T5" fmla="*/ 11 h 49"/>
              <a:gd name="T6" fmla="*/ 11 w 44"/>
              <a:gd name="T7" fmla="*/ 18 h 49"/>
              <a:gd name="T8" fmla="*/ 11 w 44"/>
              <a:gd name="T9" fmla="*/ 16 h 49"/>
              <a:gd name="T10" fmla="*/ 11 w 44"/>
              <a:gd name="T11" fmla="*/ 8 h 49"/>
              <a:gd name="T12" fmla="*/ 11 w 44"/>
              <a:gd name="T13" fmla="*/ 13 h 49"/>
              <a:gd name="T14" fmla="*/ 11 w 44"/>
              <a:gd name="T15" fmla="*/ 20 h 49"/>
              <a:gd name="T16" fmla="*/ 11 w 44"/>
              <a:gd name="T17" fmla="*/ 20 h 49"/>
              <a:gd name="T18" fmla="*/ 11 w 44"/>
              <a:gd name="T19" fmla="*/ 23 h 49"/>
              <a:gd name="T20" fmla="*/ 11 w 44"/>
              <a:gd name="T21" fmla="*/ 24 h 49"/>
              <a:gd name="T22" fmla="*/ 11 w 44"/>
              <a:gd name="T23" fmla="*/ 24 h 49"/>
              <a:gd name="T24" fmla="*/ 11 w 44"/>
              <a:gd name="T25" fmla="*/ 24 h 49"/>
              <a:gd name="T26" fmla="*/ 11 w 44"/>
              <a:gd name="T27" fmla="*/ 24 h 49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44"/>
              <a:gd name="T43" fmla="*/ 0 h 49"/>
              <a:gd name="T44" fmla="*/ 44 w 44"/>
              <a:gd name="T45" fmla="*/ 49 h 49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44" h="49">
                <a:moveTo>
                  <a:pt x="0" y="5"/>
                </a:moveTo>
                <a:lnTo>
                  <a:pt x="7" y="0"/>
                </a:lnTo>
                <a:lnTo>
                  <a:pt x="17" y="11"/>
                </a:lnTo>
                <a:lnTo>
                  <a:pt x="23" y="18"/>
                </a:lnTo>
                <a:lnTo>
                  <a:pt x="26" y="16"/>
                </a:lnTo>
                <a:lnTo>
                  <a:pt x="28" y="8"/>
                </a:lnTo>
                <a:lnTo>
                  <a:pt x="36" y="13"/>
                </a:lnTo>
                <a:lnTo>
                  <a:pt x="30" y="20"/>
                </a:lnTo>
                <a:lnTo>
                  <a:pt x="37" y="20"/>
                </a:lnTo>
                <a:lnTo>
                  <a:pt x="39" y="23"/>
                </a:lnTo>
                <a:lnTo>
                  <a:pt x="33" y="31"/>
                </a:lnTo>
                <a:lnTo>
                  <a:pt x="35" y="40"/>
                </a:lnTo>
                <a:lnTo>
                  <a:pt x="41" y="42"/>
                </a:lnTo>
                <a:lnTo>
                  <a:pt x="44" y="49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50" name="Freeform 220">
            <a:extLst>
              <a:ext uri="{FF2B5EF4-FFF2-40B4-BE49-F238E27FC236}">
                <a16:creationId xmlns:a16="http://schemas.microsoft.com/office/drawing/2014/main" id="{85EFC68D-117E-4B05-B370-57E7275ABC4A}"/>
              </a:ext>
            </a:extLst>
          </xdr:cNvPr>
          <xdr:cNvSpPr>
            <a:spLocks/>
          </xdr:cNvSpPr>
        </xdr:nvSpPr>
        <xdr:spPr bwMode="auto">
          <a:xfrm>
            <a:off x="414" y="325"/>
            <a:ext cx="48" cy="38"/>
          </a:xfrm>
          <a:custGeom>
            <a:avLst/>
            <a:gdLst>
              <a:gd name="T0" fmla="*/ 10 w 48"/>
              <a:gd name="T1" fmla="*/ 33 h 38"/>
              <a:gd name="T2" fmla="*/ 7 w 48"/>
              <a:gd name="T3" fmla="*/ 31 h 38"/>
              <a:gd name="T4" fmla="*/ 9 w 48"/>
              <a:gd name="T5" fmla="*/ 26 h 38"/>
              <a:gd name="T6" fmla="*/ 0 w 48"/>
              <a:gd name="T7" fmla="*/ 26 h 38"/>
              <a:gd name="T8" fmla="*/ 0 w 48"/>
              <a:gd name="T9" fmla="*/ 20 h 38"/>
              <a:gd name="T10" fmla="*/ 6 w 48"/>
              <a:gd name="T11" fmla="*/ 19 h 38"/>
              <a:gd name="T12" fmla="*/ 8 w 48"/>
              <a:gd name="T13" fmla="*/ 17 h 38"/>
              <a:gd name="T14" fmla="*/ 20 w 48"/>
              <a:gd name="T15" fmla="*/ 13 h 38"/>
              <a:gd name="T16" fmla="*/ 20 w 48"/>
              <a:gd name="T17" fmla="*/ 10 h 38"/>
              <a:gd name="T18" fmla="*/ 27 w 48"/>
              <a:gd name="T19" fmla="*/ 0 h 38"/>
              <a:gd name="T20" fmla="*/ 31 w 48"/>
              <a:gd name="T21" fmla="*/ 3 h 38"/>
              <a:gd name="T22" fmla="*/ 32 w 48"/>
              <a:gd name="T23" fmla="*/ 7 h 38"/>
              <a:gd name="T24" fmla="*/ 38 w 48"/>
              <a:gd name="T25" fmla="*/ 6 h 38"/>
              <a:gd name="T26" fmla="*/ 39 w 48"/>
              <a:gd name="T27" fmla="*/ 1 h 38"/>
              <a:gd name="T28" fmla="*/ 46 w 48"/>
              <a:gd name="T29" fmla="*/ 2 h 38"/>
              <a:gd name="T30" fmla="*/ 48 w 48"/>
              <a:gd name="T31" fmla="*/ 7 h 38"/>
              <a:gd name="T32" fmla="*/ 48 w 48"/>
              <a:gd name="T33" fmla="*/ 13 h 38"/>
              <a:gd name="T34" fmla="*/ 33 w 48"/>
              <a:gd name="T35" fmla="*/ 17 h 38"/>
              <a:gd name="T36" fmla="*/ 28 w 48"/>
              <a:gd name="T37" fmla="*/ 20 h 38"/>
              <a:gd name="T38" fmla="*/ 36 w 48"/>
              <a:gd name="T39" fmla="*/ 20 h 38"/>
              <a:gd name="T40" fmla="*/ 36 w 48"/>
              <a:gd name="T41" fmla="*/ 22 h 38"/>
              <a:gd name="T42" fmla="*/ 27 w 48"/>
              <a:gd name="T43" fmla="*/ 30 h 38"/>
              <a:gd name="T44" fmla="*/ 20 w 48"/>
              <a:gd name="T45" fmla="*/ 26 h 38"/>
              <a:gd name="T46" fmla="*/ 13 w 48"/>
              <a:gd name="T47" fmla="*/ 26 h 38"/>
              <a:gd name="T48" fmla="*/ 8 w 48"/>
              <a:gd name="T49" fmla="*/ 38 h 38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w 48"/>
              <a:gd name="T76" fmla="*/ 0 h 38"/>
              <a:gd name="T77" fmla="*/ 48 w 48"/>
              <a:gd name="T78" fmla="*/ 38 h 38"/>
            </a:gdLst>
            <a:ahLst/>
            <a:cxnLst>
              <a:cxn ang="T50">
                <a:pos x="T0" y="T1"/>
              </a:cxn>
              <a:cxn ang="T51">
                <a:pos x="T2" y="T3"/>
              </a:cxn>
              <a:cxn ang="T52">
                <a:pos x="T4" y="T5"/>
              </a:cxn>
              <a:cxn ang="T53">
                <a:pos x="T6" y="T7"/>
              </a:cxn>
              <a:cxn ang="T54">
                <a:pos x="T8" y="T9"/>
              </a:cxn>
              <a:cxn ang="T55">
                <a:pos x="T10" y="T11"/>
              </a:cxn>
              <a:cxn ang="T56">
                <a:pos x="T12" y="T13"/>
              </a:cxn>
              <a:cxn ang="T57">
                <a:pos x="T14" y="T15"/>
              </a:cxn>
              <a:cxn ang="T58">
                <a:pos x="T16" y="T17"/>
              </a:cxn>
              <a:cxn ang="T59">
                <a:pos x="T18" y="T19"/>
              </a:cxn>
              <a:cxn ang="T60">
                <a:pos x="T20" y="T21"/>
              </a:cxn>
              <a:cxn ang="T61">
                <a:pos x="T22" y="T23"/>
              </a:cxn>
              <a:cxn ang="T62">
                <a:pos x="T24" y="T25"/>
              </a:cxn>
              <a:cxn ang="T63">
                <a:pos x="T26" y="T27"/>
              </a:cxn>
              <a:cxn ang="T64">
                <a:pos x="T28" y="T29"/>
              </a:cxn>
              <a:cxn ang="T65">
                <a:pos x="T30" y="T31"/>
              </a:cxn>
              <a:cxn ang="T66">
                <a:pos x="T32" y="T33"/>
              </a:cxn>
              <a:cxn ang="T67">
                <a:pos x="T34" y="T35"/>
              </a:cxn>
              <a:cxn ang="T68">
                <a:pos x="T36" y="T37"/>
              </a:cxn>
              <a:cxn ang="T69">
                <a:pos x="T38" y="T39"/>
              </a:cxn>
              <a:cxn ang="T70">
                <a:pos x="T40" y="T41"/>
              </a:cxn>
              <a:cxn ang="T71">
                <a:pos x="T42" y="T43"/>
              </a:cxn>
              <a:cxn ang="T72">
                <a:pos x="T44" y="T45"/>
              </a:cxn>
              <a:cxn ang="T73">
                <a:pos x="T46" y="T47"/>
              </a:cxn>
              <a:cxn ang="T74">
                <a:pos x="T48" y="T49"/>
              </a:cxn>
            </a:cxnLst>
            <a:rect l="T75" t="T76" r="T77" b="T78"/>
            <a:pathLst>
              <a:path w="48" h="38">
                <a:moveTo>
                  <a:pt x="10" y="33"/>
                </a:moveTo>
                <a:lnTo>
                  <a:pt x="7" y="31"/>
                </a:lnTo>
                <a:lnTo>
                  <a:pt x="9" y="26"/>
                </a:lnTo>
                <a:lnTo>
                  <a:pt x="0" y="26"/>
                </a:lnTo>
                <a:lnTo>
                  <a:pt x="0" y="20"/>
                </a:lnTo>
                <a:lnTo>
                  <a:pt x="6" y="19"/>
                </a:lnTo>
                <a:lnTo>
                  <a:pt x="8" y="17"/>
                </a:lnTo>
                <a:lnTo>
                  <a:pt x="20" y="13"/>
                </a:lnTo>
                <a:lnTo>
                  <a:pt x="20" y="10"/>
                </a:lnTo>
                <a:lnTo>
                  <a:pt x="27" y="0"/>
                </a:lnTo>
                <a:lnTo>
                  <a:pt x="31" y="3"/>
                </a:lnTo>
                <a:lnTo>
                  <a:pt x="32" y="7"/>
                </a:lnTo>
                <a:lnTo>
                  <a:pt x="38" y="6"/>
                </a:lnTo>
                <a:lnTo>
                  <a:pt x="39" y="1"/>
                </a:lnTo>
                <a:lnTo>
                  <a:pt x="46" y="2"/>
                </a:lnTo>
                <a:lnTo>
                  <a:pt x="48" y="7"/>
                </a:lnTo>
                <a:lnTo>
                  <a:pt x="48" y="13"/>
                </a:lnTo>
                <a:lnTo>
                  <a:pt x="33" y="17"/>
                </a:lnTo>
                <a:lnTo>
                  <a:pt x="28" y="20"/>
                </a:lnTo>
                <a:lnTo>
                  <a:pt x="36" y="20"/>
                </a:lnTo>
                <a:lnTo>
                  <a:pt x="36" y="22"/>
                </a:lnTo>
                <a:lnTo>
                  <a:pt x="27" y="30"/>
                </a:lnTo>
                <a:lnTo>
                  <a:pt x="20" y="26"/>
                </a:lnTo>
                <a:lnTo>
                  <a:pt x="13" y="26"/>
                </a:lnTo>
                <a:lnTo>
                  <a:pt x="8" y="38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51" name="Freeform 221">
            <a:extLst>
              <a:ext uri="{FF2B5EF4-FFF2-40B4-BE49-F238E27FC236}">
                <a16:creationId xmlns:a16="http://schemas.microsoft.com/office/drawing/2014/main" id="{7B1B62A5-0F8D-47B8-A73C-2C760ED67FC1}"/>
              </a:ext>
            </a:extLst>
          </xdr:cNvPr>
          <xdr:cNvSpPr>
            <a:spLocks/>
          </xdr:cNvSpPr>
        </xdr:nvSpPr>
        <xdr:spPr bwMode="auto">
          <a:xfrm>
            <a:off x="452" y="284"/>
            <a:ext cx="8" cy="43"/>
          </a:xfrm>
          <a:custGeom>
            <a:avLst/>
            <a:gdLst>
              <a:gd name="T0" fmla="*/ 0 w 8"/>
              <a:gd name="T1" fmla="*/ 0 h 43"/>
              <a:gd name="T2" fmla="*/ 1 w 8"/>
              <a:gd name="T3" fmla="*/ 7 h 43"/>
              <a:gd name="T4" fmla="*/ 6 w 8"/>
              <a:gd name="T5" fmla="*/ 10 h 43"/>
              <a:gd name="T6" fmla="*/ 5 w 8"/>
              <a:gd name="T7" fmla="*/ 20 h 43"/>
              <a:gd name="T8" fmla="*/ 4 w 8"/>
              <a:gd name="T9" fmla="*/ 23 h 43"/>
              <a:gd name="T10" fmla="*/ 8 w 8"/>
              <a:gd name="T11" fmla="*/ 28 h 43"/>
              <a:gd name="T12" fmla="*/ 6 w 8"/>
              <a:gd name="T13" fmla="*/ 34 h 43"/>
              <a:gd name="T14" fmla="*/ 8 w 8"/>
              <a:gd name="T15" fmla="*/ 39 h 43"/>
              <a:gd name="T16" fmla="*/ 6 w 8"/>
              <a:gd name="T17" fmla="*/ 43 h 43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8"/>
              <a:gd name="T28" fmla="*/ 0 h 43"/>
              <a:gd name="T29" fmla="*/ 8 w 8"/>
              <a:gd name="T30" fmla="*/ 43 h 43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8" h="43">
                <a:moveTo>
                  <a:pt x="0" y="0"/>
                </a:moveTo>
                <a:lnTo>
                  <a:pt x="1" y="7"/>
                </a:lnTo>
                <a:lnTo>
                  <a:pt x="6" y="10"/>
                </a:lnTo>
                <a:lnTo>
                  <a:pt x="5" y="20"/>
                </a:lnTo>
                <a:lnTo>
                  <a:pt x="4" y="23"/>
                </a:lnTo>
                <a:lnTo>
                  <a:pt x="8" y="28"/>
                </a:lnTo>
                <a:lnTo>
                  <a:pt x="6" y="34"/>
                </a:lnTo>
                <a:lnTo>
                  <a:pt x="8" y="39"/>
                </a:lnTo>
                <a:lnTo>
                  <a:pt x="6" y="43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1" name="WordArt 222">
            <a:extLst>
              <a:ext uri="{FF2B5EF4-FFF2-40B4-BE49-F238E27FC236}">
                <a16:creationId xmlns:a16="http://schemas.microsoft.com/office/drawing/2014/main" id="{C4B6DB61-4760-4742-97C5-76382440ECE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03" y="293"/>
            <a:ext cx="37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川越市</a:t>
            </a:r>
          </a:p>
        </xdr:txBody>
      </xdr:sp>
      <xdr:sp macro="" textlink="">
        <xdr:nvSpPr>
          <xdr:cNvPr id="690653" name="Freeform 223">
            <a:extLst>
              <a:ext uri="{FF2B5EF4-FFF2-40B4-BE49-F238E27FC236}">
                <a16:creationId xmlns:a16="http://schemas.microsoft.com/office/drawing/2014/main" id="{A78AD998-6582-4C8B-8C76-EDC5AC26A595}"/>
              </a:ext>
            </a:extLst>
          </xdr:cNvPr>
          <xdr:cNvSpPr>
            <a:spLocks/>
          </xdr:cNvSpPr>
        </xdr:nvSpPr>
        <xdr:spPr bwMode="auto">
          <a:xfrm>
            <a:off x="438" y="222"/>
            <a:ext cx="26" cy="33"/>
          </a:xfrm>
          <a:custGeom>
            <a:avLst/>
            <a:gdLst>
              <a:gd name="T0" fmla="*/ 0 w 56"/>
              <a:gd name="T1" fmla="*/ 0 h 67"/>
              <a:gd name="T2" fmla="*/ 0 w 56"/>
              <a:gd name="T3" fmla="*/ 0 h 67"/>
              <a:gd name="T4" fmla="*/ 0 w 56"/>
              <a:gd name="T5" fmla="*/ 0 h 67"/>
              <a:gd name="T6" fmla="*/ 0 w 56"/>
              <a:gd name="T7" fmla="*/ 0 h 67"/>
              <a:gd name="T8" fmla="*/ 0 w 56"/>
              <a:gd name="T9" fmla="*/ 0 h 67"/>
              <a:gd name="T10" fmla="*/ 0 w 56"/>
              <a:gd name="T11" fmla="*/ 0 h 67"/>
              <a:gd name="T12" fmla="*/ 0 w 56"/>
              <a:gd name="T13" fmla="*/ 0 h 67"/>
              <a:gd name="T14" fmla="*/ 0 w 56"/>
              <a:gd name="T15" fmla="*/ 0 h 67"/>
              <a:gd name="T16" fmla="*/ 0 w 56"/>
              <a:gd name="T17" fmla="*/ 0 h 67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56"/>
              <a:gd name="T28" fmla="*/ 0 h 67"/>
              <a:gd name="T29" fmla="*/ 56 w 56"/>
              <a:gd name="T30" fmla="*/ 67 h 67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56" h="67">
                <a:moveTo>
                  <a:pt x="0" y="67"/>
                </a:moveTo>
                <a:lnTo>
                  <a:pt x="9" y="59"/>
                </a:lnTo>
                <a:lnTo>
                  <a:pt x="9" y="39"/>
                </a:lnTo>
                <a:lnTo>
                  <a:pt x="17" y="35"/>
                </a:lnTo>
                <a:lnTo>
                  <a:pt x="31" y="41"/>
                </a:lnTo>
                <a:lnTo>
                  <a:pt x="49" y="31"/>
                </a:lnTo>
                <a:lnTo>
                  <a:pt x="49" y="23"/>
                </a:lnTo>
                <a:lnTo>
                  <a:pt x="51" y="5"/>
                </a:lnTo>
                <a:lnTo>
                  <a:pt x="56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3" name="WordArt 224">
            <a:extLst>
              <a:ext uri="{FF2B5EF4-FFF2-40B4-BE49-F238E27FC236}">
                <a16:creationId xmlns:a16="http://schemas.microsoft.com/office/drawing/2014/main" id="{3C9359BF-3F29-424B-AC49-3A65DCCA463B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31" y="227"/>
            <a:ext cx="27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北本市</a:t>
            </a:r>
          </a:p>
        </xdr:txBody>
      </xdr:sp>
      <xdr:sp macro="" textlink="">
        <xdr:nvSpPr>
          <xdr:cNvPr id="690655" name="Freeform 225">
            <a:extLst>
              <a:ext uri="{FF2B5EF4-FFF2-40B4-BE49-F238E27FC236}">
                <a16:creationId xmlns:a16="http://schemas.microsoft.com/office/drawing/2014/main" id="{62766EA3-F1F9-4E47-9589-03F63398EF96}"/>
              </a:ext>
            </a:extLst>
          </xdr:cNvPr>
          <xdr:cNvSpPr>
            <a:spLocks/>
          </xdr:cNvSpPr>
        </xdr:nvSpPr>
        <xdr:spPr bwMode="auto">
          <a:xfrm>
            <a:off x="447" y="218"/>
            <a:ext cx="35" cy="56"/>
          </a:xfrm>
          <a:custGeom>
            <a:avLst/>
            <a:gdLst>
              <a:gd name="T0" fmla="*/ 0 w 72"/>
              <a:gd name="T1" fmla="*/ 0 h 115"/>
              <a:gd name="T2" fmla="*/ 0 w 72"/>
              <a:gd name="T3" fmla="*/ 0 h 115"/>
              <a:gd name="T4" fmla="*/ 0 w 72"/>
              <a:gd name="T5" fmla="*/ 0 h 115"/>
              <a:gd name="T6" fmla="*/ 0 w 72"/>
              <a:gd name="T7" fmla="*/ 0 h 115"/>
              <a:gd name="T8" fmla="*/ 0 w 72"/>
              <a:gd name="T9" fmla="*/ 0 h 115"/>
              <a:gd name="T10" fmla="*/ 0 w 72"/>
              <a:gd name="T11" fmla="*/ 0 h 115"/>
              <a:gd name="T12" fmla="*/ 0 w 72"/>
              <a:gd name="T13" fmla="*/ 0 h 115"/>
              <a:gd name="T14" fmla="*/ 0 w 72"/>
              <a:gd name="T15" fmla="*/ 0 h 115"/>
              <a:gd name="T16" fmla="*/ 0 w 72"/>
              <a:gd name="T17" fmla="*/ 0 h 115"/>
              <a:gd name="T18" fmla="*/ 0 w 72"/>
              <a:gd name="T19" fmla="*/ 0 h 115"/>
              <a:gd name="T20" fmla="*/ 0 w 72"/>
              <a:gd name="T21" fmla="*/ 0 h 115"/>
              <a:gd name="T22" fmla="*/ 0 w 72"/>
              <a:gd name="T23" fmla="*/ 0 h 115"/>
              <a:gd name="T24" fmla="*/ 0 w 72"/>
              <a:gd name="T25" fmla="*/ 0 h 115"/>
              <a:gd name="T26" fmla="*/ 0 w 72"/>
              <a:gd name="T27" fmla="*/ 0 h 115"/>
              <a:gd name="T28" fmla="*/ 0 w 72"/>
              <a:gd name="T29" fmla="*/ 0 h 115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72"/>
              <a:gd name="T46" fmla="*/ 0 h 115"/>
              <a:gd name="T47" fmla="*/ 72 w 72"/>
              <a:gd name="T48" fmla="*/ 115 h 115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72" h="115">
                <a:moveTo>
                  <a:pt x="0" y="115"/>
                </a:moveTo>
                <a:lnTo>
                  <a:pt x="2" y="101"/>
                </a:lnTo>
                <a:lnTo>
                  <a:pt x="10" y="95"/>
                </a:lnTo>
                <a:lnTo>
                  <a:pt x="4" y="77"/>
                </a:lnTo>
                <a:lnTo>
                  <a:pt x="18" y="75"/>
                </a:lnTo>
                <a:lnTo>
                  <a:pt x="30" y="67"/>
                </a:lnTo>
                <a:lnTo>
                  <a:pt x="44" y="81"/>
                </a:lnTo>
                <a:lnTo>
                  <a:pt x="54" y="79"/>
                </a:lnTo>
                <a:lnTo>
                  <a:pt x="54" y="69"/>
                </a:lnTo>
                <a:lnTo>
                  <a:pt x="42" y="57"/>
                </a:lnTo>
                <a:lnTo>
                  <a:pt x="64" y="51"/>
                </a:lnTo>
                <a:lnTo>
                  <a:pt x="62" y="39"/>
                </a:lnTo>
                <a:lnTo>
                  <a:pt x="72" y="23"/>
                </a:lnTo>
                <a:lnTo>
                  <a:pt x="44" y="13"/>
                </a:lnTo>
                <a:lnTo>
                  <a:pt x="40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5" name="WordArt 226">
            <a:extLst>
              <a:ext uri="{FF2B5EF4-FFF2-40B4-BE49-F238E27FC236}">
                <a16:creationId xmlns:a16="http://schemas.microsoft.com/office/drawing/2014/main" id="{D014DCD1-984F-49B8-855E-05041238C53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43" y="243"/>
            <a:ext cx="24" cy="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桶川市</a:t>
            </a:r>
          </a:p>
        </xdr:txBody>
      </xdr:sp>
      <xdr:sp macro="" textlink="">
        <xdr:nvSpPr>
          <xdr:cNvPr id="690657" name="Freeform 227">
            <a:extLst>
              <a:ext uri="{FF2B5EF4-FFF2-40B4-BE49-F238E27FC236}">
                <a16:creationId xmlns:a16="http://schemas.microsoft.com/office/drawing/2014/main" id="{EB16BC08-613A-4F10-BCD0-E3FD33F16303}"/>
              </a:ext>
            </a:extLst>
          </xdr:cNvPr>
          <xdr:cNvSpPr>
            <a:spLocks/>
          </xdr:cNvSpPr>
        </xdr:nvSpPr>
        <xdr:spPr bwMode="auto">
          <a:xfrm>
            <a:off x="458" y="242"/>
            <a:ext cx="51" cy="53"/>
          </a:xfrm>
          <a:custGeom>
            <a:avLst/>
            <a:gdLst>
              <a:gd name="T0" fmla="*/ 0 w 108"/>
              <a:gd name="T1" fmla="*/ 1 h 106"/>
              <a:gd name="T2" fmla="*/ 0 w 108"/>
              <a:gd name="T3" fmla="*/ 1 h 106"/>
              <a:gd name="T4" fmla="*/ 0 w 108"/>
              <a:gd name="T5" fmla="*/ 1 h 106"/>
              <a:gd name="T6" fmla="*/ 0 w 108"/>
              <a:gd name="T7" fmla="*/ 1 h 106"/>
              <a:gd name="T8" fmla="*/ 0 w 108"/>
              <a:gd name="T9" fmla="*/ 1 h 106"/>
              <a:gd name="T10" fmla="*/ 0 w 108"/>
              <a:gd name="T11" fmla="*/ 1 h 106"/>
              <a:gd name="T12" fmla="*/ 0 w 108"/>
              <a:gd name="T13" fmla="*/ 1 h 106"/>
              <a:gd name="T14" fmla="*/ 0 w 108"/>
              <a:gd name="T15" fmla="*/ 1 h 106"/>
              <a:gd name="T16" fmla="*/ 0 w 108"/>
              <a:gd name="T17" fmla="*/ 1 h 106"/>
              <a:gd name="T18" fmla="*/ 0 w 108"/>
              <a:gd name="T19" fmla="*/ 1 h 106"/>
              <a:gd name="T20" fmla="*/ 0 w 108"/>
              <a:gd name="T21" fmla="*/ 1 h 106"/>
              <a:gd name="T22" fmla="*/ 0 w 108"/>
              <a:gd name="T23" fmla="*/ 1 h 106"/>
              <a:gd name="T24" fmla="*/ 0 w 108"/>
              <a:gd name="T25" fmla="*/ 1 h 106"/>
              <a:gd name="T26" fmla="*/ 0 w 108"/>
              <a:gd name="T27" fmla="*/ 1 h 106"/>
              <a:gd name="T28" fmla="*/ 0 w 108"/>
              <a:gd name="T29" fmla="*/ 1 h 106"/>
              <a:gd name="T30" fmla="*/ 0 w 108"/>
              <a:gd name="T31" fmla="*/ 1 h 106"/>
              <a:gd name="T32" fmla="*/ 0 w 108"/>
              <a:gd name="T33" fmla="*/ 1 h 106"/>
              <a:gd name="T34" fmla="*/ 0 w 108"/>
              <a:gd name="T35" fmla="*/ 1 h 106"/>
              <a:gd name="T36" fmla="*/ 0 w 108"/>
              <a:gd name="T37" fmla="*/ 0 h 10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08"/>
              <a:gd name="T58" fmla="*/ 0 h 106"/>
              <a:gd name="T59" fmla="*/ 108 w 108"/>
              <a:gd name="T60" fmla="*/ 106 h 10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08" h="106">
                <a:moveTo>
                  <a:pt x="0" y="106"/>
                </a:moveTo>
                <a:lnTo>
                  <a:pt x="24" y="89"/>
                </a:lnTo>
                <a:lnTo>
                  <a:pt x="40" y="89"/>
                </a:lnTo>
                <a:lnTo>
                  <a:pt x="52" y="99"/>
                </a:lnTo>
                <a:lnTo>
                  <a:pt x="54" y="93"/>
                </a:lnTo>
                <a:lnTo>
                  <a:pt x="42" y="69"/>
                </a:lnTo>
                <a:lnTo>
                  <a:pt x="60" y="65"/>
                </a:lnTo>
                <a:lnTo>
                  <a:pt x="72" y="61"/>
                </a:lnTo>
                <a:lnTo>
                  <a:pt x="82" y="65"/>
                </a:lnTo>
                <a:lnTo>
                  <a:pt x="84" y="73"/>
                </a:lnTo>
                <a:lnTo>
                  <a:pt x="108" y="73"/>
                </a:lnTo>
                <a:lnTo>
                  <a:pt x="108" y="63"/>
                </a:lnTo>
                <a:lnTo>
                  <a:pt x="102" y="55"/>
                </a:lnTo>
                <a:lnTo>
                  <a:pt x="72" y="47"/>
                </a:lnTo>
                <a:lnTo>
                  <a:pt x="72" y="31"/>
                </a:lnTo>
                <a:lnTo>
                  <a:pt x="60" y="19"/>
                </a:lnTo>
                <a:lnTo>
                  <a:pt x="60" y="9"/>
                </a:lnTo>
                <a:lnTo>
                  <a:pt x="52" y="1"/>
                </a:lnTo>
                <a:lnTo>
                  <a:pt x="42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7" name="WordArt 228">
            <a:extLst>
              <a:ext uri="{FF2B5EF4-FFF2-40B4-BE49-F238E27FC236}">
                <a16:creationId xmlns:a16="http://schemas.microsoft.com/office/drawing/2014/main" id="{215C4C2E-5837-459E-838E-1A9080E65B1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56" y="263"/>
            <a:ext cx="30" cy="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上尾市</a:t>
            </a:r>
          </a:p>
        </xdr:txBody>
      </xdr:sp>
      <xdr:sp macro="" textlink="">
        <xdr:nvSpPr>
          <xdr:cNvPr id="228" name="WordArt 229">
            <a:extLst>
              <a:ext uri="{FF2B5EF4-FFF2-40B4-BE49-F238E27FC236}">
                <a16:creationId xmlns:a16="http://schemas.microsoft.com/office/drawing/2014/main" id="{5F2877C0-7CD4-48AC-B972-5BA93D8AD90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11" y="314"/>
            <a:ext cx="36" cy="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ふじみ野市</a:t>
            </a:r>
          </a:p>
        </xdr:txBody>
      </xdr:sp>
      <xdr:sp macro="" textlink="">
        <xdr:nvSpPr>
          <xdr:cNvPr id="690660" name="Freeform 230">
            <a:extLst>
              <a:ext uri="{FF2B5EF4-FFF2-40B4-BE49-F238E27FC236}">
                <a16:creationId xmlns:a16="http://schemas.microsoft.com/office/drawing/2014/main" id="{6DDA73BD-20F4-48F1-BF19-570E0E3DE395}"/>
              </a:ext>
            </a:extLst>
          </xdr:cNvPr>
          <xdr:cNvSpPr>
            <a:spLocks/>
          </xdr:cNvSpPr>
        </xdr:nvSpPr>
        <xdr:spPr bwMode="auto">
          <a:xfrm>
            <a:off x="446" y="351"/>
            <a:ext cx="16" cy="21"/>
          </a:xfrm>
          <a:custGeom>
            <a:avLst/>
            <a:gdLst>
              <a:gd name="T0" fmla="*/ 0 w 17"/>
              <a:gd name="T1" fmla="*/ 0 h 21"/>
              <a:gd name="T2" fmla="*/ 0 w 17"/>
              <a:gd name="T3" fmla="*/ 2 h 21"/>
              <a:gd name="T4" fmla="*/ 2 w 17"/>
              <a:gd name="T5" fmla="*/ 5 h 21"/>
              <a:gd name="T6" fmla="*/ 8 w 17"/>
              <a:gd name="T7" fmla="*/ 5 h 21"/>
              <a:gd name="T8" fmla="*/ 8 w 17"/>
              <a:gd name="T9" fmla="*/ 8 h 21"/>
              <a:gd name="T10" fmla="*/ 8 w 17"/>
              <a:gd name="T11" fmla="*/ 12 h 21"/>
              <a:gd name="T12" fmla="*/ 8 w 17"/>
              <a:gd name="T13" fmla="*/ 16 h 21"/>
              <a:gd name="T14" fmla="*/ 8 w 17"/>
              <a:gd name="T15" fmla="*/ 20 h 21"/>
              <a:gd name="T16" fmla="*/ 3 w 17"/>
              <a:gd name="T17" fmla="*/ 21 h 21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17"/>
              <a:gd name="T28" fmla="*/ 0 h 21"/>
              <a:gd name="T29" fmla="*/ 17 w 17"/>
              <a:gd name="T30" fmla="*/ 21 h 21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17" h="21">
                <a:moveTo>
                  <a:pt x="0" y="0"/>
                </a:moveTo>
                <a:cubicBezTo>
                  <a:pt x="0" y="0"/>
                  <a:pt x="0" y="1"/>
                  <a:pt x="0" y="2"/>
                </a:cubicBezTo>
                <a:cubicBezTo>
                  <a:pt x="0" y="3"/>
                  <a:pt x="1" y="5"/>
                  <a:pt x="2" y="5"/>
                </a:cubicBezTo>
                <a:cubicBezTo>
                  <a:pt x="3" y="5"/>
                  <a:pt x="7" y="5"/>
                  <a:pt x="8" y="5"/>
                </a:cubicBezTo>
                <a:cubicBezTo>
                  <a:pt x="9" y="5"/>
                  <a:pt x="9" y="7"/>
                  <a:pt x="9" y="8"/>
                </a:cubicBezTo>
                <a:cubicBezTo>
                  <a:pt x="9" y="9"/>
                  <a:pt x="9" y="11"/>
                  <a:pt x="10" y="12"/>
                </a:cubicBezTo>
                <a:cubicBezTo>
                  <a:pt x="11" y="13"/>
                  <a:pt x="15" y="15"/>
                  <a:pt x="16" y="16"/>
                </a:cubicBezTo>
                <a:cubicBezTo>
                  <a:pt x="17" y="17"/>
                  <a:pt x="16" y="19"/>
                  <a:pt x="14" y="20"/>
                </a:cubicBezTo>
                <a:cubicBezTo>
                  <a:pt x="12" y="21"/>
                  <a:pt x="5" y="21"/>
                  <a:pt x="3" y="21"/>
                </a:cubicBez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61" name="Freeform 231">
            <a:extLst>
              <a:ext uri="{FF2B5EF4-FFF2-40B4-BE49-F238E27FC236}">
                <a16:creationId xmlns:a16="http://schemas.microsoft.com/office/drawing/2014/main" id="{0EAA57A7-933E-472A-8350-1B6CF2082495}"/>
              </a:ext>
            </a:extLst>
          </xdr:cNvPr>
          <xdr:cNvSpPr>
            <a:spLocks/>
          </xdr:cNvSpPr>
        </xdr:nvSpPr>
        <xdr:spPr bwMode="auto">
          <a:xfrm>
            <a:off x="461" y="370"/>
            <a:ext cx="18" cy="29"/>
          </a:xfrm>
          <a:custGeom>
            <a:avLst/>
            <a:gdLst>
              <a:gd name="T0" fmla="*/ 0 w 19"/>
              <a:gd name="T1" fmla="*/ 0 h 30"/>
              <a:gd name="T2" fmla="*/ 8 w 19"/>
              <a:gd name="T3" fmla="*/ 1 h 30"/>
              <a:gd name="T4" fmla="*/ 8 w 19"/>
              <a:gd name="T5" fmla="*/ 15 h 30"/>
              <a:gd name="T6" fmla="*/ 9 w 19"/>
              <a:gd name="T7" fmla="*/ 15 h 30"/>
              <a:gd name="T8" fmla="*/ 9 w 19"/>
              <a:gd name="T9" fmla="*/ 15 h 3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9"/>
              <a:gd name="T16" fmla="*/ 0 h 30"/>
              <a:gd name="T17" fmla="*/ 19 w 19"/>
              <a:gd name="T18" fmla="*/ 30 h 3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9" h="30">
                <a:moveTo>
                  <a:pt x="0" y="0"/>
                </a:moveTo>
                <a:lnTo>
                  <a:pt x="8" y="1"/>
                </a:lnTo>
                <a:lnTo>
                  <a:pt x="8" y="20"/>
                </a:lnTo>
                <a:lnTo>
                  <a:pt x="9" y="23"/>
                </a:lnTo>
                <a:lnTo>
                  <a:pt x="19" y="3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62" name="Freeform 232">
            <a:extLst>
              <a:ext uri="{FF2B5EF4-FFF2-40B4-BE49-F238E27FC236}">
                <a16:creationId xmlns:a16="http://schemas.microsoft.com/office/drawing/2014/main" id="{F98D8273-F18C-43FC-B09F-20AD41CCB255}"/>
              </a:ext>
            </a:extLst>
          </xdr:cNvPr>
          <xdr:cNvSpPr>
            <a:spLocks/>
          </xdr:cNvSpPr>
        </xdr:nvSpPr>
        <xdr:spPr bwMode="auto">
          <a:xfrm>
            <a:off x="460" y="335"/>
            <a:ext cx="14" cy="32"/>
          </a:xfrm>
          <a:custGeom>
            <a:avLst/>
            <a:gdLst>
              <a:gd name="T0" fmla="*/ 0 w 15"/>
              <a:gd name="T1" fmla="*/ 32 h 32"/>
              <a:gd name="T2" fmla="*/ 4 w 15"/>
              <a:gd name="T3" fmla="*/ 26 h 32"/>
              <a:gd name="T4" fmla="*/ 7 w 15"/>
              <a:gd name="T5" fmla="*/ 25 h 32"/>
              <a:gd name="T6" fmla="*/ 7 w 15"/>
              <a:gd name="T7" fmla="*/ 20 h 32"/>
              <a:gd name="T8" fmla="*/ 7 w 15"/>
              <a:gd name="T9" fmla="*/ 9 h 32"/>
              <a:gd name="T10" fmla="*/ 7 w 15"/>
              <a:gd name="T11" fmla="*/ 3 h 32"/>
              <a:gd name="T12" fmla="*/ 2 w 15"/>
              <a:gd name="T13" fmla="*/ 0 h 32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5"/>
              <a:gd name="T22" fmla="*/ 0 h 32"/>
              <a:gd name="T23" fmla="*/ 15 w 15"/>
              <a:gd name="T24" fmla="*/ 32 h 32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5" h="32">
                <a:moveTo>
                  <a:pt x="0" y="32"/>
                </a:moveTo>
                <a:lnTo>
                  <a:pt x="4" y="26"/>
                </a:lnTo>
                <a:lnTo>
                  <a:pt x="12" y="25"/>
                </a:lnTo>
                <a:lnTo>
                  <a:pt x="15" y="20"/>
                </a:lnTo>
                <a:lnTo>
                  <a:pt x="15" y="9"/>
                </a:lnTo>
                <a:lnTo>
                  <a:pt x="12" y="3"/>
                </a:lnTo>
                <a:lnTo>
                  <a:pt x="2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63" name="Freeform 233">
            <a:extLst>
              <a:ext uri="{FF2B5EF4-FFF2-40B4-BE49-F238E27FC236}">
                <a16:creationId xmlns:a16="http://schemas.microsoft.com/office/drawing/2014/main" id="{E2B2CAF7-AB10-42FB-95F4-AF53E4141D36}"/>
              </a:ext>
            </a:extLst>
          </xdr:cNvPr>
          <xdr:cNvSpPr>
            <a:spLocks/>
          </xdr:cNvSpPr>
        </xdr:nvSpPr>
        <xdr:spPr bwMode="auto">
          <a:xfrm>
            <a:off x="468" y="344"/>
            <a:ext cx="19" cy="27"/>
          </a:xfrm>
          <a:custGeom>
            <a:avLst/>
            <a:gdLst>
              <a:gd name="T0" fmla="*/ 0 w 40"/>
              <a:gd name="T1" fmla="*/ 0 h 54"/>
              <a:gd name="T2" fmla="*/ 0 w 40"/>
              <a:gd name="T3" fmla="*/ 1 h 54"/>
              <a:gd name="T4" fmla="*/ 0 w 40"/>
              <a:gd name="T5" fmla="*/ 1 h 54"/>
              <a:gd name="T6" fmla="*/ 0 w 40"/>
              <a:gd name="T7" fmla="*/ 1 h 54"/>
              <a:gd name="T8" fmla="*/ 0 w 40"/>
              <a:gd name="T9" fmla="*/ 1 h 5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40"/>
              <a:gd name="T16" fmla="*/ 0 h 54"/>
              <a:gd name="T17" fmla="*/ 40 w 40"/>
              <a:gd name="T18" fmla="*/ 54 h 54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40" h="54">
                <a:moveTo>
                  <a:pt x="12" y="0"/>
                </a:moveTo>
                <a:lnTo>
                  <a:pt x="22" y="16"/>
                </a:lnTo>
                <a:lnTo>
                  <a:pt x="36" y="32"/>
                </a:lnTo>
                <a:lnTo>
                  <a:pt x="40" y="42"/>
                </a:lnTo>
                <a:lnTo>
                  <a:pt x="0" y="54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64" name="Freeform 234">
            <a:extLst>
              <a:ext uri="{FF2B5EF4-FFF2-40B4-BE49-F238E27FC236}">
                <a16:creationId xmlns:a16="http://schemas.microsoft.com/office/drawing/2014/main" id="{BE1BD19F-0434-4F3D-BC07-BBDF5E8717AF}"/>
              </a:ext>
            </a:extLst>
          </xdr:cNvPr>
          <xdr:cNvSpPr>
            <a:spLocks/>
          </xdr:cNvSpPr>
        </xdr:nvSpPr>
        <xdr:spPr bwMode="auto">
          <a:xfrm>
            <a:off x="480" y="365"/>
            <a:ext cx="16" cy="34"/>
          </a:xfrm>
          <a:custGeom>
            <a:avLst/>
            <a:gdLst>
              <a:gd name="T0" fmla="*/ 0 w 33"/>
              <a:gd name="T1" fmla="*/ 0 h 70"/>
              <a:gd name="T2" fmla="*/ 0 w 33"/>
              <a:gd name="T3" fmla="*/ 0 h 70"/>
              <a:gd name="T4" fmla="*/ 0 w 33"/>
              <a:gd name="T5" fmla="*/ 0 h 70"/>
              <a:gd name="T6" fmla="*/ 0 w 33"/>
              <a:gd name="T7" fmla="*/ 0 h 70"/>
              <a:gd name="T8" fmla="*/ 0 w 33"/>
              <a:gd name="T9" fmla="*/ 0 h 70"/>
              <a:gd name="T10" fmla="*/ 0 w 33"/>
              <a:gd name="T11" fmla="*/ 0 h 70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33"/>
              <a:gd name="T19" fmla="*/ 0 h 70"/>
              <a:gd name="T20" fmla="*/ 33 w 33"/>
              <a:gd name="T21" fmla="*/ 70 h 70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33" h="70">
                <a:moveTo>
                  <a:pt x="15" y="0"/>
                </a:moveTo>
                <a:lnTo>
                  <a:pt x="33" y="4"/>
                </a:lnTo>
                <a:lnTo>
                  <a:pt x="29" y="32"/>
                </a:lnTo>
                <a:lnTo>
                  <a:pt x="13" y="52"/>
                </a:lnTo>
                <a:lnTo>
                  <a:pt x="1" y="58"/>
                </a:lnTo>
                <a:lnTo>
                  <a:pt x="0" y="7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65" name="Freeform 235">
            <a:extLst>
              <a:ext uri="{FF2B5EF4-FFF2-40B4-BE49-F238E27FC236}">
                <a16:creationId xmlns:a16="http://schemas.microsoft.com/office/drawing/2014/main" id="{5F1C8830-13E1-44B8-A7A9-A49BBDA20A82}"/>
              </a:ext>
            </a:extLst>
          </xdr:cNvPr>
          <xdr:cNvSpPr>
            <a:spLocks/>
          </xdr:cNvSpPr>
        </xdr:nvSpPr>
        <xdr:spPr bwMode="auto">
          <a:xfrm>
            <a:off x="495" y="377"/>
            <a:ext cx="11" cy="10"/>
          </a:xfrm>
          <a:custGeom>
            <a:avLst/>
            <a:gdLst>
              <a:gd name="T0" fmla="*/ 0 w 23"/>
              <a:gd name="T1" fmla="*/ 1 h 20"/>
              <a:gd name="T2" fmla="*/ 0 w 23"/>
              <a:gd name="T3" fmla="*/ 1 h 20"/>
              <a:gd name="T4" fmla="*/ 0 w 23"/>
              <a:gd name="T5" fmla="*/ 0 h 20"/>
              <a:gd name="T6" fmla="*/ 0 w 23"/>
              <a:gd name="T7" fmla="*/ 1 h 20"/>
              <a:gd name="T8" fmla="*/ 0 w 23"/>
              <a:gd name="T9" fmla="*/ 1 h 2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3"/>
              <a:gd name="T16" fmla="*/ 0 h 20"/>
              <a:gd name="T17" fmla="*/ 23 w 23"/>
              <a:gd name="T18" fmla="*/ 20 h 2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3" h="20">
                <a:moveTo>
                  <a:pt x="0" y="2"/>
                </a:moveTo>
                <a:lnTo>
                  <a:pt x="6" y="8"/>
                </a:lnTo>
                <a:lnTo>
                  <a:pt x="16" y="0"/>
                </a:lnTo>
                <a:lnTo>
                  <a:pt x="22" y="8"/>
                </a:lnTo>
                <a:lnTo>
                  <a:pt x="23" y="2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66" name="Freeform 236">
            <a:extLst>
              <a:ext uri="{FF2B5EF4-FFF2-40B4-BE49-F238E27FC236}">
                <a16:creationId xmlns:a16="http://schemas.microsoft.com/office/drawing/2014/main" id="{9E26DAFE-5133-4E26-BE09-26DA64550D32}"/>
              </a:ext>
            </a:extLst>
          </xdr:cNvPr>
          <xdr:cNvSpPr>
            <a:spLocks/>
          </xdr:cNvSpPr>
        </xdr:nvSpPr>
        <xdr:spPr bwMode="auto">
          <a:xfrm>
            <a:off x="491" y="358"/>
            <a:ext cx="46" cy="31"/>
          </a:xfrm>
          <a:custGeom>
            <a:avLst/>
            <a:gdLst>
              <a:gd name="T0" fmla="*/ 0 w 48"/>
              <a:gd name="T1" fmla="*/ 8 h 31"/>
              <a:gd name="T2" fmla="*/ 12 w 48"/>
              <a:gd name="T3" fmla="*/ 0 h 31"/>
              <a:gd name="T4" fmla="*/ 12 w 48"/>
              <a:gd name="T5" fmla="*/ 3 h 31"/>
              <a:gd name="T6" fmla="*/ 12 w 48"/>
              <a:gd name="T7" fmla="*/ 3 h 31"/>
              <a:gd name="T8" fmla="*/ 12 w 48"/>
              <a:gd name="T9" fmla="*/ 8 h 31"/>
              <a:gd name="T10" fmla="*/ 12 w 48"/>
              <a:gd name="T11" fmla="*/ 13 h 31"/>
              <a:gd name="T12" fmla="*/ 12 w 48"/>
              <a:gd name="T13" fmla="*/ 15 h 31"/>
              <a:gd name="T14" fmla="*/ 12 w 48"/>
              <a:gd name="T15" fmla="*/ 17 h 31"/>
              <a:gd name="T16" fmla="*/ 12 w 48"/>
              <a:gd name="T17" fmla="*/ 22 h 31"/>
              <a:gd name="T18" fmla="*/ 12 w 48"/>
              <a:gd name="T19" fmla="*/ 24 h 31"/>
              <a:gd name="T20" fmla="*/ 12 w 48"/>
              <a:gd name="T21" fmla="*/ 31 h 31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48"/>
              <a:gd name="T34" fmla="*/ 0 h 31"/>
              <a:gd name="T35" fmla="*/ 48 w 48"/>
              <a:gd name="T36" fmla="*/ 31 h 31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48" h="31">
                <a:moveTo>
                  <a:pt x="0" y="8"/>
                </a:moveTo>
                <a:lnTo>
                  <a:pt x="14" y="0"/>
                </a:lnTo>
                <a:lnTo>
                  <a:pt x="23" y="3"/>
                </a:lnTo>
                <a:lnTo>
                  <a:pt x="31" y="3"/>
                </a:lnTo>
                <a:lnTo>
                  <a:pt x="27" y="8"/>
                </a:lnTo>
                <a:lnTo>
                  <a:pt x="28" y="13"/>
                </a:lnTo>
                <a:lnTo>
                  <a:pt x="34" y="15"/>
                </a:lnTo>
                <a:lnTo>
                  <a:pt x="47" y="17"/>
                </a:lnTo>
                <a:lnTo>
                  <a:pt x="48" y="22"/>
                </a:lnTo>
                <a:lnTo>
                  <a:pt x="45" y="24"/>
                </a:lnTo>
                <a:lnTo>
                  <a:pt x="45" y="31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67" name="Freeform 237">
            <a:extLst>
              <a:ext uri="{FF2B5EF4-FFF2-40B4-BE49-F238E27FC236}">
                <a16:creationId xmlns:a16="http://schemas.microsoft.com/office/drawing/2014/main" id="{E3E07ED2-F9CD-47A0-A626-EB59BA24E3F9}"/>
              </a:ext>
            </a:extLst>
          </xdr:cNvPr>
          <xdr:cNvSpPr>
            <a:spLocks/>
          </xdr:cNvSpPr>
        </xdr:nvSpPr>
        <xdr:spPr bwMode="auto">
          <a:xfrm>
            <a:off x="524" y="361"/>
            <a:ext cx="16" cy="14"/>
          </a:xfrm>
          <a:custGeom>
            <a:avLst/>
            <a:gdLst>
              <a:gd name="T0" fmla="*/ 0 w 35"/>
              <a:gd name="T1" fmla="*/ 0 h 28"/>
              <a:gd name="T2" fmla="*/ 0 w 35"/>
              <a:gd name="T3" fmla="*/ 1 h 28"/>
              <a:gd name="T4" fmla="*/ 0 w 35"/>
              <a:gd name="T5" fmla="*/ 1 h 28"/>
              <a:gd name="T6" fmla="*/ 0 w 35"/>
              <a:gd name="T7" fmla="*/ 1 h 28"/>
              <a:gd name="T8" fmla="*/ 0 w 35"/>
              <a:gd name="T9" fmla="*/ 1 h 28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35"/>
              <a:gd name="T16" fmla="*/ 0 h 28"/>
              <a:gd name="T17" fmla="*/ 35 w 35"/>
              <a:gd name="T18" fmla="*/ 28 h 28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35" h="28">
                <a:moveTo>
                  <a:pt x="0" y="0"/>
                </a:moveTo>
                <a:lnTo>
                  <a:pt x="17" y="10"/>
                </a:lnTo>
                <a:lnTo>
                  <a:pt x="35" y="10"/>
                </a:lnTo>
                <a:lnTo>
                  <a:pt x="35" y="20"/>
                </a:lnTo>
                <a:lnTo>
                  <a:pt x="25" y="28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68" name="Freeform 238">
            <a:extLst>
              <a:ext uri="{FF2B5EF4-FFF2-40B4-BE49-F238E27FC236}">
                <a16:creationId xmlns:a16="http://schemas.microsoft.com/office/drawing/2014/main" id="{F0EB9E88-D5C6-42F9-A2A5-FEF8AB92F2E3}"/>
              </a:ext>
            </a:extLst>
          </xdr:cNvPr>
          <xdr:cNvSpPr>
            <a:spLocks/>
          </xdr:cNvSpPr>
        </xdr:nvSpPr>
        <xdr:spPr bwMode="auto">
          <a:xfrm>
            <a:off x="482" y="229"/>
            <a:ext cx="25" cy="41"/>
          </a:xfrm>
          <a:custGeom>
            <a:avLst/>
            <a:gdLst>
              <a:gd name="T0" fmla="*/ 0 w 54"/>
              <a:gd name="T1" fmla="*/ 0 h 83"/>
              <a:gd name="T2" fmla="*/ 0 w 54"/>
              <a:gd name="T3" fmla="*/ 0 h 83"/>
              <a:gd name="T4" fmla="*/ 0 w 54"/>
              <a:gd name="T5" fmla="*/ 0 h 83"/>
              <a:gd name="T6" fmla="*/ 0 w 54"/>
              <a:gd name="T7" fmla="*/ 0 h 83"/>
              <a:gd name="T8" fmla="*/ 0 w 54"/>
              <a:gd name="T9" fmla="*/ 0 h 8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4"/>
              <a:gd name="T16" fmla="*/ 0 h 83"/>
              <a:gd name="T17" fmla="*/ 54 w 54"/>
              <a:gd name="T18" fmla="*/ 83 h 8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4" h="83">
                <a:moveTo>
                  <a:pt x="0" y="0"/>
                </a:moveTo>
                <a:lnTo>
                  <a:pt x="20" y="14"/>
                </a:lnTo>
                <a:lnTo>
                  <a:pt x="40" y="28"/>
                </a:lnTo>
                <a:lnTo>
                  <a:pt x="54" y="52"/>
                </a:lnTo>
                <a:lnTo>
                  <a:pt x="52" y="83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69" name="Freeform 239">
            <a:extLst>
              <a:ext uri="{FF2B5EF4-FFF2-40B4-BE49-F238E27FC236}">
                <a16:creationId xmlns:a16="http://schemas.microsoft.com/office/drawing/2014/main" id="{19106A00-251E-45D0-9EDF-4222AFA17FBD}"/>
              </a:ext>
            </a:extLst>
          </xdr:cNvPr>
          <xdr:cNvSpPr>
            <a:spLocks/>
          </xdr:cNvSpPr>
        </xdr:nvSpPr>
        <xdr:spPr bwMode="auto">
          <a:xfrm>
            <a:off x="477" y="222"/>
            <a:ext cx="56" cy="29"/>
          </a:xfrm>
          <a:custGeom>
            <a:avLst/>
            <a:gdLst>
              <a:gd name="T0" fmla="*/ 0 w 59"/>
              <a:gd name="T1" fmla="*/ 5 h 29"/>
              <a:gd name="T2" fmla="*/ 4 w 59"/>
              <a:gd name="T3" fmla="*/ 1 h 29"/>
              <a:gd name="T4" fmla="*/ 9 w 59"/>
              <a:gd name="T5" fmla="*/ 0 h 29"/>
              <a:gd name="T6" fmla="*/ 9 w 59"/>
              <a:gd name="T7" fmla="*/ 5 h 29"/>
              <a:gd name="T8" fmla="*/ 9 w 59"/>
              <a:gd name="T9" fmla="*/ 3 h 29"/>
              <a:gd name="T10" fmla="*/ 9 w 59"/>
              <a:gd name="T11" fmla="*/ 7 h 29"/>
              <a:gd name="T12" fmla="*/ 9 w 59"/>
              <a:gd name="T13" fmla="*/ 18 h 29"/>
              <a:gd name="T14" fmla="*/ 9 w 59"/>
              <a:gd name="T15" fmla="*/ 18 h 29"/>
              <a:gd name="T16" fmla="*/ 9 w 59"/>
              <a:gd name="T17" fmla="*/ 25 h 29"/>
              <a:gd name="T18" fmla="*/ 9 w 59"/>
              <a:gd name="T19" fmla="*/ 29 h 29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59"/>
              <a:gd name="T31" fmla="*/ 0 h 29"/>
              <a:gd name="T32" fmla="*/ 59 w 59"/>
              <a:gd name="T33" fmla="*/ 29 h 29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59" h="29">
                <a:moveTo>
                  <a:pt x="0" y="5"/>
                </a:moveTo>
                <a:lnTo>
                  <a:pt x="4" y="1"/>
                </a:lnTo>
                <a:lnTo>
                  <a:pt x="15" y="0"/>
                </a:lnTo>
                <a:lnTo>
                  <a:pt x="19" y="5"/>
                </a:lnTo>
                <a:lnTo>
                  <a:pt x="33" y="3"/>
                </a:lnTo>
                <a:lnTo>
                  <a:pt x="35" y="7"/>
                </a:lnTo>
                <a:lnTo>
                  <a:pt x="36" y="18"/>
                </a:lnTo>
                <a:lnTo>
                  <a:pt x="44" y="18"/>
                </a:lnTo>
                <a:lnTo>
                  <a:pt x="47" y="25"/>
                </a:lnTo>
                <a:lnTo>
                  <a:pt x="59" y="29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70" name="Freeform 240">
            <a:extLst>
              <a:ext uri="{FF2B5EF4-FFF2-40B4-BE49-F238E27FC236}">
                <a16:creationId xmlns:a16="http://schemas.microsoft.com/office/drawing/2014/main" id="{804C7D33-97A6-4D8D-B11B-0FD4BF21B6BF}"/>
              </a:ext>
            </a:extLst>
          </xdr:cNvPr>
          <xdr:cNvSpPr>
            <a:spLocks/>
          </xdr:cNvSpPr>
        </xdr:nvSpPr>
        <xdr:spPr bwMode="auto">
          <a:xfrm>
            <a:off x="489" y="217"/>
            <a:ext cx="13" cy="5"/>
          </a:xfrm>
          <a:custGeom>
            <a:avLst/>
            <a:gdLst>
              <a:gd name="T0" fmla="*/ 13 w 13"/>
              <a:gd name="T1" fmla="*/ 1 h 5"/>
              <a:gd name="T2" fmla="*/ 7 w 13"/>
              <a:gd name="T3" fmla="*/ 0 h 5"/>
              <a:gd name="T4" fmla="*/ 1 w 13"/>
              <a:gd name="T5" fmla="*/ 1 h 5"/>
              <a:gd name="T6" fmla="*/ 0 w 13"/>
              <a:gd name="T7" fmla="*/ 5 h 5"/>
              <a:gd name="T8" fmla="*/ 0 60000 65536"/>
              <a:gd name="T9" fmla="*/ 0 60000 65536"/>
              <a:gd name="T10" fmla="*/ 0 60000 65536"/>
              <a:gd name="T11" fmla="*/ 0 60000 65536"/>
              <a:gd name="T12" fmla="*/ 0 w 13"/>
              <a:gd name="T13" fmla="*/ 0 h 5"/>
              <a:gd name="T14" fmla="*/ 13 w 13"/>
              <a:gd name="T15" fmla="*/ 5 h 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3" h="5">
                <a:moveTo>
                  <a:pt x="13" y="1"/>
                </a:moveTo>
                <a:lnTo>
                  <a:pt x="7" y="0"/>
                </a:lnTo>
                <a:lnTo>
                  <a:pt x="1" y="1"/>
                </a:lnTo>
                <a:lnTo>
                  <a:pt x="0" y="5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71" name="Freeform 241">
            <a:extLst>
              <a:ext uri="{FF2B5EF4-FFF2-40B4-BE49-F238E27FC236}">
                <a16:creationId xmlns:a16="http://schemas.microsoft.com/office/drawing/2014/main" id="{C9C95A15-ABA9-4733-BF64-04ADAD14F806}"/>
              </a:ext>
            </a:extLst>
          </xdr:cNvPr>
          <xdr:cNvSpPr>
            <a:spLocks/>
          </xdr:cNvSpPr>
        </xdr:nvSpPr>
        <xdr:spPr bwMode="auto">
          <a:xfrm>
            <a:off x="502" y="178"/>
            <a:ext cx="49" cy="44"/>
          </a:xfrm>
          <a:custGeom>
            <a:avLst/>
            <a:gdLst>
              <a:gd name="T0" fmla="*/ 49 w 49"/>
              <a:gd name="T1" fmla="*/ 5 h 44"/>
              <a:gd name="T2" fmla="*/ 40 w 49"/>
              <a:gd name="T3" fmla="*/ 0 h 44"/>
              <a:gd name="T4" fmla="*/ 34 w 49"/>
              <a:gd name="T5" fmla="*/ 4 h 44"/>
              <a:gd name="T6" fmla="*/ 33 w 49"/>
              <a:gd name="T7" fmla="*/ 8 h 44"/>
              <a:gd name="T8" fmla="*/ 34 w 49"/>
              <a:gd name="T9" fmla="*/ 13 h 44"/>
              <a:gd name="T10" fmla="*/ 39 w 49"/>
              <a:gd name="T11" fmla="*/ 22 h 44"/>
              <a:gd name="T12" fmla="*/ 34 w 49"/>
              <a:gd name="T13" fmla="*/ 31 h 44"/>
              <a:gd name="T14" fmla="*/ 30 w 49"/>
              <a:gd name="T15" fmla="*/ 33 h 44"/>
              <a:gd name="T16" fmla="*/ 25 w 49"/>
              <a:gd name="T17" fmla="*/ 41 h 44"/>
              <a:gd name="T18" fmla="*/ 17 w 49"/>
              <a:gd name="T19" fmla="*/ 39 h 44"/>
              <a:gd name="T20" fmla="*/ 9 w 49"/>
              <a:gd name="T21" fmla="*/ 44 h 44"/>
              <a:gd name="T22" fmla="*/ 0 w 49"/>
              <a:gd name="T23" fmla="*/ 40 h 44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9"/>
              <a:gd name="T37" fmla="*/ 0 h 44"/>
              <a:gd name="T38" fmla="*/ 49 w 49"/>
              <a:gd name="T39" fmla="*/ 44 h 44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9" h="44">
                <a:moveTo>
                  <a:pt x="49" y="5"/>
                </a:moveTo>
                <a:lnTo>
                  <a:pt x="40" y="0"/>
                </a:lnTo>
                <a:lnTo>
                  <a:pt x="34" y="4"/>
                </a:lnTo>
                <a:lnTo>
                  <a:pt x="33" y="8"/>
                </a:lnTo>
                <a:lnTo>
                  <a:pt x="34" y="13"/>
                </a:lnTo>
                <a:lnTo>
                  <a:pt x="39" y="22"/>
                </a:lnTo>
                <a:lnTo>
                  <a:pt x="34" y="31"/>
                </a:lnTo>
                <a:lnTo>
                  <a:pt x="30" y="33"/>
                </a:lnTo>
                <a:lnTo>
                  <a:pt x="25" y="41"/>
                </a:lnTo>
                <a:lnTo>
                  <a:pt x="17" y="39"/>
                </a:lnTo>
                <a:lnTo>
                  <a:pt x="9" y="44"/>
                </a:lnTo>
                <a:lnTo>
                  <a:pt x="0" y="4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72" name="Freeform 242">
            <a:extLst>
              <a:ext uri="{FF2B5EF4-FFF2-40B4-BE49-F238E27FC236}">
                <a16:creationId xmlns:a16="http://schemas.microsoft.com/office/drawing/2014/main" id="{7582E15B-D067-42C8-BC72-32229FACB9C1}"/>
              </a:ext>
            </a:extLst>
          </xdr:cNvPr>
          <xdr:cNvSpPr>
            <a:spLocks/>
          </xdr:cNvSpPr>
        </xdr:nvSpPr>
        <xdr:spPr bwMode="auto">
          <a:xfrm>
            <a:off x="527" y="219"/>
            <a:ext cx="16" cy="32"/>
          </a:xfrm>
          <a:custGeom>
            <a:avLst/>
            <a:gdLst>
              <a:gd name="T0" fmla="*/ 0 w 17"/>
              <a:gd name="T1" fmla="*/ 0 h 32"/>
              <a:gd name="T2" fmla="*/ 4 w 17"/>
              <a:gd name="T3" fmla="*/ 7 h 32"/>
              <a:gd name="T4" fmla="*/ 8 w 17"/>
              <a:gd name="T5" fmla="*/ 11 h 32"/>
              <a:gd name="T6" fmla="*/ 8 w 17"/>
              <a:gd name="T7" fmla="*/ 15 h 32"/>
              <a:gd name="T8" fmla="*/ 8 w 17"/>
              <a:gd name="T9" fmla="*/ 20 h 32"/>
              <a:gd name="T10" fmla="*/ 8 w 17"/>
              <a:gd name="T11" fmla="*/ 28 h 32"/>
              <a:gd name="T12" fmla="*/ 8 w 17"/>
              <a:gd name="T13" fmla="*/ 32 h 32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7"/>
              <a:gd name="T22" fmla="*/ 0 h 32"/>
              <a:gd name="T23" fmla="*/ 17 w 17"/>
              <a:gd name="T24" fmla="*/ 32 h 32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7" h="32">
                <a:moveTo>
                  <a:pt x="0" y="0"/>
                </a:moveTo>
                <a:lnTo>
                  <a:pt x="4" y="7"/>
                </a:lnTo>
                <a:lnTo>
                  <a:pt x="14" y="11"/>
                </a:lnTo>
                <a:lnTo>
                  <a:pt x="17" y="15"/>
                </a:lnTo>
                <a:lnTo>
                  <a:pt x="13" y="20"/>
                </a:lnTo>
                <a:lnTo>
                  <a:pt x="17" y="28"/>
                </a:lnTo>
                <a:lnTo>
                  <a:pt x="15" y="32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73" name="Freeform 243">
            <a:extLst>
              <a:ext uri="{FF2B5EF4-FFF2-40B4-BE49-F238E27FC236}">
                <a16:creationId xmlns:a16="http://schemas.microsoft.com/office/drawing/2014/main" id="{19330C31-3B1A-4B70-911C-B433C996F53A}"/>
              </a:ext>
            </a:extLst>
          </xdr:cNvPr>
          <xdr:cNvSpPr>
            <a:spLocks/>
          </xdr:cNvSpPr>
        </xdr:nvSpPr>
        <xdr:spPr bwMode="auto">
          <a:xfrm>
            <a:off x="536" y="209"/>
            <a:ext cx="28" cy="38"/>
          </a:xfrm>
          <a:custGeom>
            <a:avLst/>
            <a:gdLst>
              <a:gd name="T0" fmla="*/ 0 w 60"/>
              <a:gd name="T1" fmla="*/ 0 h 77"/>
              <a:gd name="T2" fmla="*/ 0 w 60"/>
              <a:gd name="T3" fmla="*/ 0 h 77"/>
              <a:gd name="T4" fmla="*/ 0 w 60"/>
              <a:gd name="T5" fmla="*/ 0 h 77"/>
              <a:gd name="T6" fmla="*/ 0 w 60"/>
              <a:gd name="T7" fmla="*/ 0 h 77"/>
              <a:gd name="T8" fmla="*/ 0 w 60"/>
              <a:gd name="T9" fmla="*/ 0 h 77"/>
              <a:gd name="T10" fmla="*/ 0 w 60"/>
              <a:gd name="T11" fmla="*/ 0 h 77"/>
              <a:gd name="T12" fmla="*/ 0 w 60"/>
              <a:gd name="T13" fmla="*/ 0 h 77"/>
              <a:gd name="T14" fmla="*/ 0 w 60"/>
              <a:gd name="T15" fmla="*/ 0 h 77"/>
              <a:gd name="T16" fmla="*/ 0 w 60"/>
              <a:gd name="T17" fmla="*/ 0 h 77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60"/>
              <a:gd name="T28" fmla="*/ 0 h 77"/>
              <a:gd name="T29" fmla="*/ 60 w 60"/>
              <a:gd name="T30" fmla="*/ 77 h 77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60" h="77">
                <a:moveTo>
                  <a:pt x="0" y="0"/>
                </a:moveTo>
                <a:lnTo>
                  <a:pt x="8" y="14"/>
                </a:lnTo>
                <a:lnTo>
                  <a:pt x="12" y="26"/>
                </a:lnTo>
                <a:lnTo>
                  <a:pt x="36" y="38"/>
                </a:lnTo>
                <a:lnTo>
                  <a:pt x="48" y="52"/>
                </a:lnTo>
                <a:lnTo>
                  <a:pt x="56" y="54"/>
                </a:lnTo>
                <a:lnTo>
                  <a:pt x="60" y="62"/>
                </a:lnTo>
                <a:lnTo>
                  <a:pt x="50" y="70"/>
                </a:lnTo>
                <a:lnTo>
                  <a:pt x="52" y="77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74" name="Freeform 244">
            <a:extLst>
              <a:ext uri="{FF2B5EF4-FFF2-40B4-BE49-F238E27FC236}">
                <a16:creationId xmlns:a16="http://schemas.microsoft.com/office/drawing/2014/main" id="{27E569B3-F599-40D0-B216-FC753D2B7CAB}"/>
              </a:ext>
            </a:extLst>
          </xdr:cNvPr>
          <xdr:cNvSpPr>
            <a:spLocks/>
          </xdr:cNvSpPr>
        </xdr:nvSpPr>
        <xdr:spPr bwMode="auto">
          <a:xfrm>
            <a:off x="550" y="228"/>
            <a:ext cx="48" cy="28"/>
          </a:xfrm>
          <a:custGeom>
            <a:avLst/>
            <a:gdLst>
              <a:gd name="T0" fmla="*/ 0 w 102"/>
              <a:gd name="T1" fmla="*/ 1 h 56"/>
              <a:gd name="T2" fmla="*/ 0 w 102"/>
              <a:gd name="T3" fmla="*/ 1 h 56"/>
              <a:gd name="T4" fmla="*/ 0 w 102"/>
              <a:gd name="T5" fmla="*/ 1 h 56"/>
              <a:gd name="T6" fmla="*/ 0 w 102"/>
              <a:gd name="T7" fmla="*/ 1 h 56"/>
              <a:gd name="T8" fmla="*/ 0 w 102"/>
              <a:gd name="T9" fmla="*/ 1 h 56"/>
              <a:gd name="T10" fmla="*/ 0 w 102"/>
              <a:gd name="T11" fmla="*/ 0 h 56"/>
              <a:gd name="T12" fmla="*/ 0 w 102"/>
              <a:gd name="T13" fmla="*/ 0 h 56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02"/>
              <a:gd name="T22" fmla="*/ 0 h 56"/>
              <a:gd name="T23" fmla="*/ 102 w 102"/>
              <a:gd name="T24" fmla="*/ 56 h 5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02" h="56">
                <a:moveTo>
                  <a:pt x="0" y="56"/>
                </a:moveTo>
                <a:lnTo>
                  <a:pt x="2" y="44"/>
                </a:lnTo>
                <a:lnTo>
                  <a:pt x="38" y="34"/>
                </a:lnTo>
                <a:lnTo>
                  <a:pt x="60" y="28"/>
                </a:lnTo>
                <a:lnTo>
                  <a:pt x="66" y="20"/>
                </a:lnTo>
                <a:lnTo>
                  <a:pt x="90" y="0"/>
                </a:lnTo>
                <a:lnTo>
                  <a:pt x="102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75" name="Freeform 245">
            <a:extLst>
              <a:ext uri="{FF2B5EF4-FFF2-40B4-BE49-F238E27FC236}">
                <a16:creationId xmlns:a16="http://schemas.microsoft.com/office/drawing/2014/main" id="{3A80CAEA-B0A0-41F8-8514-54E766F8A449}"/>
              </a:ext>
            </a:extLst>
          </xdr:cNvPr>
          <xdr:cNvSpPr>
            <a:spLocks/>
          </xdr:cNvSpPr>
        </xdr:nvSpPr>
        <xdr:spPr bwMode="auto">
          <a:xfrm>
            <a:off x="538" y="206"/>
            <a:ext cx="44" cy="16"/>
          </a:xfrm>
          <a:custGeom>
            <a:avLst/>
            <a:gdLst>
              <a:gd name="T0" fmla="*/ 0 w 44"/>
              <a:gd name="T1" fmla="*/ 0 h 16"/>
              <a:gd name="T2" fmla="*/ 7 w 44"/>
              <a:gd name="T3" fmla="*/ 7 h 16"/>
              <a:gd name="T4" fmla="*/ 11 w 44"/>
              <a:gd name="T5" fmla="*/ 6 h 16"/>
              <a:gd name="T6" fmla="*/ 12 w 44"/>
              <a:gd name="T7" fmla="*/ 10 h 16"/>
              <a:gd name="T8" fmla="*/ 23 w 44"/>
              <a:gd name="T9" fmla="*/ 16 h 16"/>
              <a:gd name="T10" fmla="*/ 27 w 44"/>
              <a:gd name="T11" fmla="*/ 14 h 16"/>
              <a:gd name="T12" fmla="*/ 25 w 44"/>
              <a:gd name="T13" fmla="*/ 7 h 16"/>
              <a:gd name="T14" fmla="*/ 27 w 44"/>
              <a:gd name="T15" fmla="*/ 4 h 16"/>
              <a:gd name="T16" fmla="*/ 36 w 44"/>
              <a:gd name="T17" fmla="*/ 12 h 16"/>
              <a:gd name="T18" fmla="*/ 39 w 44"/>
              <a:gd name="T19" fmla="*/ 12 h 16"/>
              <a:gd name="T20" fmla="*/ 39 w 44"/>
              <a:gd name="T21" fmla="*/ 6 h 16"/>
              <a:gd name="T22" fmla="*/ 40 w 44"/>
              <a:gd name="T23" fmla="*/ 3 h 16"/>
              <a:gd name="T24" fmla="*/ 44 w 44"/>
              <a:gd name="T25" fmla="*/ 3 h 1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4"/>
              <a:gd name="T40" fmla="*/ 0 h 16"/>
              <a:gd name="T41" fmla="*/ 44 w 44"/>
              <a:gd name="T42" fmla="*/ 16 h 1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4" h="16">
                <a:moveTo>
                  <a:pt x="0" y="0"/>
                </a:moveTo>
                <a:lnTo>
                  <a:pt x="7" y="7"/>
                </a:lnTo>
                <a:lnTo>
                  <a:pt x="11" y="6"/>
                </a:lnTo>
                <a:lnTo>
                  <a:pt x="12" y="10"/>
                </a:lnTo>
                <a:lnTo>
                  <a:pt x="23" y="16"/>
                </a:lnTo>
                <a:lnTo>
                  <a:pt x="27" y="14"/>
                </a:lnTo>
                <a:lnTo>
                  <a:pt x="25" y="7"/>
                </a:lnTo>
                <a:lnTo>
                  <a:pt x="27" y="4"/>
                </a:lnTo>
                <a:lnTo>
                  <a:pt x="36" y="12"/>
                </a:lnTo>
                <a:lnTo>
                  <a:pt x="39" y="12"/>
                </a:lnTo>
                <a:lnTo>
                  <a:pt x="39" y="6"/>
                </a:lnTo>
                <a:lnTo>
                  <a:pt x="40" y="3"/>
                </a:lnTo>
                <a:lnTo>
                  <a:pt x="44" y="3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76" name="Freeform 246">
            <a:extLst>
              <a:ext uri="{FF2B5EF4-FFF2-40B4-BE49-F238E27FC236}">
                <a16:creationId xmlns:a16="http://schemas.microsoft.com/office/drawing/2014/main" id="{C40D796E-859E-4B44-8CED-17D4331EEA4B}"/>
              </a:ext>
            </a:extLst>
          </xdr:cNvPr>
          <xdr:cNvSpPr>
            <a:spLocks/>
          </xdr:cNvSpPr>
        </xdr:nvSpPr>
        <xdr:spPr bwMode="auto">
          <a:xfrm>
            <a:off x="566" y="268"/>
            <a:ext cx="39" cy="24"/>
          </a:xfrm>
          <a:custGeom>
            <a:avLst/>
            <a:gdLst>
              <a:gd name="T0" fmla="*/ 0 w 83"/>
              <a:gd name="T1" fmla="*/ 1 h 48"/>
              <a:gd name="T2" fmla="*/ 0 w 83"/>
              <a:gd name="T3" fmla="*/ 1 h 48"/>
              <a:gd name="T4" fmla="*/ 0 w 83"/>
              <a:gd name="T5" fmla="*/ 1 h 48"/>
              <a:gd name="T6" fmla="*/ 0 w 83"/>
              <a:gd name="T7" fmla="*/ 1 h 48"/>
              <a:gd name="T8" fmla="*/ 0 w 83"/>
              <a:gd name="T9" fmla="*/ 1 h 48"/>
              <a:gd name="T10" fmla="*/ 0 w 83"/>
              <a:gd name="T11" fmla="*/ 1 h 48"/>
              <a:gd name="T12" fmla="*/ 0 w 83"/>
              <a:gd name="T13" fmla="*/ 1 h 48"/>
              <a:gd name="T14" fmla="*/ 0 w 83"/>
              <a:gd name="T15" fmla="*/ 1 h 48"/>
              <a:gd name="T16" fmla="*/ 0 w 83"/>
              <a:gd name="T17" fmla="*/ 1 h 48"/>
              <a:gd name="T18" fmla="*/ 0 w 83"/>
              <a:gd name="T19" fmla="*/ 0 h 4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83"/>
              <a:gd name="T31" fmla="*/ 0 h 48"/>
              <a:gd name="T32" fmla="*/ 83 w 83"/>
              <a:gd name="T33" fmla="*/ 48 h 4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83" h="48">
                <a:moveTo>
                  <a:pt x="0" y="38"/>
                </a:moveTo>
                <a:lnTo>
                  <a:pt x="9" y="34"/>
                </a:lnTo>
                <a:lnTo>
                  <a:pt x="11" y="46"/>
                </a:lnTo>
                <a:lnTo>
                  <a:pt x="19" y="48"/>
                </a:lnTo>
                <a:lnTo>
                  <a:pt x="31" y="40"/>
                </a:lnTo>
                <a:lnTo>
                  <a:pt x="25" y="28"/>
                </a:lnTo>
                <a:lnTo>
                  <a:pt x="33" y="22"/>
                </a:lnTo>
                <a:lnTo>
                  <a:pt x="49" y="34"/>
                </a:lnTo>
                <a:lnTo>
                  <a:pt x="59" y="32"/>
                </a:lnTo>
                <a:lnTo>
                  <a:pt x="83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6" name="WordArt 247">
            <a:extLst>
              <a:ext uri="{FF2B5EF4-FFF2-40B4-BE49-F238E27FC236}">
                <a16:creationId xmlns:a16="http://schemas.microsoft.com/office/drawing/2014/main" id="{F76BE2C2-45EA-4AD3-9D63-812E93531F4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98" y="293"/>
            <a:ext cx="44" cy="1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さいたま市</a:t>
            </a:r>
          </a:p>
        </xdr:txBody>
      </xdr:sp>
      <xdr:sp macro="" textlink="">
        <xdr:nvSpPr>
          <xdr:cNvPr id="247" name="WordArt 248">
            <a:extLst>
              <a:ext uri="{FF2B5EF4-FFF2-40B4-BE49-F238E27FC236}">
                <a16:creationId xmlns:a16="http://schemas.microsoft.com/office/drawing/2014/main" id="{2932A969-8A21-4ADD-AFE2-E80E2FE3E1B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58" y="257"/>
            <a:ext cx="38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春日部市</a:t>
            </a:r>
          </a:p>
        </xdr:txBody>
      </xdr:sp>
      <xdr:sp macro="" textlink="">
        <xdr:nvSpPr>
          <xdr:cNvPr id="248" name="WordArt 249">
            <a:extLst>
              <a:ext uri="{FF2B5EF4-FFF2-40B4-BE49-F238E27FC236}">
                <a16:creationId xmlns:a16="http://schemas.microsoft.com/office/drawing/2014/main" id="{2C25CBC7-91F8-4157-9C16-1BB7C8BC69D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5" y="251"/>
            <a:ext cx="24" cy="7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伊奈町</a:t>
            </a:r>
          </a:p>
        </xdr:txBody>
      </xdr:sp>
      <xdr:sp macro="" textlink="">
        <xdr:nvSpPr>
          <xdr:cNvPr id="249" name="WordArt 250">
            <a:extLst>
              <a:ext uri="{FF2B5EF4-FFF2-40B4-BE49-F238E27FC236}">
                <a16:creationId xmlns:a16="http://schemas.microsoft.com/office/drawing/2014/main" id="{5A31C0ED-F4A9-46BF-A662-A152EF77F29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1" y="252"/>
            <a:ext cx="26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蓮田市</a:t>
            </a:r>
          </a:p>
        </xdr:txBody>
      </xdr:sp>
      <xdr:sp macro="" textlink="">
        <xdr:nvSpPr>
          <xdr:cNvPr id="250" name="WordArt 252">
            <a:extLst>
              <a:ext uri="{FF2B5EF4-FFF2-40B4-BE49-F238E27FC236}">
                <a16:creationId xmlns:a16="http://schemas.microsoft.com/office/drawing/2014/main" id="{158CDB52-A1C7-4FC0-8033-2B50433CAAA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95" y="196"/>
            <a:ext cx="30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久喜市</a:t>
            </a:r>
          </a:p>
        </xdr:txBody>
      </xdr:sp>
      <xdr:sp macro="" textlink="">
        <xdr:nvSpPr>
          <xdr:cNvPr id="251" name="WordArt 254">
            <a:extLst>
              <a:ext uri="{FF2B5EF4-FFF2-40B4-BE49-F238E27FC236}">
                <a16:creationId xmlns:a16="http://schemas.microsoft.com/office/drawing/2014/main" id="{7E6C9FE3-8955-471A-B41A-8C743C54F9D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48" y="195"/>
            <a:ext cx="27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幸手市</a:t>
            </a:r>
          </a:p>
        </xdr:txBody>
      </xdr:sp>
      <xdr:sp macro="" textlink="">
        <xdr:nvSpPr>
          <xdr:cNvPr id="252" name="WordArt 255">
            <a:extLst>
              <a:ext uri="{FF2B5EF4-FFF2-40B4-BE49-F238E27FC236}">
                <a16:creationId xmlns:a16="http://schemas.microsoft.com/office/drawing/2014/main" id="{59A7EF15-4F14-4FB3-8D69-2404253C380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61" y="223"/>
            <a:ext cx="28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杉戸町</a:t>
            </a:r>
          </a:p>
        </xdr:txBody>
      </xdr:sp>
      <xdr:sp macro="" textlink="">
        <xdr:nvSpPr>
          <xdr:cNvPr id="253" name="WordArt 256">
            <a:extLst>
              <a:ext uri="{FF2B5EF4-FFF2-40B4-BE49-F238E27FC236}">
                <a16:creationId xmlns:a16="http://schemas.microsoft.com/office/drawing/2014/main" id="{E626EB08-E414-4024-A4C2-901A8D180B2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13" y="229"/>
            <a:ext cx="23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白岡市</a:t>
            </a:r>
          </a:p>
        </xdr:txBody>
      </xdr:sp>
      <xdr:sp macro="" textlink="">
        <xdr:nvSpPr>
          <xdr:cNvPr id="254" name="WordArt 257">
            <a:extLst>
              <a:ext uri="{FF2B5EF4-FFF2-40B4-BE49-F238E27FC236}">
                <a16:creationId xmlns:a16="http://schemas.microsoft.com/office/drawing/2014/main" id="{57B66612-096D-47B6-B94D-E92C77E57DD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35" y="235"/>
            <a:ext cx="24" cy="8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宮代町</a:t>
            </a:r>
          </a:p>
        </xdr:txBody>
      </xdr:sp>
      <xdr:sp macro="" textlink="">
        <xdr:nvSpPr>
          <xdr:cNvPr id="255" name="WordArt 258">
            <a:extLst>
              <a:ext uri="{FF2B5EF4-FFF2-40B4-BE49-F238E27FC236}">
                <a16:creationId xmlns:a16="http://schemas.microsoft.com/office/drawing/2014/main" id="{BF600A5A-A742-42B9-9C97-56BDDE1ADF4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27" y="360"/>
            <a:ext cx="25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三芳町</a:t>
            </a:r>
          </a:p>
        </xdr:txBody>
      </xdr:sp>
      <xdr:sp macro="" textlink="">
        <xdr:nvSpPr>
          <xdr:cNvPr id="256" name="WordArt 259">
            <a:extLst>
              <a:ext uri="{FF2B5EF4-FFF2-40B4-BE49-F238E27FC236}">
                <a16:creationId xmlns:a16="http://schemas.microsoft.com/office/drawing/2014/main" id="{3DA2B9A3-BCB8-479D-B689-C0A8428B21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86" y="315"/>
            <a:ext cx="27" cy="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富士見市</a:t>
            </a:r>
          </a:p>
        </xdr:txBody>
      </xdr:sp>
      <xdr:sp macro="" textlink="">
        <xdr:nvSpPr>
          <xdr:cNvPr id="257" name="WordArt 260">
            <a:extLst>
              <a:ext uri="{FF2B5EF4-FFF2-40B4-BE49-F238E27FC236}">
                <a16:creationId xmlns:a16="http://schemas.microsoft.com/office/drawing/2014/main" id="{17AB9AA5-9942-4BB2-9EC0-D1CEEBBB248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91" y="289"/>
            <a:ext cx="27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松伏町</a:t>
            </a:r>
          </a:p>
        </xdr:txBody>
      </xdr:sp>
      <xdr:sp macro="" textlink="">
        <xdr:nvSpPr>
          <xdr:cNvPr id="258" name="WordArt 261">
            <a:extLst>
              <a:ext uri="{FF2B5EF4-FFF2-40B4-BE49-F238E27FC236}">
                <a16:creationId xmlns:a16="http://schemas.microsoft.com/office/drawing/2014/main" id="{4B35BB55-A79B-4550-B4E6-82CB60C8A69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47" y="389"/>
            <a:ext cx="28" cy="8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新座市</a:t>
            </a:r>
          </a:p>
        </xdr:txBody>
      </xdr:sp>
      <xdr:sp macro="" textlink="">
        <xdr:nvSpPr>
          <xdr:cNvPr id="690690" name="Freeform 262">
            <a:extLst>
              <a:ext uri="{FF2B5EF4-FFF2-40B4-BE49-F238E27FC236}">
                <a16:creationId xmlns:a16="http://schemas.microsoft.com/office/drawing/2014/main" id="{B7016333-65D2-45A4-B258-C5F70B11353F}"/>
              </a:ext>
            </a:extLst>
          </xdr:cNvPr>
          <xdr:cNvSpPr>
            <a:spLocks/>
          </xdr:cNvSpPr>
        </xdr:nvSpPr>
        <xdr:spPr bwMode="auto">
          <a:xfrm>
            <a:off x="592" y="284"/>
            <a:ext cx="23" cy="30"/>
          </a:xfrm>
          <a:custGeom>
            <a:avLst/>
            <a:gdLst>
              <a:gd name="T0" fmla="*/ 2 w 25"/>
              <a:gd name="T1" fmla="*/ 0 h 30"/>
              <a:gd name="T2" fmla="*/ 6 w 25"/>
              <a:gd name="T3" fmla="*/ 5 h 30"/>
              <a:gd name="T4" fmla="*/ 3 w 25"/>
              <a:gd name="T5" fmla="*/ 14 h 30"/>
              <a:gd name="T6" fmla="*/ 0 w 25"/>
              <a:gd name="T7" fmla="*/ 22 h 30"/>
              <a:gd name="T8" fmla="*/ 6 w 25"/>
              <a:gd name="T9" fmla="*/ 22 h 30"/>
              <a:gd name="T10" fmla="*/ 6 w 25"/>
              <a:gd name="T11" fmla="*/ 28 h 30"/>
              <a:gd name="T12" fmla="*/ 6 w 25"/>
              <a:gd name="T13" fmla="*/ 30 h 30"/>
              <a:gd name="T14" fmla="*/ 6 w 25"/>
              <a:gd name="T15" fmla="*/ 26 h 30"/>
              <a:gd name="T16" fmla="*/ 6 w 25"/>
              <a:gd name="T17" fmla="*/ 23 h 30"/>
              <a:gd name="T18" fmla="*/ 6 w 25"/>
              <a:gd name="T19" fmla="*/ 19 h 30"/>
              <a:gd name="T20" fmla="*/ 6 w 25"/>
              <a:gd name="T21" fmla="*/ 4 h 3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25"/>
              <a:gd name="T34" fmla="*/ 0 h 30"/>
              <a:gd name="T35" fmla="*/ 25 w 25"/>
              <a:gd name="T36" fmla="*/ 30 h 3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25" h="30">
                <a:moveTo>
                  <a:pt x="2" y="0"/>
                </a:moveTo>
                <a:lnTo>
                  <a:pt x="7" y="5"/>
                </a:lnTo>
                <a:lnTo>
                  <a:pt x="3" y="14"/>
                </a:lnTo>
                <a:lnTo>
                  <a:pt x="0" y="22"/>
                </a:lnTo>
                <a:lnTo>
                  <a:pt x="6" y="22"/>
                </a:lnTo>
                <a:lnTo>
                  <a:pt x="11" y="28"/>
                </a:lnTo>
                <a:lnTo>
                  <a:pt x="17" y="30"/>
                </a:lnTo>
                <a:lnTo>
                  <a:pt x="25" y="26"/>
                </a:lnTo>
                <a:lnTo>
                  <a:pt x="24" y="23"/>
                </a:lnTo>
                <a:lnTo>
                  <a:pt x="20" y="19"/>
                </a:lnTo>
                <a:lnTo>
                  <a:pt x="25" y="4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91" name="Freeform 263">
            <a:extLst>
              <a:ext uri="{FF2B5EF4-FFF2-40B4-BE49-F238E27FC236}">
                <a16:creationId xmlns:a16="http://schemas.microsoft.com/office/drawing/2014/main" id="{19FE582C-EFEB-4161-875B-017EBB54DB97}"/>
              </a:ext>
            </a:extLst>
          </xdr:cNvPr>
          <xdr:cNvSpPr>
            <a:spLocks/>
          </xdr:cNvSpPr>
        </xdr:nvSpPr>
        <xdr:spPr bwMode="auto">
          <a:xfrm>
            <a:off x="556" y="314"/>
            <a:ext cx="56" cy="33"/>
          </a:xfrm>
          <a:custGeom>
            <a:avLst/>
            <a:gdLst>
              <a:gd name="T0" fmla="*/ 0 w 118"/>
              <a:gd name="T1" fmla="*/ 0 h 68"/>
              <a:gd name="T2" fmla="*/ 0 w 118"/>
              <a:gd name="T3" fmla="*/ 0 h 68"/>
              <a:gd name="T4" fmla="*/ 0 w 118"/>
              <a:gd name="T5" fmla="*/ 0 h 68"/>
              <a:gd name="T6" fmla="*/ 0 w 118"/>
              <a:gd name="T7" fmla="*/ 0 h 68"/>
              <a:gd name="T8" fmla="*/ 0 w 118"/>
              <a:gd name="T9" fmla="*/ 0 h 68"/>
              <a:gd name="T10" fmla="*/ 0 w 118"/>
              <a:gd name="T11" fmla="*/ 0 h 68"/>
              <a:gd name="T12" fmla="*/ 0 w 118"/>
              <a:gd name="T13" fmla="*/ 0 h 68"/>
              <a:gd name="T14" fmla="*/ 0 w 118"/>
              <a:gd name="T15" fmla="*/ 0 h 68"/>
              <a:gd name="T16" fmla="*/ 0 w 118"/>
              <a:gd name="T17" fmla="*/ 0 h 68"/>
              <a:gd name="T18" fmla="*/ 0 w 118"/>
              <a:gd name="T19" fmla="*/ 0 h 68"/>
              <a:gd name="T20" fmla="*/ 0 w 118"/>
              <a:gd name="T21" fmla="*/ 0 h 68"/>
              <a:gd name="T22" fmla="*/ 0 w 118"/>
              <a:gd name="T23" fmla="*/ 0 h 68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118"/>
              <a:gd name="T37" fmla="*/ 0 h 68"/>
              <a:gd name="T38" fmla="*/ 118 w 118"/>
              <a:gd name="T39" fmla="*/ 68 h 68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118" h="68">
                <a:moveTo>
                  <a:pt x="0" y="20"/>
                </a:moveTo>
                <a:lnTo>
                  <a:pt x="16" y="36"/>
                </a:lnTo>
                <a:lnTo>
                  <a:pt x="32" y="52"/>
                </a:lnTo>
                <a:lnTo>
                  <a:pt x="52" y="52"/>
                </a:lnTo>
                <a:lnTo>
                  <a:pt x="68" y="68"/>
                </a:lnTo>
                <a:lnTo>
                  <a:pt x="80" y="64"/>
                </a:lnTo>
                <a:lnTo>
                  <a:pt x="100" y="64"/>
                </a:lnTo>
                <a:lnTo>
                  <a:pt x="100" y="50"/>
                </a:lnTo>
                <a:lnTo>
                  <a:pt x="118" y="44"/>
                </a:lnTo>
                <a:lnTo>
                  <a:pt x="116" y="18"/>
                </a:lnTo>
                <a:lnTo>
                  <a:pt x="110" y="14"/>
                </a:lnTo>
                <a:lnTo>
                  <a:pt x="110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92" name="Freeform 264">
            <a:extLst>
              <a:ext uri="{FF2B5EF4-FFF2-40B4-BE49-F238E27FC236}">
                <a16:creationId xmlns:a16="http://schemas.microsoft.com/office/drawing/2014/main" id="{6511F4B2-8AC3-4EB6-AFD0-23D0A6ECCC78}"/>
              </a:ext>
            </a:extLst>
          </xdr:cNvPr>
          <xdr:cNvSpPr>
            <a:spLocks/>
          </xdr:cNvSpPr>
        </xdr:nvSpPr>
        <xdr:spPr bwMode="auto">
          <a:xfrm>
            <a:off x="612" y="335"/>
            <a:ext cx="28" cy="9"/>
          </a:xfrm>
          <a:custGeom>
            <a:avLst/>
            <a:gdLst>
              <a:gd name="T0" fmla="*/ 28 w 28"/>
              <a:gd name="T1" fmla="*/ 5 h 9"/>
              <a:gd name="T2" fmla="*/ 20 w 28"/>
              <a:gd name="T3" fmla="*/ 4 h 9"/>
              <a:gd name="T4" fmla="*/ 14 w 28"/>
              <a:gd name="T5" fmla="*/ 3 h 9"/>
              <a:gd name="T6" fmla="*/ 0 w 28"/>
              <a:gd name="T7" fmla="*/ 9 h 9"/>
              <a:gd name="T8" fmla="*/ 0 w 28"/>
              <a:gd name="T9" fmla="*/ 0 h 9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8"/>
              <a:gd name="T16" fmla="*/ 0 h 9"/>
              <a:gd name="T17" fmla="*/ 28 w 28"/>
              <a:gd name="T18" fmla="*/ 9 h 9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8" h="9">
                <a:moveTo>
                  <a:pt x="28" y="5"/>
                </a:moveTo>
                <a:lnTo>
                  <a:pt x="20" y="4"/>
                </a:lnTo>
                <a:lnTo>
                  <a:pt x="14" y="3"/>
                </a:lnTo>
                <a:lnTo>
                  <a:pt x="0" y="9"/>
                </a:lnTo>
                <a:lnTo>
                  <a:pt x="0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93" name="Freeform 265">
            <a:extLst>
              <a:ext uri="{FF2B5EF4-FFF2-40B4-BE49-F238E27FC236}">
                <a16:creationId xmlns:a16="http://schemas.microsoft.com/office/drawing/2014/main" id="{7FA44B3B-64E2-4D33-8899-2107C4D0B6AC}"/>
              </a:ext>
            </a:extLst>
          </xdr:cNvPr>
          <xdr:cNvSpPr>
            <a:spLocks/>
          </xdr:cNvSpPr>
        </xdr:nvSpPr>
        <xdr:spPr bwMode="auto">
          <a:xfrm>
            <a:off x="612" y="344"/>
            <a:ext cx="14" cy="46"/>
          </a:xfrm>
          <a:custGeom>
            <a:avLst/>
            <a:gdLst>
              <a:gd name="T0" fmla="*/ 0 w 30"/>
              <a:gd name="T1" fmla="*/ 1 h 92"/>
              <a:gd name="T2" fmla="*/ 0 w 30"/>
              <a:gd name="T3" fmla="*/ 1 h 92"/>
              <a:gd name="T4" fmla="*/ 0 w 30"/>
              <a:gd name="T5" fmla="*/ 1 h 92"/>
              <a:gd name="T6" fmla="*/ 0 w 30"/>
              <a:gd name="T7" fmla="*/ 1 h 92"/>
              <a:gd name="T8" fmla="*/ 0 w 30"/>
              <a:gd name="T9" fmla="*/ 1 h 92"/>
              <a:gd name="T10" fmla="*/ 0 w 30"/>
              <a:gd name="T11" fmla="*/ 0 h 92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30"/>
              <a:gd name="T19" fmla="*/ 0 h 92"/>
              <a:gd name="T20" fmla="*/ 30 w 30"/>
              <a:gd name="T21" fmla="*/ 92 h 92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30" h="92">
                <a:moveTo>
                  <a:pt x="4" y="92"/>
                </a:moveTo>
                <a:lnTo>
                  <a:pt x="30" y="64"/>
                </a:lnTo>
                <a:lnTo>
                  <a:pt x="26" y="50"/>
                </a:lnTo>
                <a:lnTo>
                  <a:pt x="4" y="40"/>
                </a:lnTo>
                <a:lnTo>
                  <a:pt x="0" y="24"/>
                </a:lnTo>
                <a:lnTo>
                  <a:pt x="1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94" name="Freeform 266">
            <a:extLst>
              <a:ext uri="{FF2B5EF4-FFF2-40B4-BE49-F238E27FC236}">
                <a16:creationId xmlns:a16="http://schemas.microsoft.com/office/drawing/2014/main" id="{22EFB8EC-0A0A-42BF-8B3E-BC6154D77F21}"/>
              </a:ext>
            </a:extLst>
          </xdr:cNvPr>
          <xdr:cNvSpPr>
            <a:spLocks/>
          </xdr:cNvSpPr>
        </xdr:nvSpPr>
        <xdr:spPr bwMode="auto">
          <a:xfrm>
            <a:off x="598" y="355"/>
            <a:ext cx="14" cy="24"/>
          </a:xfrm>
          <a:custGeom>
            <a:avLst/>
            <a:gdLst>
              <a:gd name="T0" fmla="*/ 1 w 28"/>
              <a:gd name="T1" fmla="*/ 0 h 49"/>
              <a:gd name="T2" fmla="*/ 0 w 28"/>
              <a:gd name="T3" fmla="*/ 0 h 49"/>
              <a:gd name="T4" fmla="*/ 1 w 28"/>
              <a:gd name="T5" fmla="*/ 0 h 49"/>
              <a:gd name="T6" fmla="*/ 1 w 28"/>
              <a:gd name="T7" fmla="*/ 0 h 49"/>
              <a:gd name="T8" fmla="*/ 0 60000 65536"/>
              <a:gd name="T9" fmla="*/ 0 60000 65536"/>
              <a:gd name="T10" fmla="*/ 0 60000 65536"/>
              <a:gd name="T11" fmla="*/ 0 60000 65536"/>
              <a:gd name="T12" fmla="*/ 0 w 28"/>
              <a:gd name="T13" fmla="*/ 0 h 49"/>
              <a:gd name="T14" fmla="*/ 28 w 28"/>
              <a:gd name="T15" fmla="*/ 49 h 4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8" h="49">
                <a:moveTo>
                  <a:pt x="4" y="49"/>
                </a:moveTo>
                <a:lnTo>
                  <a:pt x="0" y="18"/>
                </a:lnTo>
                <a:lnTo>
                  <a:pt x="18" y="12"/>
                </a:lnTo>
                <a:lnTo>
                  <a:pt x="28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95" name="Freeform 267">
            <a:extLst>
              <a:ext uri="{FF2B5EF4-FFF2-40B4-BE49-F238E27FC236}">
                <a16:creationId xmlns:a16="http://schemas.microsoft.com/office/drawing/2014/main" id="{C903D6E0-830B-4B04-A204-E6A96E9E563A}"/>
              </a:ext>
            </a:extLst>
          </xdr:cNvPr>
          <xdr:cNvSpPr>
            <a:spLocks/>
          </xdr:cNvSpPr>
        </xdr:nvSpPr>
        <xdr:spPr bwMode="auto">
          <a:xfrm>
            <a:off x="570" y="339"/>
            <a:ext cx="13" cy="37"/>
          </a:xfrm>
          <a:custGeom>
            <a:avLst/>
            <a:gdLst>
              <a:gd name="T0" fmla="*/ 3 w 13"/>
              <a:gd name="T1" fmla="*/ 37 h 37"/>
              <a:gd name="T2" fmla="*/ 5 w 13"/>
              <a:gd name="T3" fmla="*/ 32 h 37"/>
              <a:gd name="T4" fmla="*/ 11 w 13"/>
              <a:gd name="T5" fmla="*/ 30 h 37"/>
              <a:gd name="T6" fmla="*/ 13 w 13"/>
              <a:gd name="T7" fmla="*/ 20 h 37"/>
              <a:gd name="T8" fmla="*/ 0 w 13"/>
              <a:gd name="T9" fmla="*/ 8 h 37"/>
              <a:gd name="T10" fmla="*/ 1 w 13"/>
              <a:gd name="T11" fmla="*/ 0 h 37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13"/>
              <a:gd name="T19" fmla="*/ 0 h 37"/>
              <a:gd name="T20" fmla="*/ 13 w 13"/>
              <a:gd name="T21" fmla="*/ 37 h 37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13" h="37">
                <a:moveTo>
                  <a:pt x="3" y="37"/>
                </a:moveTo>
                <a:lnTo>
                  <a:pt x="5" y="32"/>
                </a:lnTo>
                <a:lnTo>
                  <a:pt x="11" y="30"/>
                </a:lnTo>
                <a:lnTo>
                  <a:pt x="13" y="20"/>
                </a:lnTo>
                <a:lnTo>
                  <a:pt x="0" y="8"/>
                </a:lnTo>
                <a:lnTo>
                  <a:pt x="1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696" name="Freeform 269">
            <a:extLst>
              <a:ext uri="{FF2B5EF4-FFF2-40B4-BE49-F238E27FC236}">
                <a16:creationId xmlns:a16="http://schemas.microsoft.com/office/drawing/2014/main" id="{393153B8-3491-4C78-AE30-FB1D3AC10E0F}"/>
              </a:ext>
            </a:extLst>
          </xdr:cNvPr>
          <xdr:cNvSpPr>
            <a:spLocks/>
          </xdr:cNvSpPr>
        </xdr:nvSpPr>
        <xdr:spPr bwMode="auto">
          <a:xfrm>
            <a:off x="509" y="247"/>
            <a:ext cx="58" cy="114"/>
          </a:xfrm>
          <a:custGeom>
            <a:avLst/>
            <a:gdLst>
              <a:gd name="T0" fmla="*/ 0 w 123"/>
              <a:gd name="T1" fmla="*/ 0 h 231"/>
              <a:gd name="T2" fmla="*/ 0 w 123"/>
              <a:gd name="T3" fmla="*/ 0 h 231"/>
              <a:gd name="T4" fmla="*/ 0 w 123"/>
              <a:gd name="T5" fmla="*/ 0 h 231"/>
              <a:gd name="T6" fmla="*/ 0 w 123"/>
              <a:gd name="T7" fmla="*/ 0 h 231"/>
              <a:gd name="T8" fmla="*/ 0 w 123"/>
              <a:gd name="T9" fmla="*/ 0 h 231"/>
              <a:gd name="T10" fmla="*/ 0 w 123"/>
              <a:gd name="T11" fmla="*/ 0 h 231"/>
              <a:gd name="T12" fmla="*/ 0 w 123"/>
              <a:gd name="T13" fmla="*/ 0 h 231"/>
              <a:gd name="T14" fmla="*/ 0 w 123"/>
              <a:gd name="T15" fmla="*/ 0 h 231"/>
              <a:gd name="T16" fmla="*/ 0 w 123"/>
              <a:gd name="T17" fmla="*/ 0 h 231"/>
              <a:gd name="T18" fmla="*/ 0 w 123"/>
              <a:gd name="T19" fmla="*/ 0 h 231"/>
              <a:gd name="T20" fmla="*/ 0 w 123"/>
              <a:gd name="T21" fmla="*/ 0 h 231"/>
              <a:gd name="T22" fmla="*/ 0 w 123"/>
              <a:gd name="T23" fmla="*/ 0 h 231"/>
              <a:gd name="T24" fmla="*/ 0 w 123"/>
              <a:gd name="T25" fmla="*/ 0 h 231"/>
              <a:gd name="T26" fmla="*/ 0 w 123"/>
              <a:gd name="T27" fmla="*/ 0 h 231"/>
              <a:gd name="T28" fmla="*/ 0 w 123"/>
              <a:gd name="T29" fmla="*/ 0 h 231"/>
              <a:gd name="T30" fmla="*/ 0 w 123"/>
              <a:gd name="T31" fmla="*/ 0 h 231"/>
              <a:gd name="T32" fmla="*/ 0 w 123"/>
              <a:gd name="T33" fmla="*/ 0 h 231"/>
              <a:gd name="T34" fmla="*/ 0 w 123"/>
              <a:gd name="T35" fmla="*/ 0 h 231"/>
              <a:gd name="T36" fmla="*/ 0 w 123"/>
              <a:gd name="T37" fmla="*/ 0 h 231"/>
              <a:gd name="T38" fmla="*/ 0 w 123"/>
              <a:gd name="T39" fmla="*/ 0 h 231"/>
              <a:gd name="T40" fmla="*/ 0 w 123"/>
              <a:gd name="T41" fmla="*/ 0 h 231"/>
              <a:gd name="T42" fmla="*/ 0 w 123"/>
              <a:gd name="T43" fmla="*/ 0 h 231"/>
              <a:gd name="T44" fmla="*/ 0 w 123"/>
              <a:gd name="T45" fmla="*/ 0 h 231"/>
              <a:gd name="T46" fmla="*/ 0 w 123"/>
              <a:gd name="T47" fmla="*/ 0 h 231"/>
              <a:gd name="T48" fmla="*/ 0 w 123"/>
              <a:gd name="T49" fmla="*/ 0 h 231"/>
              <a:gd name="T50" fmla="*/ 0 w 123"/>
              <a:gd name="T51" fmla="*/ 0 h 231"/>
              <a:gd name="T52" fmla="*/ 0 w 123"/>
              <a:gd name="T53" fmla="*/ 0 h 231"/>
              <a:gd name="T54" fmla="*/ 0 w 123"/>
              <a:gd name="T55" fmla="*/ 0 h 231"/>
              <a:gd name="T56" fmla="*/ 0 w 123"/>
              <a:gd name="T57" fmla="*/ 0 h 231"/>
              <a:gd name="T58" fmla="*/ 0 w 123"/>
              <a:gd name="T59" fmla="*/ 0 h 231"/>
              <a:gd name="T60" fmla="*/ 0 w 123"/>
              <a:gd name="T61" fmla="*/ 0 h 231"/>
              <a:gd name="T62" fmla="*/ 0 w 123"/>
              <a:gd name="T63" fmla="*/ 0 h 231"/>
              <a:gd name="T64" fmla="*/ 0 w 123"/>
              <a:gd name="T65" fmla="*/ 0 h 231"/>
              <a:gd name="T66" fmla="*/ 0 w 123"/>
              <a:gd name="T67" fmla="*/ 0 h 231"/>
              <a:gd name="T68" fmla="*/ 0 w 123"/>
              <a:gd name="T69" fmla="*/ 0 h 231"/>
              <a:gd name="T70" fmla="*/ 0 w 123"/>
              <a:gd name="T71" fmla="*/ 0 h 231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w 123"/>
              <a:gd name="T109" fmla="*/ 0 h 231"/>
              <a:gd name="T110" fmla="*/ 123 w 123"/>
              <a:gd name="T111" fmla="*/ 231 h 231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T108" t="T109" r="T110" b="T111"/>
            <a:pathLst>
              <a:path w="123" h="231">
                <a:moveTo>
                  <a:pt x="24" y="231"/>
                </a:moveTo>
                <a:lnTo>
                  <a:pt x="35" y="229"/>
                </a:lnTo>
                <a:lnTo>
                  <a:pt x="29" y="210"/>
                </a:lnTo>
                <a:lnTo>
                  <a:pt x="44" y="216"/>
                </a:lnTo>
                <a:lnTo>
                  <a:pt x="48" y="214"/>
                </a:lnTo>
                <a:lnTo>
                  <a:pt x="55" y="197"/>
                </a:lnTo>
                <a:lnTo>
                  <a:pt x="76" y="198"/>
                </a:lnTo>
                <a:lnTo>
                  <a:pt x="78" y="182"/>
                </a:lnTo>
                <a:lnTo>
                  <a:pt x="82" y="179"/>
                </a:lnTo>
                <a:lnTo>
                  <a:pt x="89" y="190"/>
                </a:lnTo>
                <a:lnTo>
                  <a:pt x="94" y="182"/>
                </a:lnTo>
                <a:lnTo>
                  <a:pt x="94" y="164"/>
                </a:lnTo>
                <a:lnTo>
                  <a:pt x="101" y="148"/>
                </a:lnTo>
                <a:lnTo>
                  <a:pt x="112" y="152"/>
                </a:lnTo>
                <a:lnTo>
                  <a:pt x="114" y="153"/>
                </a:lnTo>
                <a:lnTo>
                  <a:pt x="123" y="146"/>
                </a:lnTo>
                <a:lnTo>
                  <a:pt x="120" y="120"/>
                </a:lnTo>
                <a:lnTo>
                  <a:pt x="107" y="113"/>
                </a:lnTo>
                <a:lnTo>
                  <a:pt x="106" y="108"/>
                </a:lnTo>
                <a:lnTo>
                  <a:pt x="119" y="106"/>
                </a:lnTo>
                <a:lnTo>
                  <a:pt x="121" y="91"/>
                </a:lnTo>
                <a:lnTo>
                  <a:pt x="118" y="80"/>
                </a:lnTo>
                <a:lnTo>
                  <a:pt x="94" y="63"/>
                </a:lnTo>
                <a:lnTo>
                  <a:pt x="80" y="70"/>
                </a:lnTo>
                <a:lnTo>
                  <a:pt x="73" y="65"/>
                </a:lnTo>
                <a:lnTo>
                  <a:pt x="74" y="51"/>
                </a:lnTo>
                <a:lnTo>
                  <a:pt x="89" y="37"/>
                </a:lnTo>
                <a:lnTo>
                  <a:pt x="86" y="28"/>
                </a:lnTo>
                <a:lnTo>
                  <a:pt x="89" y="19"/>
                </a:lnTo>
                <a:lnTo>
                  <a:pt x="71" y="10"/>
                </a:lnTo>
                <a:lnTo>
                  <a:pt x="52" y="0"/>
                </a:lnTo>
                <a:lnTo>
                  <a:pt x="47" y="37"/>
                </a:lnTo>
                <a:lnTo>
                  <a:pt x="33" y="34"/>
                </a:lnTo>
                <a:lnTo>
                  <a:pt x="27" y="36"/>
                </a:lnTo>
                <a:lnTo>
                  <a:pt x="18" y="53"/>
                </a:lnTo>
                <a:lnTo>
                  <a:pt x="0" y="53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7" name="WordArt 270">
            <a:extLst>
              <a:ext uri="{FF2B5EF4-FFF2-40B4-BE49-F238E27FC236}">
                <a16:creationId xmlns:a16="http://schemas.microsoft.com/office/drawing/2014/main" id="{6404EFD7-E363-4472-8E99-A34CCF18172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71" y="321"/>
            <a:ext cx="32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越谷市</a:t>
            </a:r>
          </a:p>
        </xdr:txBody>
      </xdr:sp>
      <xdr:sp macro="" textlink="">
        <xdr:nvSpPr>
          <xdr:cNvPr id="268" name="WordArt 271">
            <a:extLst>
              <a:ext uri="{FF2B5EF4-FFF2-40B4-BE49-F238E27FC236}">
                <a16:creationId xmlns:a16="http://schemas.microsoft.com/office/drawing/2014/main" id="{B81B4A20-BEE1-4C84-B9EF-830163E4B236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75" y="359"/>
            <a:ext cx="29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草加市</a:t>
            </a:r>
          </a:p>
        </xdr:txBody>
      </xdr:sp>
      <xdr:sp macro="" textlink="">
        <xdr:nvSpPr>
          <xdr:cNvPr id="269" name="WordArt 272">
            <a:extLst>
              <a:ext uri="{FF2B5EF4-FFF2-40B4-BE49-F238E27FC236}">
                <a16:creationId xmlns:a16="http://schemas.microsoft.com/office/drawing/2014/main" id="{15A0A672-DBD1-415A-A534-4BDB9B56C13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44" y="357"/>
            <a:ext cx="32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川口市</a:t>
            </a:r>
          </a:p>
        </xdr:txBody>
      </xdr:sp>
      <xdr:sp macro="" textlink="">
        <xdr:nvSpPr>
          <xdr:cNvPr id="271" name="WordArt 274">
            <a:extLst>
              <a:ext uri="{FF2B5EF4-FFF2-40B4-BE49-F238E27FC236}">
                <a16:creationId xmlns:a16="http://schemas.microsoft.com/office/drawing/2014/main" id="{D4D24557-3DDE-41B3-A62C-2B344C191ED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61" y="398"/>
            <a:ext cx="19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蕨市</a:t>
            </a:r>
          </a:p>
        </xdr:txBody>
      </xdr:sp>
      <xdr:sp macro="" textlink="">
        <xdr:nvSpPr>
          <xdr:cNvPr id="272" name="WordArt 275">
            <a:extLst>
              <a:ext uri="{FF2B5EF4-FFF2-40B4-BE49-F238E27FC236}">
                <a16:creationId xmlns:a16="http://schemas.microsoft.com/office/drawing/2014/main" id="{F552CC17-76F3-4AAE-9FD3-CF9B9E694F8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70" y="372"/>
            <a:ext cx="25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朝霞市</a:t>
            </a:r>
          </a:p>
        </xdr:txBody>
      </xdr:sp>
      <xdr:sp macro="" textlink="">
        <xdr:nvSpPr>
          <xdr:cNvPr id="273" name="WordArt 276">
            <a:extLst>
              <a:ext uri="{FF2B5EF4-FFF2-40B4-BE49-F238E27FC236}">
                <a16:creationId xmlns:a16="http://schemas.microsoft.com/office/drawing/2014/main" id="{E40520B6-D56D-4E93-A69C-D4103D874DD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07" y="375"/>
            <a:ext cx="26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戸田市</a:t>
            </a:r>
          </a:p>
        </xdr:txBody>
      </xdr:sp>
      <xdr:sp macro="" textlink="">
        <xdr:nvSpPr>
          <xdr:cNvPr id="274" name="WordArt 277">
            <a:extLst>
              <a:ext uri="{FF2B5EF4-FFF2-40B4-BE49-F238E27FC236}">
                <a16:creationId xmlns:a16="http://schemas.microsoft.com/office/drawing/2014/main" id="{4A18E27E-C6C6-462D-9A65-BDC95B13846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13" y="404"/>
            <a:ext cx="25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和光市</a:t>
            </a:r>
          </a:p>
        </xdr:txBody>
      </xdr:sp>
      <xdr:sp macro="" textlink="">
        <xdr:nvSpPr>
          <xdr:cNvPr id="275" name="WordArt 278">
            <a:extLst>
              <a:ext uri="{FF2B5EF4-FFF2-40B4-BE49-F238E27FC236}">
                <a16:creationId xmlns:a16="http://schemas.microsoft.com/office/drawing/2014/main" id="{C7BD2D98-61DF-4FD3-A534-5050DD04871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4" y="351"/>
            <a:ext cx="26" cy="8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三郷市</a:t>
            </a:r>
          </a:p>
        </xdr:txBody>
      </xdr:sp>
      <xdr:sp macro="" textlink="">
        <xdr:nvSpPr>
          <xdr:cNvPr id="276" name="WordArt 279">
            <a:extLst>
              <a:ext uri="{FF2B5EF4-FFF2-40B4-BE49-F238E27FC236}">
                <a16:creationId xmlns:a16="http://schemas.microsoft.com/office/drawing/2014/main" id="{BA8B1B03-07A6-4097-9A6E-7AAFB1E31A6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08" y="319"/>
            <a:ext cx="27" cy="8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吉川市</a:t>
            </a:r>
          </a:p>
        </xdr:txBody>
      </xdr:sp>
      <xdr:sp macro="" textlink="">
        <xdr:nvSpPr>
          <xdr:cNvPr id="277" name="WordArt 280">
            <a:extLst>
              <a:ext uri="{FF2B5EF4-FFF2-40B4-BE49-F238E27FC236}">
                <a16:creationId xmlns:a16="http://schemas.microsoft.com/office/drawing/2014/main" id="{BED1C465-5A25-496E-8C7B-E9BB90FB22B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96" y="371"/>
            <a:ext cx="27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八潮市</a:t>
            </a:r>
          </a:p>
        </xdr:txBody>
      </xdr:sp>
      <xdr:sp macro="" textlink="">
        <xdr:nvSpPr>
          <xdr:cNvPr id="278" name="WordArt 281">
            <a:extLst>
              <a:ext uri="{FF2B5EF4-FFF2-40B4-BE49-F238E27FC236}">
                <a16:creationId xmlns:a16="http://schemas.microsoft.com/office/drawing/2014/main" id="{3B6DF4BD-47F8-420E-8993-FC278F41018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95" y="337"/>
            <a:ext cx="23" cy="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志木市</a:t>
            </a:r>
          </a:p>
        </xdr:txBody>
      </xdr:sp>
      <xdr:sp macro="" textlink="">
        <xdr:nvSpPr>
          <xdr:cNvPr id="690708" name="Freeform 282">
            <a:extLst>
              <a:ext uri="{FF2B5EF4-FFF2-40B4-BE49-F238E27FC236}">
                <a16:creationId xmlns:a16="http://schemas.microsoft.com/office/drawing/2014/main" id="{5114D3B9-EC7F-49EF-AB9A-5E42BD82D752}"/>
              </a:ext>
            </a:extLst>
          </xdr:cNvPr>
          <xdr:cNvSpPr>
            <a:spLocks/>
          </xdr:cNvSpPr>
        </xdr:nvSpPr>
        <xdr:spPr bwMode="auto">
          <a:xfrm>
            <a:off x="217" y="268"/>
            <a:ext cx="145" cy="104"/>
          </a:xfrm>
          <a:custGeom>
            <a:avLst/>
            <a:gdLst>
              <a:gd name="T0" fmla="*/ 0 w 306"/>
              <a:gd name="T1" fmla="*/ 0 h 213"/>
              <a:gd name="T2" fmla="*/ 0 w 306"/>
              <a:gd name="T3" fmla="*/ 0 h 213"/>
              <a:gd name="T4" fmla="*/ 0 w 306"/>
              <a:gd name="T5" fmla="*/ 0 h 213"/>
              <a:gd name="T6" fmla="*/ 0 w 306"/>
              <a:gd name="T7" fmla="*/ 0 h 213"/>
              <a:gd name="T8" fmla="*/ 0 w 306"/>
              <a:gd name="T9" fmla="*/ 0 h 213"/>
              <a:gd name="T10" fmla="*/ 0 w 306"/>
              <a:gd name="T11" fmla="*/ 0 h 213"/>
              <a:gd name="T12" fmla="*/ 0 w 306"/>
              <a:gd name="T13" fmla="*/ 0 h 213"/>
              <a:gd name="T14" fmla="*/ 0 w 306"/>
              <a:gd name="T15" fmla="*/ 0 h 213"/>
              <a:gd name="T16" fmla="*/ 0 w 306"/>
              <a:gd name="T17" fmla="*/ 0 h 213"/>
              <a:gd name="T18" fmla="*/ 0 w 306"/>
              <a:gd name="T19" fmla="*/ 0 h 213"/>
              <a:gd name="T20" fmla="*/ 0 w 306"/>
              <a:gd name="T21" fmla="*/ 0 h 213"/>
              <a:gd name="T22" fmla="*/ 0 w 306"/>
              <a:gd name="T23" fmla="*/ 0 h 213"/>
              <a:gd name="T24" fmla="*/ 0 w 306"/>
              <a:gd name="T25" fmla="*/ 0 h 213"/>
              <a:gd name="T26" fmla="*/ 0 w 306"/>
              <a:gd name="T27" fmla="*/ 0 h 213"/>
              <a:gd name="T28" fmla="*/ 0 w 306"/>
              <a:gd name="T29" fmla="*/ 0 h 213"/>
              <a:gd name="T30" fmla="*/ 0 w 306"/>
              <a:gd name="T31" fmla="*/ 0 h 213"/>
              <a:gd name="T32" fmla="*/ 0 w 306"/>
              <a:gd name="T33" fmla="*/ 0 h 213"/>
              <a:gd name="T34" fmla="*/ 0 w 306"/>
              <a:gd name="T35" fmla="*/ 0 h 213"/>
              <a:gd name="T36" fmla="*/ 0 w 306"/>
              <a:gd name="T37" fmla="*/ 0 h 213"/>
              <a:gd name="T38" fmla="*/ 0 w 306"/>
              <a:gd name="T39" fmla="*/ 0 h 213"/>
              <a:gd name="T40" fmla="*/ 0 w 306"/>
              <a:gd name="T41" fmla="*/ 0 h 213"/>
              <a:gd name="T42" fmla="*/ 0 w 306"/>
              <a:gd name="T43" fmla="*/ 0 h 213"/>
              <a:gd name="T44" fmla="*/ 0 w 306"/>
              <a:gd name="T45" fmla="*/ 0 h 213"/>
              <a:gd name="T46" fmla="*/ 0 w 306"/>
              <a:gd name="T47" fmla="*/ 0 h 213"/>
              <a:gd name="T48" fmla="*/ 0 w 306"/>
              <a:gd name="T49" fmla="*/ 0 h 213"/>
              <a:gd name="T50" fmla="*/ 0 w 306"/>
              <a:gd name="T51" fmla="*/ 0 h 213"/>
              <a:gd name="T52" fmla="*/ 0 w 306"/>
              <a:gd name="T53" fmla="*/ 0 h 213"/>
              <a:gd name="T54" fmla="*/ 0 w 306"/>
              <a:gd name="T55" fmla="*/ 0 h 213"/>
              <a:gd name="T56" fmla="*/ 0 w 306"/>
              <a:gd name="T57" fmla="*/ 0 h 213"/>
              <a:gd name="T58" fmla="*/ 0 w 306"/>
              <a:gd name="T59" fmla="*/ 0 h 213"/>
              <a:gd name="T60" fmla="*/ 0 w 306"/>
              <a:gd name="T61" fmla="*/ 0 h 213"/>
              <a:gd name="T62" fmla="*/ 0 w 306"/>
              <a:gd name="T63" fmla="*/ 0 h 213"/>
              <a:gd name="T64" fmla="*/ 0 w 306"/>
              <a:gd name="T65" fmla="*/ 0 h 213"/>
              <a:gd name="T66" fmla="*/ 0 w 306"/>
              <a:gd name="T67" fmla="*/ 0 h 213"/>
              <a:gd name="T68" fmla="*/ 0 w 306"/>
              <a:gd name="T69" fmla="*/ 0 h 213"/>
              <a:gd name="T70" fmla="*/ 0 w 306"/>
              <a:gd name="T71" fmla="*/ 0 h 213"/>
              <a:gd name="T72" fmla="*/ 0 w 306"/>
              <a:gd name="T73" fmla="*/ 0 h 213"/>
              <a:gd name="T74" fmla="*/ 0 w 306"/>
              <a:gd name="T75" fmla="*/ 0 h 213"/>
              <a:gd name="T76" fmla="*/ 0 w 306"/>
              <a:gd name="T77" fmla="*/ 0 h 213"/>
              <a:gd name="T78" fmla="*/ 0 w 306"/>
              <a:gd name="T79" fmla="*/ 0 h 213"/>
              <a:gd name="T80" fmla="*/ 0 w 306"/>
              <a:gd name="T81" fmla="*/ 0 h 213"/>
              <a:gd name="T82" fmla="*/ 0 w 306"/>
              <a:gd name="T83" fmla="*/ 0 h 213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306"/>
              <a:gd name="T127" fmla="*/ 0 h 213"/>
              <a:gd name="T128" fmla="*/ 306 w 306"/>
              <a:gd name="T129" fmla="*/ 213 h 213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306" h="213">
                <a:moveTo>
                  <a:pt x="0" y="58"/>
                </a:moveTo>
                <a:lnTo>
                  <a:pt x="20" y="76"/>
                </a:lnTo>
                <a:lnTo>
                  <a:pt x="16" y="92"/>
                </a:lnTo>
                <a:lnTo>
                  <a:pt x="24" y="106"/>
                </a:lnTo>
                <a:lnTo>
                  <a:pt x="0" y="146"/>
                </a:lnTo>
                <a:lnTo>
                  <a:pt x="7" y="150"/>
                </a:lnTo>
                <a:lnTo>
                  <a:pt x="45" y="152"/>
                </a:lnTo>
                <a:lnTo>
                  <a:pt x="71" y="168"/>
                </a:lnTo>
                <a:lnTo>
                  <a:pt x="92" y="174"/>
                </a:lnTo>
                <a:lnTo>
                  <a:pt x="110" y="182"/>
                </a:lnTo>
                <a:lnTo>
                  <a:pt x="138" y="182"/>
                </a:lnTo>
                <a:lnTo>
                  <a:pt x="162" y="190"/>
                </a:lnTo>
                <a:lnTo>
                  <a:pt x="183" y="185"/>
                </a:lnTo>
                <a:lnTo>
                  <a:pt x="214" y="192"/>
                </a:lnTo>
                <a:lnTo>
                  <a:pt x="245" y="213"/>
                </a:lnTo>
                <a:lnTo>
                  <a:pt x="256" y="196"/>
                </a:lnTo>
                <a:lnTo>
                  <a:pt x="264" y="204"/>
                </a:lnTo>
                <a:lnTo>
                  <a:pt x="284" y="188"/>
                </a:lnTo>
                <a:lnTo>
                  <a:pt x="276" y="170"/>
                </a:lnTo>
                <a:lnTo>
                  <a:pt x="306" y="144"/>
                </a:lnTo>
                <a:lnTo>
                  <a:pt x="296" y="120"/>
                </a:lnTo>
                <a:lnTo>
                  <a:pt x="272" y="122"/>
                </a:lnTo>
                <a:lnTo>
                  <a:pt x="240" y="126"/>
                </a:lnTo>
                <a:lnTo>
                  <a:pt x="218" y="142"/>
                </a:lnTo>
                <a:lnTo>
                  <a:pt x="198" y="134"/>
                </a:lnTo>
                <a:lnTo>
                  <a:pt x="202" y="94"/>
                </a:lnTo>
                <a:lnTo>
                  <a:pt x="192" y="90"/>
                </a:lnTo>
                <a:lnTo>
                  <a:pt x="194" y="76"/>
                </a:lnTo>
                <a:lnTo>
                  <a:pt x="178" y="58"/>
                </a:lnTo>
                <a:lnTo>
                  <a:pt x="158" y="58"/>
                </a:lnTo>
                <a:lnTo>
                  <a:pt x="152" y="52"/>
                </a:lnTo>
                <a:lnTo>
                  <a:pt x="152" y="42"/>
                </a:lnTo>
                <a:lnTo>
                  <a:pt x="134" y="30"/>
                </a:lnTo>
                <a:lnTo>
                  <a:pt x="130" y="18"/>
                </a:lnTo>
                <a:lnTo>
                  <a:pt x="108" y="8"/>
                </a:lnTo>
                <a:lnTo>
                  <a:pt x="88" y="0"/>
                </a:lnTo>
                <a:lnTo>
                  <a:pt x="86" y="20"/>
                </a:lnTo>
                <a:lnTo>
                  <a:pt x="68" y="38"/>
                </a:lnTo>
                <a:lnTo>
                  <a:pt x="56" y="38"/>
                </a:lnTo>
                <a:lnTo>
                  <a:pt x="38" y="50"/>
                </a:lnTo>
                <a:lnTo>
                  <a:pt x="28" y="46"/>
                </a:lnTo>
                <a:lnTo>
                  <a:pt x="0" y="58"/>
                </a:lnTo>
                <a:close/>
              </a:path>
            </a:pathLst>
          </a:custGeom>
          <a:solidFill>
            <a:srgbClr val="00FF00"/>
          </a:solidFill>
          <a:ln w="952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90709" name="Freeform 283">
            <a:extLst>
              <a:ext uri="{FF2B5EF4-FFF2-40B4-BE49-F238E27FC236}">
                <a16:creationId xmlns:a16="http://schemas.microsoft.com/office/drawing/2014/main" id="{CFF7A24D-8683-4F5E-86A7-7C5C3314BBB9}"/>
              </a:ext>
            </a:extLst>
          </xdr:cNvPr>
          <xdr:cNvSpPr>
            <a:spLocks/>
          </xdr:cNvSpPr>
        </xdr:nvSpPr>
        <xdr:spPr bwMode="auto">
          <a:xfrm>
            <a:off x="535" y="370"/>
            <a:ext cx="49" cy="39"/>
          </a:xfrm>
          <a:custGeom>
            <a:avLst/>
            <a:gdLst>
              <a:gd name="T0" fmla="*/ 0 w 49"/>
              <a:gd name="T1" fmla="*/ 0 h 39"/>
              <a:gd name="T2" fmla="*/ 22 w 49"/>
              <a:gd name="T3" fmla="*/ 39 h 39"/>
              <a:gd name="T4" fmla="*/ 49 w 49"/>
              <a:gd name="T5" fmla="*/ 39 h 39"/>
              <a:gd name="T6" fmla="*/ 0 60000 65536"/>
              <a:gd name="T7" fmla="*/ 0 60000 65536"/>
              <a:gd name="T8" fmla="*/ 0 60000 65536"/>
              <a:gd name="T9" fmla="*/ 0 w 49"/>
              <a:gd name="T10" fmla="*/ 0 h 39"/>
              <a:gd name="T11" fmla="*/ 49 w 49"/>
              <a:gd name="T12" fmla="*/ 39 h 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9" h="39">
                <a:moveTo>
                  <a:pt x="0" y="0"/>
                </a:moveTo>
                <a:lnTo>
                  <a:pt x="22" y="39"/>
                </a:lnTo>
                <a:lnTo>
                  <a:pt x="49" y="39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1" name="WordArt 286">
            <a:extLst>
              <a:ext uri="{FF2B5EF4-FFF2-40B4-BE49-F238E27FC236}">
                <a16:creationId xmlns:a16="http://schemas.microsoft.com/office/drawing/2014/main" id="{E0A210A4-CB1D-4D7A-970A-18BAE331329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30" y="310"/>
            <a:ext cx="76" cy="26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4000" kern="10" spc="0">
                <a:ln w="9525">
                  <a:solidFill>
                    <a:srgbClr val="FFFFFF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ｺﾞｼｯｸUB"/>
                <a:ea typeface="HGP創英角ｺﾞｼｯｸUB"/>
              </a:rPr>
              <a:t>飯能市</a:t>
            </a:r>
          </a:p>
        </xdr:txBody>
      </xdr:sp>
      <xdr:sp macro="" textlink="">
        <xdr:nvSpPr>
          <xdr:cNvPr id="690711" name="Freeform 287">
            <a:extLst>
              <a:ext uri="{FF2B5EF4-FFF2-40B4-BE49-F238E27FC236}">
                <a16:creationId xmlns:a16="http://schemas.microsoft.com/office/drawing/2014/main" id="{8CA67471-E9B7-405B-9A8C-C55083D9D07B}"/>
              </a:ext>
            </a:extLst>
          </xdr:cNvPr>
          <xdr:cNvSpPr>
            <a:spLocks/>
          </xdr:cNvSpPr>
        </xdr:nvSpPr>
        <xdr:spPr bwMode="auto">
          <a:xfrm>
            <a:off x="461" y="324"/>
            <a:ext cx="55" cy="25"/>
          </a:xfrm>
          <a:custGeom>
            <a:avLst/>
            <a:gdLst>
              <a:gd name="T0" fmla="*/ 0 w 55"/>
              <a:gd name="T1" fmla="*/ 25 h 25"/>
              <a:gd name="T2" fmla="*/ 18 w 55"/>
              <a:gd name="T3" fmla="*/ 0 h 25"/>
              <a:gd name="T4" fmla="*/ 55 w 55"/>
              <a:gd name="T5" fmla="*/ 0 h 25"/>
              <a:gd name="T6" fmla="*/ 0 60000 65536"/>
              <a:gd name="T7" fmla="*/ 0 60000 65536"/>
              <a:gd name="T8" fmla="*/ 0 60000 65536"/>
              <a:gd name="T9" fmla="*/ 0 w 55"/>
              <a:gd name="T10" fmla="*/ 0 h 25"/>
              <a:gd name="T11" fmla="*/ 55 w 5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5" h="25">
                <a:moveTo>
                  <a:pt x="0" y="25"/>
                </a:moveTo>
                <a:lnTo>
                  <a:pt x="18" y="0"/>
                </a:lnTo>
                <a:lnTo>
                  <a:pt x="55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712" name="Freeform 289">
            <a:extLst>
              <a:ext uri="{FF2B5EF4-FFF2-40B4-BE49-F238E27FC236}">
                <a16:creationId xmlns:a16="http://schemas.microsoft.com/office/drawing/2014/main" id="{C8A8ED43-2878-40F9-96E2-02CD518E64C7}"/>
              </a:ext>
            </a:extLst>
          </xdr:cNvPr>
          <xdr:cNvSpPr>
            <a:spLocks/>
          </xdr:cNvSpPr>
        </xdr:nvSpPr>
        <xdr:spPr bwMode="auto">
          <a:xfrm>
            <a:off x="412" y="323"/>
            <a:ext cx="39" cy="14"/>
          </a:xfrm>
          <a:custGeom>
            <a:avLst/>
            <a:gdLst>
              <a:gd name="T0" fmla="*/ 39 w 39"/>
              <a:gd name="T1" fmla="*/ 14 h 14"/>
              <a:gd name="T2" fmla="*/ 35 w 39"/>
              <a:gd name="T3" fmla="*/ 0 h 14"/>
              <a:gd name="T4" fmla="*/ 0 w 39"/>
              <a:gd name="T5" fmla="*/ 0 h 14"/>
              <a:gd name="T6" fmla="*/ 0 60000 65536"/>
              <a:gd name="T7" fmla="*/ 0 60000 65536"/>
              <a:gd name="T8" fmla="*/ 0 60000 65536"/>
              <a:gd name="T9" fmla="*/ 0 w 39"/>
              <a:gd name="T10" fmla="*/ 0 h 14"/>
              <a:gd name="T11" fmla="*/ 39 w 39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9" h="14">
                <a:moveTo>
                  <a:pt x="39" y="14"/>
                </a:moveTo>
                <a:lnTo>
                  <a:pt x="35" y="0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713" name="Freeform 290">
            <a:extLst>
              <a:ext uri="{FF2B5EF4-FFF2-40B4-BE49-F238E27FC236}">
                <a16:creationId xmlns:a16="http://schemas.microsoft.com/office/drawing/2014/main" id="{5912AF8A-963A-4C9E-B751-29CFA442C212}"/>
              </a:ext>
            </a:extLst>
          </xdr:cNvPr>
          <xdr:cNvSpPr>
            <a:spLocks/>
          </xdr:cNvSpPr>
        </xdr:nvSpPr>
        <xdr:spPr bwMode="auto">
          <a:xfrm>
            <a:off x="495" y="389"/>
            <a:ext cx="46" cy="27"/>
          </a:xfrm>
          <a:custGeom>
            <a:avLst/>
            <a:gdLst>
              <a:gd name="T0" fmla="*/ 0 w 46"/>
              <a:gd name="T1" fmla="*/ 0 h 27"/>
              <a:gd name="T2" fmla="*/ 15 w 46"/>
              <a:gd name="T3" fmla="*/ 27 h 27"/>
              <a:gd name="T4" fmla="*/ 46 w 46"/>
              <a:gd name="T5" fmla="*/ 27 h 27"/>
              <a:gd name="T6" fmla="*/ 0 60000 65536"/>
              <a:gd name="T7" fmla="*/ 0 60000 65536"/>
              <a:gd name="T8" fmla="*/ 0 60000 65536"/>
              <a:gd name="T9" fmla="*/ 0 w 46"/>
              <a:gd name="T10" fmla="*/ 0 h 27"/>
              <a:gd name="T11" fmla="*/ 46 w 46"/>
              <a:gd name="T12" fmla="*/ 27 h 2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6" h="27">
                <a:moveTo>
                  <a:pt x="0" y="0"/>
                </a:moveTo>
                <a:lnTo>
                  <a:pt x="15" y="27"/>
                </a:lnTo>
                <a:lnTo>
                  <a:pt x="46" y="27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90714" name="Freeform 291">
            <a:extLst>
              <a:ext uri="{FF2B5EF4-FFF2-40B4-BE49-F238E27FC236}">
                <a16:creationId xmlns:a16="http://schemas.microsoft.com/office/drawing/2014/main" id="{6440BD40-0DE2-4A01-AAED-7249045F94EB}"/>
              </a:ext>
            </a:extLst>
          </xdr:cNvPr>
          <xdr:cNvSpPr>
            <a:spLocks/>
          </xdr:cNvSpPr>
        </xdr:nvSpPr>
        <xdr:spPr bwMode="auto">
          <a:xfrm>
            <a:off x="473" y="346"/>
            <a:ext cx="47" cy="19"/>
          </a:xfrm>
          <a:custGeom>
            <a:avLst/>
            <a:gdLst>
              <a:gd name="T0" fmla="*/ 0 w 47"/>
              <a:gd name="T1" fmla="*/ 19 h 19"/>
              <a:gd name="T2" fmla="*/ 12 w 47"/>
              <a:gd name="T3" fmla="*/ 0 h 19"/>
              <a:gd name="T4" fmla="*/ 47 w 47"/>
              <a:gd name="T5" fmla="*/ 0 h 19"/>
              <a:gd name="T6" fmla="*/ 0 60000 65536"/>
              <a:gd name="T7" fmla="*/ 0 60000 65536"/>
              <a:gd name="T8" fmla="*/ 0 60000 65536"/>
              <a:gd name="T9" fmla="*/ 0 w 47"/>
              <a:gd name="T10" fmla="*/ 0 h 19"/>
              <a:gd name="T11" fmla="*/ 47 w 47"/>
              <a:gd name="T12" fmla="*/ 19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7" h="19">
                <a:moveTo>
                  <a:pt x="0" y="19"/>
                </a:moveTo>
                <a:lnTo>
                  <a:pt x="12" y="0"/>
                </a:lnTo>
                <a:lnTo>
                  <a:pt x="47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19050</xdr:rowOff>
    </xdr:from>
    <xdr:to>
      <xdr:col>13</xdr:col>
      <xdr:colOff>571500</xdr:colOff>
      <xdr:row>15</xdr:row>
      <xdr:rowOff>0</xdr:rowOff>
    </xdr:to>
    <xdr:graphicFrame macro="">
      <xdr:nvGraphicFramePr>
        <xdr:cNvPr id="417545" name="Chart 1">
          <a:extLst>
            <a:ext uri="{FF2B5EF4-FFF2-40B4-BE49-F238E27FC236}">
              <a16:creationId xmlns:a16="http://schemas.microsoft.com/office/drawing/2014/main" id="{FE2F70AF-05A4-4582-BA66-5BBC8709B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15</xdr:row>
      <xdr:rowOff>76200</xdr:rowOff>
    </xdr:from>
    <xdr:to>
      <xdr:col>13</xdr:col>
      <xdr:colOff>581025</xdr:colOff>
      <xdr:row>32</xdr:row>
      <xdr:rowOff>38100</xdr:rowOff>
    </xdr:to>
    <xdr:graphicFrame macro="">
      <xdr:nvGraphicFramePr>
        <xdr:cNvPr id="417546" name="Chart 2">
          <a:extLst>
            <a:ext uri="{FF2B5EF4-FFF2-40B4-BE49-F238E27FC236}">
              <a16:creationId xmlns:a16="http://schemas.microsoft.com/office/drawing/2014/main" id="{865A9B4A-6763-42AF-9EE2-9216959E2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33</xdr:row>
      <xdr:rowOff>114300</xdr:rowOff>
    </xdr:from>
    <xdr:to>
      <xdr:col>13</xdr:col>
      <xdr:colOff>590550</xdr:colOff>
      <xdr:row>55</xdr:row>
      <xdr:rowOff>0</xdr:rowOff>
    </xdr:to>
    <xdr:graphicFrame macro="">
      <xdr:nvGraphicFramePr>
        <xdr:cNvPr id="417547" name="Chart 3">
          <a:extLst>
            <a:ext uri="{FF2B5EF4-FFF2-40B4-BE49-F238E27FC236}">
              <a16:creationId xmlns:a16="http://schemas.microsoft.com/office/drawing/2014/main" id="{0400F924-D53D-40A6-8F77-0A315FF05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438150</xdr:colOff>
      <xdr:row>37</xdr:row>
      <xdr:rowOff>19050</xdr:rowOff>
    </xdr:from>
    <xdr:to>
      <xdr:col>5</xdr:col>
      <xdr:colOff>381000</xdr:colOff>
      <xdr:row>38</xdr:row>
      <xdr:rowOff>57150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D9FE92C3-2E00-4DD7-A61F-A03EA55E36A3}"/>
            </a:ext>
          </a:extLst>
        </xdr:cNvPr>
        <xdr:cNvSpPr txBox="1">
          <a:spLocks noChangeArrowheads="1"/>
        </xdr:cNvSpPr>
      </xdr:nvSpPr>
      <xdr:spPr bwMode="auto">
        <a:xfrm>
          <a:off x="3295650" y="6362700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単位：℃</a:t>
          </a:r>
        </a:p>
      </xdr:txBody>
    </xdr:sp>
    <xdr:clientData/>
  </xdr:twoCellAnchor>
  <xdr:twoCellAnchor>
    <xdr:from>
      <xdr:col>12</xdr:col>
      <xdr:colOff>552450</xdr:colOff>
      <xdr:row>37</xdr:row>
      <xdr:rowOff>28575</xdr:rowOff>
    </xdr:from>
    <xdr:to>
      <xdr:col>13</xdr:col>
      <xdr:colOff>581025</xdr:colOff>
      <xdr:row>38</xdr:row>
      <xdr:rowOff>104775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CB2EB1CB-382F-4676-8C4E-0676401BE2C5}"/>
            </a:ext>
          </a:extLst>
        </xdr:cNvPr>
        <xdr:cNvSpPr txBox="1">
          <a:spLocks noChangeArrowheads="1"/>
        </xdr:cNvSpPr>
      </xdr:nvSpPr>
      <xdr:spPr bwMode="auto">
        <a:xfrm>
          <a:off x="8896350" y="6372225"/>
          <a:ext cx="7143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単位：㎜</a:t>
          </a:r>
        </a:p>
      </xdr:txBody>
    </xdr:sp>
    <xdr:clientData/>
  </xdr:twoCellAnchor>
  <xdr:twoCellAnchor>
    <xdr:from>
      <xdr:col>4</xdr:col>
      <xdr:colOff>333375</xdr:colOff>
      <xdr:row>18</xdr:row>
      <xdr:rowOff>66675</xdr:rowOff>
    </xdr:from>
    <xdr:to>
      <xdr:col>5</xdr:col>
      <xdr:colOff>276225</xdr:colOff>
      <xdr:row>19</xdr:row>
      <xdr:rowOff>104775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11424F9A-0B2D-49E4-94CB-ACB0AC55BD9E}"/>
            </a:ext>
          </a:extLst>
        </xdr:cNvPr>
        <xdr:cNvSpPr txBox="1">
          <a:spLocks noChangeArrowheads="1"/>
        </xdr:cNvSpPr>
      </xdr:nvSpPr>
      <xdr:spPr bwMode="auto">
        <a:xfrm>
          <a:off x="3190875" y="3152775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単位：㎜</a:t>
          </a:r>
        </a:p>
      </xdr:txBody>
    </xdr:sp>
    <xdr:clientData/>
  </xdr:twoCellAnchor>
  <xdr:twoCellAnchor>
    <xdr:from>
      <xdr:col>10</xdr:col>
      <xdr:colOff>104775</xdr:colOff>
      <xdr:row>1</xdr:row>
      <xdr:rowOff>57150</xdr:rowOff>
    </xdr:from>
    <xdr:to>
      <xdr:col>11</xdr:col>
      <xdr:colOff>542925</xdr:colOff>
      <xdr:row>2</xdr:row>
      <xdr:rowOff>123825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7A2B0CEA-B860-44F6-AC26-0A89DC67E926}"/>
            </a:ext>
          </a:extLst>
        </xdr:cNvPr>
        <xdr:cNvSpPr txBox="1">
          <a:spLocks noChangeArrowheads="1"/>
        </xdr:cNvSpPr>
      </xdr:nvSpPr>
      <xdr:spPr bwMode="auto">
        <a:xfrm>
          <a:off x="7077075" y="228600"/>
          <a:ext cx="11239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</xdr:txBody>
    </xdr:sp>
    <xdr:clientData/>
  </xdr:twoCellAnchor>
  <xdr:twoCellAnchor>
    <xdr:from>
      <xdr:col>10</xdr:col>
      <xdr:colOff>466725</xdr:colOff>
      <xdr:row>36</xdr:row>
      <xdr:rowOff>123825</xdr:rowOff>
    </xdr:from>
    <xdr:to>
      <xdr:col>12</xdr:col>
      <xdr:colOff>114300</xdr:colOff>
      <xdr:row>38</xdr:row>
      <xdr:rowOff>9525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DB583C6D-00BE-4BA5-A9CA-5D080E1F1389}"/>
            </a:ext>
          </a:extLst>
        </xdr:cNvPr>
        <xdr:cNvSpPr txBox="1">
          <a:spLocks noChangeArrowheads="1"/>
        </xdr:cNvSpPr>
      </xdr:nvSpPr>
      <xdr:spPr bwMode="auto">
        <a:xfrm>
          <a:off x="7439025" y="6296025"/>
          <a:ext cx="10191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</xdr:txBody>
    </xdr:sp>
    <xdr:clientData/>
  </xdr:twoCellAnchor>
  <xdr:twoCellAnchor>
    <xdr:from>
      <xdr:col>4</xdr:col>
      <xdr:colOff>0</xdr:colOff>
      <xdr:row>0</xdr:row>
      <xdr:rowOff>19050</xdr:rowOff>
    </xdr:from>
    <xdr:to>
      <xdr:col>13</xdr:col>
      <xdr:colOff>571500</xdr:colOff>
      <xdr:row>15</xdr:row>
      <xdr:rowOff>0</xdr:rowOff>
    </xdr:to>
    <xdr:graphicFrame macro="">
      <xdr:nvGraphicFramePr>
        <xdr:cNvPr id="417553" name="Chart 1">
          <a:extLst>
            <a:ext uri="{FF2B5EF4-FFF2-40B4-BE49-F238E27FC236}">
              <a16:creationId xmlns:a16="http://schemas.microsoft.com/office/drawing/2014/main" id="{9B550F6B-02E7-42A8-8BE5-A433578AB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15</xdr:row>
      <xdr:rowOff>76200</xdr:rowOff>
    </xdr:from>
    <xdr:to>
      <xdr:col>13</xdr:col>
      <xdr:colOff>581025</xdr:colOff>
      <xdr:row>32</xdr:row>
      <xdr:rowOff>38100</xdr:rowOff>
    </xdr:to>
    <xdr:graphicFrame macro="">
      <xdr:nvGraphicFramePr>
        <xdr:cNvPr id="417554" name="Chart 2">
          <a:extLst>
            <a:ext uri="{FF2B5EF4-FFF2-40B4-BE49-F238E27FC236}">
              <a16:creationId xmlns:a16="http://schemas.microsoft.com/office/drawing/2014/main" id="{CDD9D2CF-5BE9-41D2-8BDC-AB70A131B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33</xdr:row>
      <xdr:rowOff>114300</xdr:rowOff>
    </xdr:from>
    <xdr:to>
      <xdr:col>13</xdr:col>
      <xdr:colOff>590550</xdr:colOff>
      <xdr:row>55</xdr:row>
      <xdr:rowOff>0</xdr:rowOff>
    </xdr:to>
    <xdr:graphicFrame macro="">
      <xdr:nvGraphicFramePr>
        <xdr:cNvPr id="417555" name="Chart 3">
          <a:extLst>
            <a:ext uri="{FF2B5EF4-FFF2-40B4-BE49-F238E27FC236}">
              <a16:creationId xmlns:a16="http://schemas.microsoft.com/office/drawing/2014/main" id="{5E80BF5D-1BBA-4904-8436-D8C3563FB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438150</xdr:colOff>
      <xdr:row>37</xdr:row>
      <xdr:rowOff>19050</xdr:rowOff>
    </xdr:from>
    <xdr:to>
      <xdr:col>5</xdr:col>
      <xdr:colOff>381000</xdr:colOff>
      <xdr:row>38</xdr:row>
      <xdr:rowOff>57150</xdr:rowOff>
    </xdr:to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5654236A-E6DA-4E77-B043-6E3C449715C7}"/>
            </a:ext>
          </a:extLst>
        </xdr:cNvPr>
        <xdr:cNvSpPr txBox="1">
          <a:spLocks noChangeArrowheads="1"/>
        </xdr:cNvSpPr>
      </xdr:nvSpPr>
      <xdr:spPr bwMode="auto">
        <a:xfrm>
          <a:off x="3295650" y="6362700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単位：℃</a:t>
          </a:r>
        </a:p>
      </xdr:txBody>
    </xdr:sp>
    <xdr:clientData/>
  </xdr:twoCellAnchor>
  <xdr:twoCellAnchor>
    <xdr:from>
      <xdr:col>12</xdr:col>
      <xdr:colOff>552450</xdr:colOff>
      <xdr:row>37</xdr:row>
      <xdr:rowOff>28575</xdr:rowOff>
    </xdr:from>
    <xdr:to>
      <xdr:col>13</xdr:col>
      <xdr:colOff>581025</xdr:colOff>
      <xdr:row>38</xdr:row>
      <xdr:rowOff>104775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FE17B2F3-021F-4AE8-B0BF-9AEA5ED291E6}"/>
            </a:ext>
          </a:extLst>
        </xdr:cNvPr>
        <xdr:cNvSpPr txBox="1">
          <a:spLocks noChangeArrowheads="1"/>
        </xdr:cNvSpPr>
      </xdr:nvSpPr>
      <xdr:spPr bwMode="auto">
        <a:xfrm>
          <a:off x="8896350" y="6372225"/>
          <a:ext cx="7143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単位：㎜</a:t>
          </a:r>
        </a:p>
      </xdr:txBody>
    </xdr:sp>
    <xdr:clientData/>
  </xdr:twoCellAnchor>
  <xdr:twoCellAnchor>
    <xdr:from>
      <xdr:col>4</xdr:col>
      <xdr:colOff>333375</xdr:colOff>
      <xdr:row>18</xdr:row>
      <xdr:rowOff>66675</xdr:rowOff>
    </xdr:from>
    <xdr:to>
      <xdr:col>5</xdr:col>
      <xdr:colOff>276225</xdr:colOff>
      <xdr:row>19</xdr:row>
      <xdr:rowOff>104775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656E06FC-F4A5-4DCB-8013-A6A2C85DE05C}"/>
            </a:ext>
          </a:extLst>
        </xdr:cNvPr>
        <xdr:cNvSpPr txBox="1">
          <a:spLocks noChangeArrowheads="1"/>
        </xdr:cNvSpPr>
      </xdr:nvSpPr>
      <xdr:spPr bwMode="auto">
        <a:xfrm>
          <a:off x="3190875" y="3152775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単位：㎜</a:t>
          </a:r>
        </a:p>
      </xdr:txBody>
    </xdr:sp>
    <xdr:clientData/>
  </xdr:twoCellAnchor>
  <xdr:twoCellAnchor>
    <xdr:from>
      <xdr:col>10</xdr:col>
      <xdr:colOff>104775</xdr:colOff>
      <xdr:row>1</xdr:row>
      <xdr:rowOff>57150</xdr:rowOff>
    </xdr:from>
    <xdr:to>
      <xdr:col>11</xdr:col>
      <xdr:colOff>542925</xdr:colOff>
      <xdr:row>2</xdr:row>
      <xdr:rowOff>123825</xdr:rowOff>
    </xdr:to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id="{FAFEE1DA-AA28-439C-A93F-322B29056363}"/>
            </a:ext>
          </a:extLst>
        </xdr:cNvPr>
        <xdr:cNvSpPr txBox="1">
          <a:spLocks noChangeArrowheads="1"/>
        </xdr:cNvSpPr>
      </xdr:nvSpPr>
      <xdr:spPr bwMode="auto">
        <a:xfrm>
          <a:off x="7077075" y="228600"/>
          <a:ext cx="11239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</xdr:txBody>
    </xdr:sp>
    <xdr:clientData/>
  </xdr:twoCellAnchor>
  <xdr:twoCellAnchor>
    <xdr:from>
      <xdr:col>10</xdr:col>
      <xdr:colOff>466725</xdr:colOff>
      <xdr:row>36</xdr:row>
      <xdr:rowOff>123825</xdr:rowOff>
    </xdr:from>
    <xdr:to>
      <xdr:col>12</xdr:col>
      <xdr:colOff>114300</xdr:colOff>
      <xdr:row>38</xdr:row>
      <xdr:rowOff>9525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9D2303DF-B095-40AC-AE8F-F5941E9A9F9B}"/>
            </a:ext>
          </a:extLst>
        </xdr:cNvPr>
        <xdr:cNvSpPr txBox="1">
          <a:spLocks noChangeArrowheads="1"/>
        </xdr:cNvSpPr>
      </xdr:nvSpPr>
      <xdr:spPr bwMode="auto">
        <a:xfrm>
          <a:off x="7439025" y="6296025"/>
          <a:ext cx="10191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</xdr:txBody>
    </xdr:sp>
    <xdr:clientData/>
  </xdr:twoCellAnchor>
  <xdr:twoCellAnchor>
    <xdr:from>
      <xdr:col>4</xdr:col>
      <xdr:colOff>0</xdr:colOff>
      <xdr:row>0</xdr:row>
      <xdr:rowOff>19050</xdr:rowOff>
    </xdr:from>
    <xdr:to>
      <xdr:col>13</xdr:col>
      <xdr:colOff>571500</xdr:colOff>
      <xdr:row>15</xdr:row>
      <xdr:rowOff>0</xdr:rowOff>
    </xdr:to>
    <xdr:graphicFrame macro="">
      <xdr:nvGraphicFramePr>
        <xdr:cNvPr id="417561" name="Chart 1">
          <a:extLst>
            <a:ext uri="{FF2B5EF4-FFF2-40B4-BE49-F238E27FC236}">
              <a16:creationId xmlns:a16="http://schemas.microsoft.com/office/drawing/2014/main" id="{042C8A73-F106-4AD6-88B1-D4BF50E5A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15</xdr:row>
      <xdr:rowOff>76200</xdr:rowOff>
    </xdr:from>
    <xdr:to>
      <xdr:col>13</xdr:col>
      <xdr:colOff>581025</xdr:colOff>
      <xdr:row>32</xdr:row>
      <xdr:rowOff>38100</xdr:rowOff>
    </xdr:to>
    <xdr:graphicFrame macro="">
      <xdr:nvGraphicFramePr>
        <xdr:cNvPr id="417562" name="Chart 2">
          <a:extLst>
            <a:ext uri="{FF2B5EF4-FFF2-40B4-BE49-F238E27FC236}">
              <a16:creationId xmlns:a16="http://schemas.microsoft.com/office/drawing/2014/main" id="{1290FF2C-01F1-459C-8E08-1A4468481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33</xdr:row>
      <xdr:rowOff>114300</xdr:rowOff>
    </xdr:from>
    <xdr:to>
      <xdr:col>13</xdr:col>
      <xdr:colOff>590550</xdr:colOff>
      <xdr:row>55</xdr:row>
      <xdr:rowOff>0</xdr:rowOff>
    </xdr:to>
    <xdr:graphicFrame macro="">
      <xdr:nvGraphicFramePr>
        <xdr:cNvPr id="417563" name="Chart 3">
          <a:extLst>
            <a:ext uri="{FF2B5EF4-FFF2-40B4-BE49-F238E27FC236}">
              <a16:creationId xmlns:a16="http://schemas.microsoft.com/office/drawing/2014/main" id="{41DC21A3-4861-47C4-BFF7-545A8470A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438150</xdr:colOff>
      <xdr:row>37</xdr:row>
      <xdr:rowOff>19050</xdr:rowOff>
    </xdr:from>
    <xdr:to>
      <xdr:col>5</xdr:col>
      <xdr:colOff>381000</xdr:colOff>
      <xdr:row>38</xdr:row>
      <xdr:rowOff>57150</xdr:rowOff>
    </xdr:to>
    <xdr:sp macro="" textlink="">
      <xdr:nvSpPr>
        <xdr:cNvPr id="34" name="Text Box 4">
          <a:extLst>
            <a:ext uri="{FF2B5EF4-FFF2-40B4-BE49-F238E27FC236}">
              <a16:creationId xmlns:a16="http://schemas.microsoft.com/office/drawing/2014/main" id="{71CDC67F-C31B-47B4-B764-5188BA814812}"/>
            </a:ext>
          </a:extLst>
        </xdr:cNvPr>
        <xdr:cNvSpPr txBox="1">
          <a:spLocks noChangeArrowheads="1"/>
        </xdr:cNvSpPr>
      </xdr:nvSpPr>
      <xdr:spPr bwMode="auto">
        <a:xfrm>
          <a:off x="3295650" y="6362700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単位：℃</a:t>
          </a:r>
        </a:p>
      </xdr:txBody>
    </xdr:sp>
    <xdr:clientData/>
  </xdr:twoCellAnchor>
  <xdr:twoCellAnchor>
    <xdr:from>
      <xdr:col>12</xdr:col>
      <xdr:colOff>552450</xdr:colOff>
      <xdr:row>37</xdr:row>
      <xdr:rowOff>28575</xdr:rowOff>
    </xdr:from>
    <xdr:to>
      <xdr:col>13</xdr:col>
      <xdr:colOff>581025</xdr:colOff>
      <xdr:row>38</xdr:row>
      <xdr:rowOff>104775</xdr:rowOff>
    </xdr:to>
    <xdr:sp macro="" textlink="">
      <xdr:nvSpPr>
        <xdr:cNvPr id="35" name="Text Box 5">
          <a:extLst>
            <a:ext uri="{FF2B5EF4-FFF2-40B4-BE49-F238E27FC236}">
              <a16:creationId xmlns:a16="http://schemas.microsoft.com/office/drawing/2014/main" id="{17D88CB7-D28E-4A59-94AB-90E7CC769C23}"/>
            </a:ext>
          </a:extLst>
        </xdr:cNvPr>
        <xdr:cNvSpPr txBox="1">
          <a:spLocks noChangeArrowheads="1"/>
        </xdr:cNvSpPr>
      </xdr:nvSpPr>
      <xdr:spPr bwMode="auto">
        <a:xfrm>
          <a:off x="8896350" y="6372225"/>
          <a:ext cx="7143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単位：㎜</a:t>
          </a:r>
        </a:p>
      </xdr:txBody>
    </xdr:sp>
    <xdr:clientData/>
  </xdr:twoCellAnchor>
  <xdr:twoCellAnchor>
    <xdr:from>
      <xdr:col>4</xdr:col>
      <xdr:colOff>333375</xdr:colOff>
      <xdr:row>18</xdr:row>
      <xdr:rowOff>66675</xdr:rowOff>
    </xdr:from>
    <xdr:to>
      <xdr:col>5</xdr:col>
      <xdr:colOff>276225</xdr:colOff>
      <xdr:row>19</xdr:row>
      <xdr:rowOff>104775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A805FEF5-74FC-4F03-A787-0C2867C8F8F0}"/>
            </a:ext>
          </a:extLst>
        </xdr:cNvPr>
        <xdr:cNvSpPr txBox="1">
          <a:spLocks noChangeArrowheads="1"/>
        </xdr:cNvSpPr>
      </xdr:nvSpPr>
      <xdr:spPr bwMode="auto">
        <a:xfrm>
          <a:off x="3190875" y="3152775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単位：㎜</a:t>
          </a:r>
        </a:p>
      </xdr:txBody>
    </xdr:sp>
    <xdr:clientData/>
  </xdr:twoCellAnchor>
  <xdr:twoCellAnchor>
    <xdr:from>
      <xdr:col>10</xdr:col>
      <xdr:colOff>104775</xdr:colOff>
      <xdr:row>1</xdr:row>
      <xdr:rowOff>57150</xdr:rowOff>
    </xdr:from>
    <xdr:to>
      <xdr:col>11</xdr:col>
      <xdr:colOff>542925</xdr:colOff>
      <xdr:row>2</xdr:row>
      <xdr:rowOff>123825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C8504FB0-B9DD-4843-9FAF-C5581D968356}"/>
            </a:ext>
          </a:extLst>
        </xdr:cNvPr>
        <xdr:cNvSpPr txBox="1">
          <a:spLocks noChangeArrowheads="1"/>
        </xdr:cNvSpPr>
      </xdr:nvSpPr>
      <xdr:spPr bwMode="auto">
        <a:xfrm>
          <a:off x="7077075" y="228600"/>
          <a:ext cx="11239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</xdr:txBody>
    </xdr:sp>
    <xdr:clientData/>
  </xdr:twoCellAnchor>
  <xdr:twoCellAnchor>
    <xdr:from>
      <xdr:col>10</xdr:col>
      <xdr:colOff>466725</xdr:colOff>
      <xdr:row>36</xdr:row>
      <xdr:rowOff>123825</xdr:rowOff>
    </xdr:from>
    <xdr:to>
      <xdr:col>12</xdr:col>
      <xdr:colOff>114300</xdr:colOff>
      <xdr:row>38</xdr:row>
      <xdr:rowOff>9525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B5E220B9-8415-4C07-804D-BFD4FB9EFC2C}"/>
            </a:ext>
          </a:extLst>
        </xdr:cNvPr>
        <xdr:cNvSpPr txBox="1">
          <a:spLocks noChangeArrowheads="1"/>
        </xdr:cNvSpPr>
      </xdr:nvSpPr>
      <xdr:spPr bwMode="auto">
        <a:xfrm>
          <a:off x="7439025" y="6296025"/>
          <a:ext cx="10191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（令和元年）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2113;&#35336;&#25285;&#24403;&#9733;/&#32113;&#35336;&#12399;&#12435;&#12398;&#12358;/30&#24180;&#29256;&#32113;&#35336;&#12399;&#12435;&#12398;&#12358;/30&#21407;&#31295;/30Excel&#21407;&#31295;(2019033018&#65306;00&#12496;&#12483;&#12463;&#12450;&#12483;&#12503;&#65289;/01&#12288;&#12304;&#12496;&#12483;&#12463;&#12450;&#12483;&#12503;&#12305;&#22303;&#22320;&#12539;&#27671;&#35937;(P1&#65374;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0002\&#24246;&#21209;&#35506;\&#9733;&#32113;&#35336;&#25285;&#24403;&#9733;\&#32113;&#35336;&#12399;&#12435;&#12398;&#12358;\&#9733;&#20196;&#21644;&#20803;&#24180;&#32113;&#35336;&#12399;&#12435;&#12398;&#12358;\R1&#21407;&#31295;\R1Excel&#21407;&#31295;(2019033018&#65306;00&#12496;&#12483;&#12463;&#12450;&#12483;&#12503;&#65289;\01%20%20%20%20%20&#22303;&#22320;&#12539;&#27671;&#35937;(P1&#65374;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グラフ"/>
      <sheetName val="P3"/>
      <sheetName val="P4"/>
      <sheetName val="P5"/>
      <sheetName val="P6白紙"/>
    </sheetNames>
    <sheetDataSet>
      <sheetData sheetId="0" refreshError="1"/>
      <sheetData sheetId="1" refreshError="1">
        <row r="41">
          <cell r="B41" t="str">
            <v>平均気温</v>
          </cell>
          <cell r="C41" t="str">
            <v>降水量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グラフ"/>
      <sheetName val="P3"/>
      <sheetName val="P4"/>
      <sheetName val="P5"/>
      <sheetName val="P6白紙"/>
    </sheetNames>
    <sheetDataSet>
      <sheetData sheetId="0"/>
      <sheetData sheetId="1">
        <row r="7">
          <cell r="B7" t="str">
            <v>土地面積</v>
          </cell>
          <cell r="C7" t="str">
            <v>土地面積割合</v>
          </cell>
        </row>
        <row r="8">
          <cell r="A8" t="str">
            <v>市街化区域</v>
          </cell>
          <cell r="B8">
            <v>1144</v>
          </cell>
          <cell r="C8">
            <v>5.9259259259259265</v>
          </cell>
        </row>
        <row r="9">
          <cell r="A9" t="str">
            <v>市街化調整区域</v>
          </cell>
          <cell r="B9">
            <v>3870</v>
          </cell>
          <cell r="C9">
            <v>20.046620046620049</v>
          </cell>
        </row>
        <row r="10">
          <cell r="A10" t="str">
            <v>無指定区域</v>
          </cell>
          <cell r="B10">
            <v>14291</v>
          </cell>
          <cell r="C10">
            <v>74.027454027454027</v>
          </cell>
        </row>
      </sheetData>
      <sheetData sheetId="2">
        <row r="48">
          <cell r="C48">
            <v>19305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"/>
  <sheetViews>
    <sheetView topLeftCell="A28" zoomScaleNormal="100" workbookViewId="0">
      <selection activeCell="I46" sqref="I46"/>
    </sheetView>
  </sheetViews>
  <sheetFormatPr defaultColWidth="9" defaultRowHeight="13.5" x14ac:dyDescent="0.15"/>
  <cols>
    <col min="1" max="1" width="5.5" customWidth="1"/>
    <col min="6" max="6" width="8.75" customWidth="1"/>
  </cols>
  <sheetData>
    <row r="1" spans="2:11" ht="42" x14ac:dyDescent="0.4">
      <c r="B1" s="144" t="s">
        <v>1</v>
      </c>
      <c r="C1" s="144"/>
      <c r="D1" s="144"/>
      <c r="E1" s="144"/>
      <c r="F1" s="144"/>
      <c r="G1" s="144"/>
      <c r="H1" s="144"/>
      <c r="I1" s="144"/>
      <c r="J1" s="144"/>
      <c r="K1" s="1"/>
    </row>
    <row r="11" spans="2:11" ht="12" customHeight="1" x14ac:dyDescent="0.15"/>
  </sheetData>
  <mergeCells count="1">
    <mergeCell ref="B1:J1"/>
  </mergeCells>
  <phoneticPr fontId="32"/>
  <pageMargins left="0.51" right="0.59" top="0.98399999999999999" bottom="0.98399999999999999" header="0.5" footer="0.51200000000000001"/>
  <pageSetup paperSize="9" scale="96" firstPageNumber="0" orientation="portrait" r:id="rId1"/>
  <headerFooter alignWithMargins="0">
    <oddFooter>&amp;C&amp;"ＭＳ Ｐ明朝,標準"&amp;10
- 1 -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3"/>
  <sheetViews>
    <sheetView topLeftCell="A37" zoomScaleNormal="100" workbookViewId="0">
      <selection activeCell="I46" sqref="I46"/>
    </sheetView>
  </sheetViews>
  <sheetFormatPr defaultRowHeight="13.5" x14ac:dyDescent="0.15"/>
  <cols>
    <col min="1" max="1" width="9" customWidth="1"/>
    <col min="2" max="2" width="13" bestFit="1" customWidth="1"/>
    <col min="3" max="3" width="13" customWidth="1"/>
    <col min="4" max="4" width="2.5" customWidth="1"/>
  </cols>
  <sheetData>
    <row r="2" spans="1:3" x14ac:dyDescent="0.15">
      <c r="C2" s="2"/>
    </row>
    <row r="7" spans="1:3" x14ac:dyDescent="0.15">
      <c r="A7" s="3"/>
      <c r="B7" s="3" t="s">
        <v>202</v>
      </c>
      <c r="C7" s="3" t="s">
        <v>203</v>
      </c>
    </row>
    <row r="8" spans="1:3" x14ac:dyDescent="0.15">
      <c r="A8" s="4" t="s">
        <v>204</v>
      </c>
      <c r="B8" s="3">
        <f>'P5'!H7</f>
        <v>1144</v>
      </c>
      <c r="C8" s="5">
        <f>B8/$B$11*100</f>
        <v>5.9259259259259265</v>
      </c>
    </row>
    <row r="9" spans="1:3" x14ac:dyDescent="0.15">
      <c r="A9" s="4" t="s">
        <v>205</v>
      </c>
      <c r="B9" s="3">
        <f>'P5'!H8</f>
        <v>3870</v>
      </c>
      <c r="C9" s="5">
        <f>B9/$B$11*100</f>
        <v>20.046620046620049</v>
      </c>
    </row>
    <row r="10" spans="1:3" x14ac:dyDescent="0.15">
      <c r="A10" s="4" t="s">
        <v>206</v>
      </c>
      <c r="B10" s="3">
        <f>B11-B8-B9</f>
        <v>14291</v>
      </c>
      <c r="C10" s="5">
        <f>B10/$B$11*100</f>
        <v>74.027454027454027</v>
      </c>
    </row>
    <row r="11" spans="1:3" x14ac:dyDescent="0.15">
      <c r="B11">
        <f>[2]P3!C48</f>
        <v>19305</v>
      </c>
    </row>
    <row r="22" spans="2:3" x14ac:dyDescent="0.15">
      <c r="B22" s="6" t="s">
        <v>207</v>
      </c>
      <c r="C22" s="3" t="s">
        <v>208</v>
      </c>
    </row>
    <row r="23" spans="2:3" x14ac:dyDescent="0.15">
      <c r="B23" s="7" t="s">
        <v>235</v>
      </c>
      <c r="C23" s="8">
        <f>'P5'!M31</f>
        <v>1575</v>
      </c>
    </row>
    <row r="24" spans="2:3" x14ac:dyDescent="0.15">
      <c r="B24" s="7" t="s">
        <v>232</v>
      </c>
      <c r="C24" s="8">
        <f>'P5'!M32</f>
        <v>1544.5</v>
      </c>
    </row>
    <row r="25" spans="2:3" x14ac:dyDescent="0.15">
      <c r="B25" s="7" t="s">
        <v>233</v>
      </c>
      <c r="C25" s="8">
        <f>'P5'!M33</f>
        <v>1487</v>
      </c>
    </row>
    <row r="26" spans="2:3" x14ac:dyDescent="0.15">
      <c r="B26" s="7" t="s">
        <v>234</v>
      </c>
      <c r="C26" s="8">
        <f>'P5'!M34</f>
        <v>1268</v>
      </c>
    </row>
    <row r="27" spans="2:3" x14ac:dyDescent="0.15">
      <c r="B27" s="7" t="s">
        <v>236</v>
      </c>
      <c r="C27" s="8">
        <f>'P5'!M35</f>
        <v>1606.5</v>
      </c>
    </row>
    <row r="28" spans="2:3" x14ac:dyDescent="0.15">
      <c r="B28" s="7" t="s">
        <v>237</v>
      </c>
      <c r="C28" s="8">
        <f>'P5'!M37</f>
        <v>1500.5</v>
      </c>
    </row>
    <row r="29" spans="2:3" x14ac:dyDescent="0.15">
      <c r="B29" s="7" t="s">
        <v>238</v>
      </c>
      <c r="C29" s="8">
        <f>'P5'!M38</f>
        <v>1419.5</v>
      </c>
    </row>
    <row r="30" spans="2:3" x14ac:dyDescent="0.15">
      <c r="B30" s="7" t="s">
        <v>239</v>
      </c>
      <c r="C30" s="8">
        <f>'P5'!M39</f>
        <v>1410.5</v>
      </c>
    </row>
    <row r="31" spans="2:3" x14ac:dyDescent="0.15">
      <c r="B31" s="7" t="s">
        <v>240</v>
      </c>
      <c r="C31" s="8">
        <f>'P5'!M40</f>
        <v>1245</v>
      </c>
    </row>
    <row r="32" spans="2:3" x14ac:dyDescent="0.15">
      <c r="B32" s="7" t="s">
        <v>241</v>
      </c>
      <c r="C32" s="8">
        <f>'P5'!M41</f>
        <v>2102</v>
      </c>
    </row>
    <row r="33" spans="1:3" x14ac:dyDescent="0.15">
      <c r="C33" s="2"/>
    </row>
    <row r="34" spans="1:3" x14ac:dyDescent="0.15">
      <c r="C34" s="2"/>
    </row>
    <row r="35" spans="1:3" x14ac:dyDescent="0.15">
      <c r="C35" s="2"/>
    </row>
    <row r="36" spans="1:3" x14ac:dyDescent="0.15">
      <c r="C36" s="2"/>
    </row>
    <row r="37" spans="1:3" x14ac:dyDescent="0.15">
      <c r="C37" s="2"/>
    </row>
    <row r="38" spans="1:3" x14ac:dyDescent="0.15">
      <c r="C38" s="2"/>
    </row>
    <row r="39" spans="1:3" x14ac:dyDescent="0.15">
      <c r="C39" s="2"/>
    </row>
    <row r="40" spans="1:3" x14ac:dyDescent="0.15">
      <c r="C40" s="2"/>
    </row>
    <row r="41" spans="1:3" x14ac:dyDescent="0.15">
      <c r="A41" s="3" t="s">
        <v>209</v>
      </c>
      <c r="B41" s="3" t="s">
        <v>210</v>
      </c>
      <c r="C41" s="3" t="s">
        <v>208</v>
      </c>
    </row>
    <row r="42" spans="1:3" x14ac:dyDescent="0.15">
      <c r="A42" s="142" t="s">
        <v>246</v>
      </c>
      <c r="B42" s="9">
        <f>'P5'!H43</f>
        <v>4.2</v>
      </c>
      <c r="C42" s="10">
        <f>'P5'!M43</f>
        <v>7.5</v>
      </c>
    </row>
    <row r="43" spans="1:3" x14ac:dyDescent="0.15">
      <c r="A43" s="3" t="s">
        <v>211</v>
      </c>
      <c r="B43" s="9">
        <f>'P5'!H44</f>
        <v>5.7</v>
      </c>
      <c r="C43" s="10">
        <f>'P5'!M44</f>
        <v>25</v>
      </c>
    </row>
    <row r="44" spans="1:3" x14ac:dyDescent="0.15">
      <c r="A44" s="3" t="s">
        <v>28</v>
      </c>
      <c r="B44" s="9">
        <f>'P5'!H45</f>
        <v>8.9</v>
      </c>
      <c r="C44" s="10">
        <f>'P5'!M45</f>
        <v>116</v>
      </c>
    </row>
    <row r="45" spans="1:3" x14ac:dyDescent="0.15">
      <c r="A45" s="3" t="s">
        <v>30</v>
      </c>
      <c r="B45" s="9">
        <f>'P5'!H46</f>
        <v>12.6</v>
      </c>
      <c r="C45" s="10">
        <f>'P5'!M46</f>
        <v>83</v>
      </c>
    </row>
    <row r="46" spans="1:3" x14ac:dyDescent="0.15">
      <c r="A46" s="142" t="s">
        <v>242</v>
      </c>
      <c r="B46" s="9">
        <f>'P5'!H47</f>
        <v>19.2</v>
      </c>
      <c r="C46" s="10">
        <f>'P5'!M47</f>
        <v>110</v>
      </c>
    </row>
    <row r="47" spans="1:3" x14ac:dyDescent="0.15">
      <c r="A47" s="3" t="s">
        <v>31</v>
      </c>
      <c r="B47" s="9">
        <f>'P5'!H48</f>
        <v>21</v>
      </c>
      <c r="C47" s="10">
        <f>'P5'!M48</f>
        <v>250.5</v>
      </c>
    </row>
    <row r="48" spans="1:3" x14ac:dyDescent="0.15">
      <c r="A48" s="3" t="s">
        <v>26</v>
      </c>
      <c r="B48" s="9">
        <f>'P5'!H49</f>
        <v>23.5</v>
      </c>
      <c r="C48" s="10">
        <f>'P5'!M49</f>
        <v>284.5</v>
      </c>
    </row>
    <row r="49" spans="1:3" x14ac:dyDescent="0.15">
      <c r="A49" s="3" t="s">
        <v>9</v>
      </c>
      <c r="B49" s="9">
        <f>'P5'!H50</f>
        <v>27.6</v>
      </c>
      <c r="C49" s="10">
        <f>'P5'!M50</f>
        <v>204</v>
      </c>
    </row>
    <row r="50" spans="1:3" x14ac:dyDescent="0.15">
      <c r="A50" s="3" t="s">
        <v>13</v>
      </c>
      <c r="B50" s="9">
        <f>'P5'!H51</f>
        <v>23.9</v>
      </c>
      <c r="C50" s="10">
        <f>'P5'!M51</f>
        <v>259</v>
      </c>
    </row>
    <row r="51" spans="1:3" x14ac:dyDescent="0.15">
      <c r="A51" s="3" t="s">
        <v>19</v>
      </c>
      <c r="B51" s="9">
        <f>'P5'!H52</f>
        <v>18.399999999999999</v>
      </c>
      <c r="C51" s="10">
        <f>'P5'!M52</f>
        <v>635.5</v>
      </c>
    </row>
    <row r="52" spans="1:3" x14ac:dyDescent="0.15">
      <c r="A52" s="3" t="s">
        <v>11</v>
      </c>
      <c r="B52" s="9">
        <f>'P5'!H53</f>
        <v>11.6</v>
      </c>
      <c r="C52" s="10">
        <f>'P5'!M53</f>
        <v>92.5</v>
      </c>
    </row>
    <row r="53" spans="1:3" x14ac:dyDescent="0.15">
      <c r="A53" s="3" t="s">
        <v>33</v>
      </c>
      <c r="B53" s="9">
        <f>'P5'!H54</f>
        <v>6.8</v>
      </c>
      <c r="C53" s="10">
        <f>'P5'!M54</f>
        <v>34.5</v>
      </c>
    </row>
  </sheetData>
  <phoneticPr fontId="32"/>
  <pageMargins left="0.47" right="0.35433070866141736" top="0.86614173228346458" bottom="0.70866141732283472" header="0.51181102362204722" footer="0.51181102362204722"/>
  <pageSetup paperSize="9" firstPageNumber="0" orientation="portrait" r:id="rId1"/>
  <headerFooter alignWithMargins="0">
    <oddFooter>&amp;C&amp;"ＭＳ Ｐ明朝,標準"&amp;10
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zoomScaleSheetLayoutView="100" workbookViewId="0">
      <selection activeCell="I46" sqref="I46"/>
    </sheetView>
  </sheetViews>
  <sheetFormatPr defaultRowHeight="13.5" x14ac:dyDescent="0.15"/>
  <cols>
    <col min="1" max="1" width="7.625" style="11" customWidth="1"/>
    <col min="2" max="2" width="5.625" style="11" customWidth="1"/>
    <col min="3" max="5" width="10.625" style="11" customWidth="1"/>
    <col min="6" max="6" width="12.75" style="11" customWidth="1"/>
    <col min="7" max="8" width="10.625" style="11" customWidth="1"/>
    <col min="9" max="9" width="10.125" style="11" customWidth="1"/>
    <col min="10" max="10" width="10.25" style="11" customWidth="1"/>
    <col min="11" max="11" width="11.375" style="11" customWidth="1"/>
    <col min="12" max="12" width="9" style="11" bestFit="1"/>
    <col min="13" max="16384" width="9" style="11"/>
  </cols>
  <sheetData>
    <row r="1" spans="1:11" ht="24.95" customHeight="1" x14ac:dyDescent="0.2">
      <c r="A1" s="145" t="s">
        <v>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x14ac:dyDescent="0.15">
      <c r="A2" s="11" t="s">
        <v>8</v>
      </c>
    </row>
    <row r="3" spans="1:11" s="12" customFormat="1" ht="24.95" customHeight="1" x14ac:dyDescent="0.15">
      <c r="A3" s="146" t="s">
        <v>23</v>
      </c>
      <c r="B3" s="146"/>
      <c r="C3" s="147"/>
      <c r="D3" s="147"/>
      <c r="E3" s="147"/>
      <c r="F3" s="148" t="s">
        <v>29</v>
      </c>
      <c r="G3" s="149"/>
      <c r="H3" s="150"/>
      <c r="I3" s="151"/>
      <c r="J3" s="147" t="s">
        <v>37</v>
      </c>
      <c r="K3" s="148"/>
    </row>
    <row r="4" spans="1:11" s="12" customFormat="1" ht="24.95" customHeight="1" x14ac:dyDescent="0.15">
      <c r="A4" s="146" t="s">
        <v>39</v>
      </c>
      <c r="B4" s="146"/>
      <c r="C4" s="147"/>
      <c r="D4" s="147" t="s">
        <v>25</v>
      </c>
      <c r="E4" s="147"/>
      <c r="F4" s="148" t="s">
        <v>40</v>
      </c>
      <c r="G4" s="151"/>
      <c r="H4" s="148" t="s">
        <v>4</v>
      </c>
      <c r="I4" s="151"/>
      <c r="J4" s="147"/>
      <c r="K4" s="148"/>
    </row>
    <row r="5" spans="1:11" s="12" customFormat="1" ht="15" customHeight="1" x14ac:dyDescent="0.15">
      <c r="A5" s="152" t="s">
        <v>41</v>
      </c>
      <c r="B5" s="153"/>
      <c r="C5" s="153"/>
      <c r="D5" s="153" t="s">
        <v>43</v>
      </c>
      <c r="E5" s="153"/>
      <c r="F5" s="154" t="s">
        <v>45</v>
      </c>
      <c r="G5" s="155"/>
      <c r="H5" s="154" t="s">
        <v>45</v>
      </c>
      <c r="I5" s="155"/>
      <c r="J5" s="156" t="s">
        <v>36</v>
      </c>
      <c r="K5" s="156"/>
    </row>
    <row r="6" spans="1:11" s="12" customFormat="1" ht="21" customHeight="1" x14ac:dyDescent="0.15">
      <c r="A6" s="157" t="s">
        <v>46</v>
      </c>
      <c r="B6" s="157"/>
      <c r="C6" s="157"/>
      <c r="D6" s="157" t="s">
        <v>47</v>
      </c>
      <c r="E6" s="157"/>
      <c r="F6" s="157">
        <v>24.81</v>
      </c>
      <c r="G6" s="158"/>
      <c r="H6" s="157">
        <v>20.81</v>
      </c>
      <c r="I6" s="158"/>
      <c r="J6" s="161">
        <v>193.05</v>
      </c>
      <c r="K6" s="161"/>
    </row>
    <row r="7" spans="1:11" s="12" customFormat="1" ht="21" customHeight="1" x14ac:dyDescent="0.15">
      <c r="A7" s="159" t="s">
        <v>15</v>
      </c>
      <c r="B7" s="159"/>
      <c r="C7" s="159"/>
      <c r="D7" s="159" t="s">
        <v>22</v>
      </c>
      <c r="E7" s="159"/>
      <c r="F7" s="159"/>
      <c r="G7" s="160"/>
      <c r="H7" s="159"/>
      <c r="I7" s="160"/>
      <c r="J7" s="162"/>
      <c r="K7" s="162"/>
    </row>
    <row r="8" spans="1:11" ht="15.75" customHeight="1" x14ac:dyDescent="0.15">
      <c r="G8" s="178" t="s">
        <v>243</v>
      </c>
      <c r="H8" s="178"/>
      <c r="I8" s="178"/>
      <c r="J8" s="178"/>
      <c r="K8" s="178"/>
    </row>
    <row r="9" spans="1:11" ht="10.5" customHeight="1" x14ac:dyDescent="0.15"/>
    <row r="10" spans="1:11" ht="24.95" customHeight="1" x14ac:dyDescent="0.2">
      <c r="A10" s="145" t="s">
        <v>32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</row>
    <row r="12" spans="1:11" s="12" customFormat="1" ht="25.5" customHeight="1" x14ac:dyDescent="0.15">
      <c r="A12" s="149" t="s">
        <v>0</v>
      </c>
      <c r="B12" s="146"/>
      <c r="C12" s="147" t="s">
        <v>7</v>
      </c>
      <c r="D12" s="147"/>
      <c r="E12" s="147" t="s">
        <v>24</v>
      </c>
      <c r="F12" s="147"/>
      <c r="G12" s="147" t="s">
        <v>3</v>
      </c>
      <c r="H12" s="147"/>
      <c r="I12" s="147"/>
      <c r="J12" s="147"/>
      <c r="K12" s="148"/>
    </row>
    <row r="13" spans="1:11" s="12" customFormat="1" ht="15" customHeight="1" x14ac:dyDescent="0.15">
      <c r="A13" s="163" t="s">
        <v>48</v>
      </c>
      <c r="B13" s="163"/>
      <c r="C13" s="153" t="s">
        <v>5</v>
      </c>
      <c r="D13" s="153"/>
      <c r="E13" s="156" t="s">
        <v>49</v>
      </c>
      <c r="F13" s="156"/>
      <c r="G13" s="166"/>
      <c r="H13" s="166"/>
      <c r="I13" s="166"/>
      <c r="J13" s="166"/>
      <c r="K13" s="166"/>
    </row>
    <row r="14" spans="1:11" s="12" customFormat="1" ht="21" customHeight="1" x14ac:dyDescent="0.15">
      <c r="A14" s="164"/>
      <c r="B14" s="164"/>
      <c r="C14" s="166" t="s">
        <v>50</v>
      </c>
      <c r="D14" s="166"/>
      <c r="E14" s="157" t="s">
        <v>245</v>
      </c>
      <c r="F14" s="157"/>
      <c r="G14" s="167" t="s">
        <v>52</v>
      </c>
      <c r="H14" s="167"/>
      <c r="I14" s="167"/>
      <c r="J14" s="167"/>
      <c r="K14" s="167"/>
    </row>
    <row r="15" spans="1:11" s="12" customFormat="1" ht="6.75" customHeight="1" x14ac:dyDescent="0.15">
      <c r="A15" s="164"/>
      <c r="B15" s="164"/>
      <c r="C15" s="20"/>
      <c r="D15" s="20"/>
      <c r="E15" s="157"/>
      <c r="F15" s="157"/>
      <c r="G15" s="21"/>
      <c r="H15" s="21"/>
      <c r="I15" s="21"/>
      <c r="J15" s="21"/>
      <c r="K15" s="21"/>
    </row>
    <row r="16" spans="1:11" s="12" customFormat="1" ht="21" customHeight="1" x14ac:dyDescent="0.15">
      <c r="A16" s="164"/>
      <c r="B16" s="164"/>
      <c r="C16" s="168" t="s">
        <v>54</v>
      </c>
      <c r="D16" s="168"/>
      <c r="E16" s="157"/>
      <c r="F16" s="157"/>
      <c r="G16" s="169" t="s">
        <v>2</v>
      </c>
      <c r="H16" s="169"/>
      <c r="I16" s="169"/>
      <c r="J16" s="169"/>
      <c r="K16" s="169"/>
    </row>
    <row r="17" spans="1:11" s="12" customFormat="1" ht="14.25" customHeight="1" x14ac:dyDescent="0.15">
      <c r="A17" s="165"/>
      <c r="B17" s="165"/>
      <c r="C17" s="22"/>
      <c r="D17" s="22"/>
      <c r="E17" s="19"/>
      <c r="F17" s="19"/>
      <c r="G17" s="22"/>
      <c r="H17" s="22"/>
      <c r="I17" s="22"/>
      <c r="J17" s="22"/>
      <c r="K17" s="22"/>
    </row>
    <row r="18" spans="1:11" ht="19.5" customHeight="1" x14ac:dyDescent="0.15">
      <c r="A18" s="23"/>
      <c r="B18" s="23"/>
      <c r="C18" s="23"/>
      <c r="D18" s="23"/>
      <c r="E18" s="23"/>
      <c r="F18" s="23"/>
      <c r="G18" s="177" t="s">
        <v>244</v>
      </c>
      <c r="H18" s="177"/>
      <c r="I18" s="177"/>
      <c r="J18" s="177"/>
      <c r="K18" s="177"/>
    </row>
    <row r="19" spans="1:11" ht="10.5" customHeight="1" x14ac:dyDescent="0.15"/>
    <row r="20" spans="1:11" ht="24.95" customHeight="1" x14ac:dyDescent="0.2">
      <c r="A20" s="145" t="s">
        <v>20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</row>
    <row r="22" spans="1:11" s="12" customFormat="1" ht="21" customHeight="1" x14ac:dyDescent="0.15">
      <c r="A22" s="149" t="s">
        <v>27</v>
      </c>
      <c r="B22" s="149"/>
      <c r="C22" s="149"/>
      <c r="D22" s="149"/>
      <c r="E22" s="149"/>
      <c r="F22" s="149"/>
      <c r="G22" s="146"/>
      <c r="H22" s="148" t="s">
        <v>44</v>
      </c>
      <c r="I22" s="146"/>
      <c r="J22" s="15" t="s">
        <v>38</v>
      </c>
      <c r="K22" s="16" t="s">
        <v>55</v>
      </c>
    </row>
    <row r="23" spans="1:11" s="12" customFormat="1" ht="15" customHeight="1" x14ac:dyDescent="0.15">
      <c r="A23" s="172"/>
      <c r="B23" s="172"/>
      <c r="C23" s="172"/>
      <c r="D23" s="172"/>
      <c r="E23" s="172"/>
      <c r="F23" s="172"/>
      <c r="G23" s="173"/>
      <c r="H23" s="24"/>
      <c r="I23" s="25"/>
      <c r="J23" s="26" t="s">
        <v>36</v>
      </c>
      <c r="K23" s="26" t="s">
        <v>56</v>
      </c>
    </row>
    <row r="24" spans="1:11" s="12" customFormat="1" ht="21" customHeight="1" x14ac:dyDescent="0.15">
      <c r="A24" s="20"/>
      <c r="B24" s="170" t="s">
        <v>58</v>
      </c>
      <c r="C24" s="170"/>
      <c r="D24" s="170"/>
      <c r="E24" s="170"/>
      <c r="F24" s="170"/>
      <c r="G24" s="27"/>
      <c r="H24" s="171" t="s">
        <v>60</v>
      </c>
      <c r="I24" s="171"/>
      <c r="J24" s="28">
        <v>55.66</v>
      </c>
      <c r="K24" s="29">
        <v>26379</v>
      </c>
    </row>
    <row r="25" spans="1:11" s="12" customFormat="1" ht="21" customHeight="1" x14ac:dyDescent="0.15">
      <c r="A25" s="20"/>
      <c r="B25" s="170" t="s">
        <v>62</v>
      </c>
      <c r="C25" s="170"/>
      <c r="D25" s="170"/>
      <c r="E25" s="170"/>
      <c r="F25" s="170"/>
      <c r="G25" s="27"/>
      <c r="H25" s="171" t="s">
        <v>64</v>
      </c>
      <c r="I25" s="171"/>
      <c r="J25" s="28" t="s">
        <v>65</v>
      </c>
      <c r="K25" s="30" t="s">
        <v>66</v>
      </c>
    </row>
    <row r="26" spans="1:11" s="12" customFormat="1" ht="21" customHeight="1" x14ac:dyDescent="0.15">
      <c r="A26" s="20"/>
      <c r="B26" s="170" t="s">
        <v>67</v>
      </c>
      <c r="C26" s="170"/>
      <c r="D26" s="170"/>
      <c r="E26" s="170"/>
      <c r="F26" s="170"/>
      <c r="G26" s="27"/>
      <c r="H26" s="171" t="s">
        <v>68</v>
      </c>
      <c r="I26" s="171"/>
      <c r="J26" s="28">
        <v>50.12</v>
      </c>
      <c r="K26" s="29">
        <v>31061</v>
      </c>
    </row>
    <row r="27" spans="1:11" s="12" customFormat="1" ht="21" customHeight="1" x14ac:dyDescent="0.15">
      <c r="A27" s="20"/>
      <c r="B27" s="170" t="s">
        <v>69</v>
      </c>
      <c r="C27" s="170"/>
      <c r="D27" s="170"/>
      <c r="E27" s="170"/>
      <c r="F27" s="170"/>
      <c r="G27" s="27"/>
      <c r="H27" s="171" t="s">
        <v>73</v>
      </c>
      <c r="I27" s="171"/>
      <c r="J27" s="31">
        <v>134.06</v>
      </c>
      <c r="K27" s="29">
        <v>44123</v>
      </c>
    </row>
    <row r="28" spans="1:11" s="12" customFormat="1" ht="21" customHeight="1" x14ac:dyDescent="0.15">
      <c r="A28" s="20"/>
      <c r="B28" s="170" t="s">
        <v>74</v>
      </c>
      <c r="C28" s="170"/>
      <c r="D28" s="170"/>
      <c r="E28" s="170"/>
      <c r="F28" s="170"/>
      <c r="G28" s="27"/>
      <c r="H28" s="171" t="s">
        <v>63</v>
      </c>
      <c r="I28" s="171"/>
      <c r="J28" s="31">
        <v>134.6</v>
      </c>
      <c r="K28" s="28" t="s">
        <v>65</v>
      </c>
    </row>
    <row r="29" spans="1:11" s="12" customFormat="1" ht="21" customHeight="1" x14ac:dyDescent="0.15">
      <c r="A29" s="20"/>
      <c r="B29" s="170" t="s">
        <v>77</v>
      </c>
      <c r="C29" s="170"/>
      <c r="D29" s="170"/>
      <c r="E29" s="170"/>
      <c r="F29" s="170"/>
      <c r="G29" s="27"/>
      <c r="H29" s="171" t="s">
        <v>81</v>
      </c>
      <c r="I29" s="171"/>
      <c r="J29" s="31">
        <v>193.16</v>
      </c>
      <c r="K29" s="29">
        <v>84982</v>
      </c>
    </row>
    <row r="30" spans="1:11" s="12" customFormat="1" ht="21" customHeight="1" x14ac:dyDescent="0.15">
      <c r="A30" s="20"/>
      <c r="B30" s="170" t="s">
        <v>82</v>
      </c>
      <c r="C30" s="170"/>
      <c r="D30" s="170"/>
      <c r="E30" s="170"/>
      <c r="F30" s="170"/>
      <c r="G30" s="27"/>
      <c r="H30" s="171" t="s">
        <v>84</v>
      </c>
      <c r="I30" s="171"/>
      <c r="J30" s="31">
        <v>193.18</v>
      </c>
      <c r="K30" s="28" t="s">
        <v>65</v>
      </c>
    </row>
    <row r="31" spans="1:11" s="12" customFormat="1" ht="21" customHeight="1" x14ac:dyDescent="0.15">
      <c r="A31" s="20"/>
      <c r="B31" s="170" t="s">
        <v>74</v>
      </c>
      <c r="C31" s="170"/>
      <c r="D31" s="170"/>
      <c r="E31" s="170"/>
      <c r="F31" s="170"/>
      <c r="G31" s="27"/>
      <c r="H31" s="171" t="s">
        <v>85</v>
      </c>
      <c r="I31" s="171"/>
      <c r="J31" s="31">
        <v>193.05</v>
      </c>
      <c r="K31" s="28" t="s">
        <v>65</v>
      </c>
    </row>
    <row r="32" spans="1:11" s="12" customFormat="1" ht="15" customHeight="1" x14ac:dyDescent="0.15">
      <c r="A32" s="32"/>
      <c r="B32" s="32"/>
      <c r="C32" s="32"/>
      <c r="D32" s="32"/>
      <c r="E32" s="32"/>
      <c r="F32" s="22"/>
      <c r="G32" s="33"/>
      <c r="H32" s="34"/>
      <c r="I32" s="34"/>
      <c r="J32" s="34"/>
      <c r="K32" s="34"/>
    </row>
    <row r="33" spans="1:12" ht="9.75" customHeight="1" x14ac:dyDescent="0.15"/>
    <row r="34" spans="1:12" ht="18" customHeight="1" x14ac:dyDescent="0.15"/>
    <row r="35" spans="1:12" ht="24.95" customHeight="1" x14ac:dyDescent="0.2">
      <c r="A35" s="145" t="s">
        <v>86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</row>
    <row r="36" spans="1:12" ht="13.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2" x14ac:dyDescent="0.15">
      <c r="A37" s="23"/>
      <c r="B37" s="23"/>
      <c r="C37" s="23"/>
      <c r="D37" s="23"/>
      <c r="E37" s="23"/>
      <c r="F37" s="23"/>
      <c r="G37" s="23"/>
      <c r="H37" s="23"/>
      <c r="I37" s="35"/>
      <c r="J37" s="179" t="s">
        <v>87</v>
      </c>
      <c r="K37" s="179"/>
    </row>
    <row r="38" spans="1:12" s="12" customFormat="1" ht="25.5" customHeight="1" x14ac:dyDescent="0.15">
      <c r="A38" s="149" t="s">
        <v>88</v>
      </c>
      <c r="B38" s="146"/>
      <c r="C38" s="14" t="s">
        <v>89</v>
      </c>
      <c r="D38" s="15" t="s">
        <v>90</v>
      </c>
      <c r="E38" s="15" t="s">
        <v>92</v>
      </c>
      <c r="F38" s="15" t="s">
        <v>93</v>
      </c>
      <c r="G38" s="15" t="s">
        <v>94</v>
      </c>
      <c r="H38" s="15" t="s">
        <v>95</v>
      </c>
      <c r="I38" s="15" t="s">
        <v>57</v>
      </c>
      <c r="J38" s="15" t="s">
        <v>96</v>
      </c>
      <c r="K38" s="16" t="s">
        <v>76</v>
      </c>
    </row>
    <row r="39" spans="1:12" s="12" customFormat="1" ht="14.25" customHeight="1" x14ac:dyDescent="0.15">
      <c r="A39" s="36"/>
      <c r="B39" s="37"/>
      <c r="C39" s="38"/>
      <c r="D39" s="38"/>
      <c r="E39" s="38"/>
      <c r="F39" s="38"/>
      <c r="G39" s="38"/>
      <c r="H39" s="38"/>
      <c r="I39" s="38"/>
      <c r="J39" s="38"/>
      <c r="K39" s="38"/>
    </row>
    <row r="40" spans="1:12" s="12" customFormat="1" ht="21" customHeight="1" x14ac:dyDescent="0.15">
      <c r="A40" s="39" t="s">
        <v>212</v>
      </c>
      <c r="B40" s="40"/>
      <c r="C40" s="41">
        <v>19318</v>
      </c>
      <c r="D40" s="42">
        <v>93.3</v>
      </c>
      <c r="E40" s="42">
        <v>887.8</v>
      </c>
      <c r="F40" s="42">
        <v>940.6</v>
      </c>
      <c r="G40" s="42">
        <v>17.2</v>
      </c>
      <c r="H40" s="42">
        <v>4987.3</v>
      </c>
      <c r="I40" s="42">
        <v>100.7</v>
      </c>
      <c r="J40" s="42">
        <v>803.4</v>
      </c>
      <c r="K40" s="42">
        <v>11487.7</v>
      </c>
    </row>
    <row r="41" spans="1:12" s="12" customFormat="1" ht="21" customHeight="1" x14ac:dyDescent="0.15">
      <c r="A41" s="39" t="s">
        <v>97</v>
      </c>
      <c r="B41" s="40"/>
      <c r="C41" s="41">
        <v>19318</v>
      </c>
      <c r="D41" s="42">
        <v>93.1</v>
      </c>
      <c r="E41" s="42">
        <v>885</v>
      </c>
      <c r="F41" s="42">
        <v>951.7</v>
      </c>
      <c r="G41" s="42">
        <v>17.2</v>
      </c>
      <c r="H41" s="42">
        <v>4928.8</v>
      </c>
      <c r="I41" s="42">
        <v>100</v>
      </c>
      <c r="J41" s="42">
        <v>804.1</v>
      </c>
      <c r="K41" s="42">
        <v>11538.1</v>
      </c>
    </row>
    <row r="42" spans="1:12" s="12" customFormat="1" ht="21" customHeight="1" x14ac:dyDescent="0.15">
      <c r="A42" s="39" t="s">
        <v>72</v>
      </c>
      <c r="B42" s="40"/>
      <c r="C42" s="41">
        <v>19318</v>
      </c>
      <c r="D42" s="42">
        <v>92.2</v>
      </c>
      <c r="E42" s="42">
        <v>880</v>
      </c>
      <c r="F42" s="42">
        <v>959.4</v>
      </c>
      <c r="G42" s="42">
        <v>17.5</v>
      </c>
      <c r="H42" s="42">
        <v>4922.6000000000004</v>
      </c>
      <c r="I42" s="42">
        <v>101.7</v>
      </c>
      <c r="J42" s="42">
        <v>805.5</v>
      </c>
      <c r="K42" s="42">
        <v>11539.1</v>
      </c>
    </row>
    <row r="43" spans="1:12" s="12" customFormat="1" ht="21" customHeight="1" x14ac:dyDescent="0.15">
      <c r="A43" s="39" t="s">
        <v>42</v>
      </c>
      <c r="B43" s="43"/>
      <c r="C43" s="41">
        <v>19318</v>
      </c>
      <c r="D43" s="42">
        <v>90.7</v>
      </c>
      <c r="E43" s="42">
        <v>870.2</v>
      </c>
      <c r="F43" s="42">
        <v>992.3</v>
      </c>
      <c r="G43" s="42">
        <v>17.5</v>
      </c>
      <c r="H43" s="42">
        <v>4900.3999999999996</v>
      </c>
      <c r="I43" s="42">
        <v>103.2</v>
      </c>
      <c r="J43" s="42">
        <v>801.2</v>
      </c>
      <c r="K43" s="42">
        <v>11542.6</v>
      </c>
    </row>
    <row r="44" spans="1:12" s="12" customFormat="1" ht="21" customHeight="1" x14ac:dyDescent="0.15">
      <c r="A44" s="39" t="s">
        <v>98</v>
      </c>
      <c r="B44" s="43"/>
      <c r="C44" s="41">
        <v>19318</v>
      </c>
      <c r="D44" s="42">
        <v>90.5</v>
      </c>
      <c r="E44" s="42">
        <v>864.9</v>
      </c>
      <c r="F44" s="42">
        <v>1047.4000000000001</v>
      </c>
      <c r="G44" s="42">
        <v>19.7</v>
      </c>
      <c r="H44" s="42">
        <v>4867</v>
      </c>
      <c r="I44" s="42">
        <v>103</v>
      </c>
      <c r="J44" s="42">
        <v>806.4</v>
      </c>
      <c r="K44" s="42">
        <v>11519.1</v>
      </c>
    </row>
    <row r="45" spans="1:12" s="12" customFormat="1" ht="21" customHeight="1" x14ac:dyDescent="0.15">
      <c r="A45" s="39" t="s">
        <v>99</v>
      </c>
      <c r="B45" s="43"/>
      <c r="C45" s="41">
        <v>19305</v>
      </c>
      <c r="D45" s="42">
        <v>90.3</v>
      </c>
      <c r="E45" s="42">
        <v>845</v>
      </c>
      <c r="F45" s="42">
        <v>1051.4000000000001</v>
      </c>
      <c r="G45" s="42">
        <v>19.7</v>
      </c>
      <c r="H45" s="42">
        <v>4865.1000000000004</v>
      </c>
      <c r="I45" s="42">
        <v>103.4</v>
      </c>
      <c r="J45" s="42">
        <v>813.6</v>
      </c>
      <c r="K45" s="42">
        <v>11516.5</v>
      </c>
    </row>
    <row r="46" spans="1:12" s="12" customFormat="1" ht="21" customHeight="1" x14ac:dyDescent="0.15">
      <c r="A46" s="39" t="s">
        <v>100</v>
      </c>
      <c r="B46" s="43"/>
      <c r="C46" s="41">
        <v>19305</v>
      </c>
      <c r="D46" s="42">
        <v>90.3</v>
      </c>
      <c r="E46" s="42">
        <v>814</v>
      </c>
      <c r="F46" s="42">
        <v>1056</v>
      </c>
      <c r="G46" s="42">
        <v>19.8</v>
      </c>
      <c r="H46" s="42">
        <v>4898.5</v>
      </c>
      <c r="I46" s="42">
        <v>103.4</v>
      </c>
      <c r="J46" s="42">
        <v>806.4</v>
      </c>
      <c r="K46" s="42">
        <v>11516.6</v>
      </c>
    </row>
    <row r="47" spans="1:12" s="12" customFormat="1" ht="21" customHeight="1" x14ac:dyDescent="0.15">
      <c r="A47" s="39" t="s">
        <v>101</v>
      </c>
      <c r="B47" s="43"/>
      <c r="C47" s="41">
        <v>19305</v>
      </c>
      <c r="D47" s="42">
        <v>89.8</v>
      </c>
      <c r="E47" s="42">
        <v>797.8</v>
      </c>
      <c r="F47" s="42">
        <v>1058.9000000000001</v>
      </c>
      <c r="G47" s="42">
        <v>19.8</v>
      </c>
      <c r="H47" s="42">
        <v>4908.2</v>
      </c>
      <c r="I47" s="42">
        <v>102.4</v>
      </c>
      <c r="J47" s="42">
        <v>817.5</v>
      </c>
      <c r="K47" s="42">
        <v>11510.6</v>
      </c>
    </row>
    <row r="48" spans="1:12" s="12" customFormat="1" ht="21" customHeight="1" x14ac:dyDescent="0.15">
      <c r="A48" s="39" t="s">
        <v>104</v>
      </c>
      <c r="B48" s="43"/>
      <c r="C48" s="41">
        <v>19305</v>
      </c>
      <c r="D48" s="42">
        <v>89.8</v>
      </c>
      <c r="E48" s="42">
        <v>794</v>
      </c>
      <c r="F48" s="42">
        <v>1063.7</v>
      </c>
      <c r="G48" s="42">
        <v>19.8</v>
      </c>
      <c r="H48" s="42">
        <v>4906.6000000000004</v>
      </c>
      <c r="I48" s="42">
        <v>102.2</v>
      </c>
      <c r="J48" s="42">
        <v>813.2</v>
      </c>
      <c r="K48" s="42">
        <v>11515.7</v>
      </c>
      <c r="L48" s="44"/>
    </row>
    <row r="49" spans="1:12" s="12" customFormat="1" ht="21" customHeight="1" x14ac:dyDescent="0.15">
      <c r="A49" s="39" t="s">
        <v>213</v>
      </c>
      <c r="B49" s="43"/>
      <c r="C49" s="41">
        <v>19305</v>
      </c>
      <c r="D49" s="42">
        <v>89.6</v>
      </c>
      <c r="E49" s="42">
        <v>789.6</v>
      </c>
      <c r="F49" s="42">
        <v>1069.2</v>
      </c>
      <c r="G49" s="42">
        <v>19.8</v>
      </c>
      <c r="H49" s="42">
        <v>4903.3</v>
      </c>
      <c r="I49" s="42">
        <v>102.1</v>
      </c>
      <c r="J49" s="42">
        <v>815.8</v>
      </c>
      <c r="K49" s="42">
        <v>11515.6</v>
      </c>
      <c r="L49" s="44"/>
    </row>
    <row r="50" spans="1:12" s="12" customFormat="1" ht="15" customHeight="1" x14ac:dyDescent="0.15">
      <c r="A50" s="45"/>
      <c r="B50" s="46"/>
      <c r="C50" s="34"/>
      <c r="D50" s="34"/>
      <c r="E50" s="34"/>
      <c r="F50" s="34"/>
      <c r="G50" s="34"/>
      <c r="H50" s="34"/>
      <c r="I50" s="34"/>
      <c r="J50" s="34"/>
      <c r="K50" s="34"/>
    </row>
    <row r="51" spans="1:12" s="12" customFormat="1" ht="30" customHeight="1" x14ac:dyDescent="0.15">
      <c r="A51" s="174" t="s">
        <v>106</v>
      </c>
      <c r="B51" s="174"/>
      <c r="C51" s="174"/>
      <c r="D51" s="174"/>
      <c r="E51" s="174"/>
      <c r="F51" s="174"/>
      <c r="G51" s="176" t="s">
        <v>107</v>
      </c>
      <c r="H51" s="176"/>
      <c r="I51" s="176"/>
      <c r="J51" s="176"/>
      <c r="K51" s="176"/>
    </row>
    <row r="52" spans="1:12" s="12" customFormat="1" ht="17.25" customHeight="1" x14ac:dyDescent="0.15">
      <c r="A52" s="175"/>
      <c r="B52" s="175"/>
      <c r="C52" s="175"/>
      <c r="D52" s="175"/>
      <c r="E52" s="175"/>
      <c r="F52" s="175"/>
      <c r="G52" s="47"/>
      <c r="H52" s="48"/>
      <c r="I52" s="47"/>
      <c r="J52" s="47"/>
      <c r="K52" s="47"/>
    </row>
  </sheetData>
  <mergeCells count="61">
    <mergeCell ref="G18:K18"/>
    <mergeCell ref="G8:K8"/>
    <mergeCell ref="B31:F31"/>
    <mergeCell ref="H31:I31"/>
    <mergeCell ref="A35:K35"/>
    <mergeCell ref="J37:K37"/>
    <mergeCell ref="B25:F25"/>
    <mergeCell ref="H25:I25"/>
    <mergeCell ref="B26:F26"/>
    <mergeCell ref="H26:I26"/>
    <mergeCell ref="A38:B38"/>
    <mergeCell ref="A51:F52"/>
    <mergeCell ref="G51:K51"/>
    <mergeCell ref="B28:F28"/>
    <mergeCell ref="H28:I28"/>
    <mergeCell ref="B29:F29"/>
    <mergeCell ref="H29:I29"/>
    <mergeCell ref="B30:F30"/>
    <mergeCell ref="H30:I30"/>
    <mergeCell ref="B27:F27"/>
    <mergeCell ref="H27:I27"/>
    <mergeCell ref="A20:K20"/>
    <mergeCell ref="A22:G22"/>
    <mergeCell ref="H22:I22"/>
    <mergeCell ref="A23:G23"/>
    <mergeCell ref="B24:F24"/>
    <mergeCell ref="H24:I24"/>
    <mergeCell ref="A13:B17"/>
    <mergeCell ref="C13:D13"/>
    <mergeCell ref="E13:F13"/>
    <mergeCell ref="G13:K13"/>
    <mergeCell ref="C14:D14"/>
    <mergeCell ref="E14:F16"/>
    <mergeCell ref="G14:K14"/>
    <mergeCell ref="C16:D16"/>
    <mergeCell ref="G16:K16"/>
    <mergeCell ref="A7:C7"/>
    <mergeCell ref="D7:E7"/>
    <mergeCell ref="A10:K10"/>
    <mergeCell ref="A12:B12"/>
    <mergeCell ref="C12:D12"/>
    <mergeCell ref="E12:F12"/>
    <mergeCell ref="G12:K12"/>
    <mergeCell ref="A5:C5"/>
    <mergeCell ref="D5:E5"/>
    <mergeCell ref="F5:G5"/>
    <mergeCell ref="H5:I5"/>
    <mergeCell ref="J5:K5"/>
    <mergeCell ref="A6:C6"/>
    <mergeCell ref="D6:E6"/>
    <mergeCell ref="F6:G7"/>
    <mergeCell ref="H6:I7"/>
    <mergeCell ref="J6:K7"/>
    <mergeCell ref="A1:K1"/>
    <mergeCell ref="A3:E3"/>
    <mergeCell ref="F3:I3"/>
    <mergeCell ref="J3:K4"/>
    <mergeCell ref="A4:C4"/>
    <mergeCell ref="D4:E4"/>
    <mergeCell ref="F4:G4"/>
    <mergeCell ref="H4:I4"/>
  </mergeCells>
  <phoneticPr fontId="32"/>
  <pageMargins left="0.78700000000000003" right="0.49" top="0.87" bottom="0.85" header="0.51200000000000001" footer="0.43"/>
  <pageSetup paperSize="9" scale="81" firstPageNumber="0" orientation="portrait" r:id="rId1"/>
  <headerFooter alignWithMargins="0">
    <oddFooter>&amp;C&amp;"ＭＳ Ｐ明朝,標準"&amp;12
- 3 -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zoomScaleNormal="100" workbookViewId="0">
      <selection activeCell="I46" sqref="I46"/>
    </sheetView>
  </sheetViews>
  <sheetFormatPr defaultRowHeight="13.5" x14ac:dyDescent="0.15"/>
  <cols>
    <col min="1" max="1" width="13.75" style="11" customWidth="1"/>
    <col min="2" max="2" width="12.5" style="11" customWidth="1"/>
    <col min="3" max="3" width="13.75" style="11" customWidth="1"/>
    <col min="4" max="4" width="12.5" style="11" customWidth="1"/>
    <col min="5" max="5" width="13.75" style="11" customWidth="1"/>
    <col min="6" max="6" width="12.5" style="11" customWidth="1"/>
    <col min="7" max="7" width="9" style="11" bestFit="1"/>
    <col min="8" max="16384" width="9" style="11"/>
  </cols>
  <sheetData>
    <row r="1" spans="1:6" ht="21" x14ac:dyDescent="0.15">
      <c r="A1" s="180" t="s">
        <v>108</v>
      </c>
      <c r="B1" s="180"/>
      <c r="C1" s="180"/>
      <c r="D1" s="180"/>
      <c r="E1" s="180"/>
      <c r="F1" s="180"/>
    </row>
    <row r="2" spans="1:6" ht="3.75" customHeight="1" x14ac:dyDescent="0.15">
      <c r="A2" s="49"/>
      <c r="B2" s="49"/>
      <c r="C2" s="49"/>
      <c r="D2" s="49"/>
      <c r="E2" s="49"/>
      <c r="F2" s="49"/>
    </row>
    <row r="3" spans="1:6" ht="21" x14ac:dyDescent="0.15">
      <c r="A3" s="49"/>
      <c r="B3" s="49"/>
      <c r="C3" s="49"/>
      <c r="D3" s="181" t="s">
        <v>109</v>
      </c>
      <c r="E3" s="160"/>
      <c r="F3" s="160"/>
    </row>
    <row r="4" spans="1:6" ht="23.25" customHeight="1" x14ac:dyDescent="0.15">
      <c r="A4" s="50" t="s">
        <v>111</v>
      </c>
      <c r="B4" s="51">
        <f>SUM(B6,B32,D6,D16,D24,D33,F6,F13,F24)</f>
        <v>19305</v>
      </c>
      <c r="C4" s="52"/>
      <c r="D4" s="53"/>
      <c r="E4" s="53"/>
      <c r="F4" s="54"/>
    </row>
    <row r="5" spans="1:6" ht="18" customHeight="1" x14ac:dyDescent="0.15">
      <c r="A5" s="18"/>
      <c r="B5" s="55"/>
      <c r="C5" s="56"/>
      <c r="D5" s="56"/>
      <c r="E5" s="56"/>
      <c r="F5" s="57"/>
    </row>
    <row r="6" spans="1:6" ht="17.100000000000001" customHeight="1" x14ac:dyDescent="0.15">
      <c r="A6" s="58" t="s">
        <v>112</v>
      </c>
      <c r="B6" s="59">
        <f>SUM(B7:B30)</f>
        <v>1445.8</v>
      </c>
      <c r="C6" s="60" t="s">
        <v>113</v>
      </c>
      <c r="D6" s="59">
        <f>SUM(D7:D14)</f>
        <v>731.30000000000007</v>
      </c>
      <c r="E6" s="60" t="s">
        <v>114</v>
      </c>
      <c r="F6" s="61">
        <f>SUM(F7:F11)</f>
        <v>1999.6999999999998</v>
      </c>
    </row>
    <row r="7" spans="1:6" ht="17.100000000000001" customHeight="1" x14ac:dyDescent="0.15">
      <c r="A7" s="62" t="s">
        <v>116</v>
      </c>
      <c r="B7" s="63">
        <v>25.6</v>
      </c>
      <c r="C7" s="64" t="s">
        <v>117</v>
      </c>
      <c r="D7" s="63">
        <v>137.80000000000001</v>
      </c>
      <c r="E7" s="64" t="s">
        <v>118</v>
      </c>
      <c r="F7" s="65">
        <v>309.5</v>
      </c>
    </row>
    <row r="8" spans="1:6" ht="17.100000000000001" customHeight="1" x14ac:dyDescent="0.15">
      <c r="A8" s="62" t="s">
        <v>51</v>
      </c>
      <c r="B8" s="63">
        <v>13.9</v>
      </c>
      <c r="C8" s="64" t="s">
        <v>18</v>
      </c>
      <c r="D8" s="63">
        <v>72.099999999999994</v>
      </c>
      <c r="E8" s="64" t="s">
        <v>91</v>
      </c>
      <c r="F8" s="65">
        <v>175.3</v>
      </c>
    </row>
    <row r="9" spans="1:6" ht="17.100000000000001" customHeight="1" x14ac:dyDescent="0.15">
      <c r="A9" s="62" t="s">
        <v>119</v>
      </c>
      <c r="B9" s="63">
        <v>17.2</v>
      </c>
      <c r="C9" s="64" t="s">
        <v>120</v>
      </c>
      <c r="D9" s="63">
        <v>86.1</v>
      </c>
      <c r="E9" s="64" t="s">
        <v>121</v>
      </c>
      <c r="F9" s="65">
        <v>344.8</v>
      </c>
    </row>
    <row r="10" spans="1:6" ht="17.100000000000001" customHeight="1" x14ac:dyDescent="0.15">
      <c r="A10" s="62" t="s">
        <v>122</v>
      </c>
      <c r="B10" s="63">
        <v>15.5</v>
      </c>
      <c r="C10" s="64" t="s">
        <v>123</v>
      </c>
      <c r="D10" s="63">
        <v>260</v>
      </c>
      <c r="E10" s="64" t="s">
        <v>124</v>
      </c>
      <c r="F10" s="65">
        <v>448.2</v>
      </c>
    </row>
    <row r="11" spans="1:6" ht="17.100000000000001" customHeight="1" x14ac:dyDescent="0.15">
      <c r="A11" s="62" t="s">
        <v>125</v>
      </c>
      <c r="B11" s="63">
        <v>14.5</v>
      </c>
      <c r="C11" s="64" t="s">
        <v>126</v>
      </c>
      <c r="D11" s="63">
        <v>94.2</v>
      </c>
      <c r="E11" s="66" t="s">
        <v>127</v>
      </c>
      <c r="F11" s="67">
        <v>721.9</v>
      </c>
    </row>
    <row r="12" spans="1:6" ht="17.100000000000001" customHeight="1" x14ac:dyDescent="0.15">
      <c r="A12" s="62" t="s">
        <v>75</v>
      </c>
      <c r="B12" s="63">
        <v>14.5</v>
      </c>
      <c r="C12" s="64" t="s">
        <v>128</v>
      </c>
      <c r="D12" s="63">
        <v>24.8</v>
      </c>
      <c r="E12" s="64"/>
      <c r="F12" s="68"/>
    </row>
    <row r="13" spans="1:6" ht="17.100000000000001" customHeight="1" x14ac:dyDescent="0.15">
      <c r="A13" s="62" t="s">
        <v>129</v>
      </c>
      <c r="B13" s="63">
        <v>18</v>
      </c>
      <c r="C13" s="64" t="s">
        <v>130</v>
      </c>
      <c r="D13" s="63">
        <v>34.1</v>
      </c>
      <c r="E13" s="60" t="s">
        <v>59</v>
      </c>
      <c r="F13" s="61">
        <f>SUM(F14:F22)</f>
        <v>2984.6000000000004</v>
      </c>
    </row>
    <row r="14" spans="1:6" ht="17.100000000000001" customHeight="1" x14ac:dyDescent="0.15">
      <c r="A14" s="62" t="s">
        <v>132</v>
      </c>
      <c r="B14" s="63">
        <v>14.4</v>
      </c>
      <c r="C14" s="66" t="s">
        <v>133</v>
      </c>
      <c r="D14" s="69">
        <v>22.2</v>
      </c>
      <c r="E14" s="64" t="s">
        <v>134</v>
      </c>
      <c r="F14" s="65">
        <v>620.5</v>
      </c>
    </row>
    <row r="15" spans="1:6" ht="17.100000000000001" customHeight="1" x14ac:dyDescent="0.15">
      <c r="A15" s="62" t="s">
        <v>136</v>
      </c>
      <c r="B15" s="63">
        <v>39.200000000000003</v>
      </c>
      <c r="C15" s="70"/>
      <c r="D15" s="71"/>
      <c r="E15" s="64" t="s">
        <v>137</v>
      </c>
      <c r="F15" s="65">
        <v>163.19999999999999</v>
      </c>
    </row>
    <row r="16" spans="1:6" ht="17.100000000000001" customHeight="1" x14ac:dyDescent="0.15">
      <c r="A16" s="62" t="s">
        <v>138</v>
      </c>
      <c r="B16" s="63">
        <v>250.4</v>
      </c>
      <c r="C16" s="60" t="s">
        <v>139</v>
      </c>
      <c r="D16" s="59">
        <f>SUM(D17:D22)</f>
        <v>153.89999999999998</v>
      </c>
      <c r="E16" s="64" t="s">
        <v>140</v>
      </c>
      <c r="F16" s="65">
        <v>52.4</v>
      </c>
    </row>
    <row r="17" spans="1:6" ht="17.100000000000001" customHeight="1" x14ac:dyDescent="0.15">
      <c r="A17" s="62" t="s">
        <v>142</v>
      </c>
      <c r="B17" s="63">
        <v>10.7</v>
      </c>
      <c r="C17" s="64" t="s">
        <v>105</v>
      </c>
      <c r="D17" s="63">
        <v>28.3</v>
      </c>
      <c r="E17" s="64" t="s">
        <v>143</v>
      </c>
      <c r="F17" s="65">
        <v>438.5</v>
      </c>
    </row>
    <row r="18" spans="1:6" ht="17.100000000000001" customHeight="1" x14ac:dyDescent="0.15">
      <c r="A18" s="62" t="s">
        <v>145</v>
      </c>
      <c r="B18" s="63">
        <v>1.9</v>
      </c>
      <c r="C18" s="64" t="s">
        <v>146</v>
      </c>
      <c r="D18" s="63">
        <v>11.8</v>
      </c>
      <c r="E18" s="64" t="s">
        <v>103</v>
      </c>
      <c r="F18" s="65">
        <v>152.5</v>
      </c>
    </row>
    <row r="19" spans="1:6" ht="17.100000000000001" customHeight="1" x14ac:dyDescent="0.15">
      <c r="A19" s="62" t="s">
        <v>148</v>
      </c>
      <c r="B19" s="63">
        <v>112.8</v>
      </c>
      <c r="C19" s="64" t="s">
        <v>149</v>
      </c>
      <c r="D19" s="63">
        <v>14.3</v>
      </c>
      <c r="E19" s="64" t="s">
        <v>150</v>
      </c>
      <c r="F19" s="65">
        <v>246.2</v>
      </c>
    </row>
    <row r="20" spans="1:6" ht="17.100000000000001" customHeight="1" x14ac:dyDescent="0.15">
      <c r="A20" s="62" t="s">
        <v>115</v>
      </c>
      <c r="B20" s="63">
        <v>57</v>
      </c>
      <c r="C20" s="64" t="s">
        <v>151</v>
      </c>
      <c r="D20" s="63">
        <v>17.600000000000001</v>
      </c>
      <c r="E20" s="64" t="s">
        <v>152</v>
      </c>
      <c r="F20" s="65">
        <v>199</v>
      </c>
    </row>
    <row r="21" spans="1:6" ht="17.100000000000001" customHeight="1" x14ac:dyDescent="0.15">
      <c r="A21" s="62" t="s">
        <v>102</v>
      </c>
      <c r="B21" s="63">
        <v>177.6</v>
      </c>
      <c r="C21" s="64" t="s">
        <v>153</v>
      </c>
      <c r="D21" s="63">
        <v>37.1</v>
      </c>
      <c r="E21" s="64" t="s">
        <v>34</v>
      </c>
      <c r="F21" s="65">
        <v>356.5</v>
      </c>
    </row>
    <row r="22" spans="1:6" ht="17.100000000000001" customHeight="1" x14ac:dyDescent="0.15">
      <c r="A22" s="62" t="s">
        <v>154</v>
      </c>
      <c r="B22" s="63">
        <v>122</v>
      </c>
      <c r="C22" s="72" t="s">
        <v>155</v>
      </c>
      <c r="D22" s="69">
        <v>44.8</v>
      </c>
      <c r="E22" s="66" t="s">
        <v>156</v>
      </c>
      <c r="F22" s="67">
        <v>755.8</v>
      </c>
    </row>
    <row r="23" spans="1:6" ht="17.100000000000001" customHeight="1" x14ac:dyDescent="0.15">
      <c r="A23" s="62" t="s">
        <v>12</v>
      </c>
      <c r="B23" s="63">
        <v>248.5</v>
      </c>
      <c r="C23" s="60"/>
      <c r="D23" s="59"/>
      <c r="E23" s="64"/>
      <c r="F23" s="68"/>
    </row>
    <row r="24" spans="1:6" ht="17.100000000000001" customHeight="1" x14ac:dyDescent="0.15">
      <c r="A24" s="62" t="s">
        <v>141</v>
      </c>
      <c r="B24" s="63">
        <v>77.3</v>
      </c>
      <c r="C24" s="60" t="s">
        <v>110</v>
      </c>
      <c r="D24" s="59">
        <f>SUM(D25:D31)</f>
        <v>1487.3</v>
      </c>
      <c r="E24" s="60" t="s">
        <v>157</v>
      </c>
      <c r="F24" s="61">
        <f>SUM(F25:F26)</f>
        <v>5851.5</v>
      </c>
    </row>
    <row r="25" spans="1:6" ht="17.100000000000001" customHeight="1" x14ac:dyDescent="0.15">
      <c r="A25" s="62" t="s">
        <v>158</v>
      </c>
      <c r="B25" s="63">
        <v>14.7</v>
      </c>
      <c r="C25" s="64" t="s">
        <v>147</v>
      </c>
      <c r="D25" s="63">
        <v>199.9</v>
      </c>
      <c r="E25" s="64" t="s">
        <v>159</v>
      </c>
      <c r="F25" s="65">
        <v>2603.9</v>
      </c>
    </row>
    <row r="26" spans="1:6" ht="17.100000000000001" customHeight="1" x14ac:dyDescent="0.15">
      <c r="A26" s="62" t="s">
        <v>160</v>
      </c>
      <c r="B26" s="63">
        <v>15.1</v>
      </c>
      <c r="C26" s="64" t="s">
        <v>161</v>
      </c>
      <c r="D26" s="63">
        <v>124.5</v>
      </c>
      <c r="E26" s="64" t="s">
        <v>163</v>
      </c>
      <c r="F26" s="65">
        <v>3247.6</v>
      </c>
    </row>
    <row r="27" spans="1:6" ht="17.100000000000001" customHeight="1" x14ac:dyDescent="0.15">
      <c r="A27" s="62" t="s">
        <v>164</v>
      </c>
      <c r="B27" s="63">
        <v>14</v>
      </c>
      <c r="C27" s="64" t="s">
        <v>165</v>
      </c>
      <c r="D27" s="63">
        <v>87.1</v>
      </c>
      <c r="E27" s="64"/>
      <c r="F27" s="68"/>
    </row>
    <row r="28" spans="1:6" ht="17.100000000000001" customHeight="1" x14ac:dyDescent="0.15">
      <c r="A28" s="62" t="s">
        <v>144</v>
      </c>
      <c r="B28" s="63">
        <v>25.3</v>
      </c>
      <c r="C28" s="64" t="s">
        <v>166</v>
      </c>
      <c r="D28" s="63">
        <v>204.9</v>
      </c>
      <c r="E28" s="64"/>
      <c r="F28" s="68"/>
    </row>
    <row r="29" spans="1:6" ht="17.100000000000001" customHeight="1" x14ac:dyDescent="0.15">
      <c r="A29" s="62" t="s">
        <v>167</v>
      </c>
      <c r="B29" s="63">
        <v>7.9</v>
      </c>
      <c r="C29" s="64" t="s">
        <v>168</v>
      </c>
      <c r="D29" s="63">
        <v>244.5</v>
      </c>
      <c r="E29" s="64"/>
      <c r="F29" s="68"/>
    </row>
    <row r="30" spans="1:6" ht="17.100000000000001" customHeight="1" x14ac:dyDescent="0.15">
      <c r="A30" s="73" t="s">
        <v>80</v>
      </c>
      <c r="B30" s="69">
        <v>137.80000000000001</v>
      </c>
      <c r="C30" s="64" t="s">
        <v>169</v>
      </c>
      <c r="D30" s="63">
        <v>427.8</v>
      </c>
      <c r="E30" s="64"/>
      <c r="F30" s="68"/>
    </row>
    <row r="31" spans="1:6" ht="17.100000000000001" customHeight="1" x14ac:dyDescent="0.15">
      <c r="A31" s="62"/>
      <c r="B31" s="63"/>
      <c r="C31" s="66" t="s">
        <v>170</v>
      </c>
      <c r="D31" s="69">
        <v>198.6</v>
      </c>
      <c r="E31" s="64"/>
      <c r="F31" s="68"/>
    </row>
    <row r="32" spans="1:6" ht="17.100000000000001" customHeight="1" x14ac:dyDescent="0.15">
      <c r="A32" s="58" t="s">
        <v>171</v>
      </c>
      <c r="B32" s="59">
        <f>SUM(B33:B43)</f>
        <v>1193.7</v>
      </c>
      <c r="C32" s="64"/>
      <c r="D32" s="63"/>
      <c r="E32" s="64"/>
      <c r="F32" s="68"/>
    </row>
    <row r="33" spans="1:6" ht="17.100000000000001" customHeight="1" x14ac:dyDescent="0.15">
      <c r="A33" s="62" t="s">
        <v>172</v>
      </c>
      <c r="B33" s="63">
        <v>69.599999999999994</v>
      </c>
      <c r="C33" s="60" t="s">
        <v>173</v>
      </c>
      <c r="D33" s="59">
        <f>SUM(D34:D41)</f>
        <v>3457.2</v>
      </c>
      <c r="E33" s="64"/>
      <c r="F33" s="68"/>
    </row>
    <row r="34" spans="1:6" ht="17.100000000000001" customHeight="1" x14ac:dyDescent="0.15">
      <c r="A34" s="62" t="s">
        <v>174</v>
      </c>
      <c r="B34" s="63">
        <v>119</v>
      </c>
      <c r="C34" s="64" t="s">
        <v>175</v>
      </c>
      <c r="D34" s="63">
        <v>182.3</v>
      </c>
      <c r="E34" s="64"/>
      <c r="F34" s="68"/>
    </row>
    <row r="35" spans="1:6" ht="17.100000000000001" customHeight="1" x14ac:dyDescent="0.15">
      <c r="A35" s="62" t="s">
        <v>162</v>
      </c>
      <c r="B35" s="63">
        <v>187.9</v>
      </c>
      <c r="C35" s="64" t="s">
        <v>176</v>
      </c>
      <c r="D35" s="63">
        <v>349</v>
      </c>
      <c r="E35" s="64"/>
      <c r="F35" s="68"/>
    </row>
    <row r="36" spans="1:6" ht="17.100000000000001" customHeight="1" x14ac:dyDescent="0.15">
      <c r="A36" s="62" t="s">
        <v>83</v>
      </c>
      <c r="B36" s="63">
        <v>119.2</v>
      </c>
      <c r="C36" s="64" t="s">
        <v>177</v>
      </c>
      <c r="D36" s="63">
        <v>310.39999999999998</v>
      </c>
      <c r="E36" s="64"/>
      <c r="F36" s="68"/>
    </row>
    <row r="37" spans="1:6" ht="17.100000000000001" customHeight="1" x14ac:dyDescent="0.15">
      <c r="A37" s="62" t="s">
        <v>17</v>
      </c>
      <c r="B37" s="63">
        <v>82.5</v>
      </c>
      <c r="C37" s="64" t="s">
        <v>178</v>
      </c>
      <c r="D37" s="63">
        <v>111.6</v>
      </c>
      <c r="E37" s="64"/>
      <c r="F37" s="68"/>
    </row>
    <row r="38" spans="1:6" ht="17.100000000000001" customHeight="1" x14ac:dyDescent="0.15">
      <c r="A38" s="62" t="s">
        <v>179</v>
      </c>
      <c r="B38" s="63">
        <v>85.9</v>
      </c>
      <c r="C38" s="64" t="s">
        <v>131</v>
      </c>
      <c r="D38" s="63">
        <v>299.10000000000002</v>
      </c>
      <c r="E38" s="64"/>
      <c r="F38" s="68"/>
    </row>
    <row r="39" spans="1:6" ht="17.100000000000001" customHeight="1" x14ac:dyDescent="0.15">
      <c r="A39" s="62" t="s">
        <v>180</v>
      </c>
      <c r="B39" s="63">
        <v>26.5</v>
      </c>
      <c r="C39" s="64" t="s">
        <v>181</v>
      </c>
      <c r="D39" s="63">
        <v>851.6</v>
      </c>
      <c r="E39" s="64"/>
      <c r="F39" s="68"/>
    </row>
    <row r="40" spans="1:6" ht="17.100000000000001" customHeight="1" x14ac:dyDescent="0.15">
      <c r="A40" s="113" t="s">
        <v>217</v>
      </c>
      <c r="B40" s="63">
        <v>175.1</v>
      </c>
      <c r="C40" s="64" t="s">
        <v>14</v>
      </c>
      <c r="D40" s="63">
        <v>328</v>
      </c>
      <c r="E40" s="64"/>
      <c r="F40" s="68"/>
    </row>
    <row r="41" spans="1:6" ht="17.100000000000001" customHeight="1" x14ac:dyDescent="0.15">
      <c r="A41" s="62" t="s">
        <v>182</v>
      </c>
      <c r="B41" s="63">
        <v>251.1</v>
      </c>
      <c r="C41" s="64" t="s">
        <v>183</v>
      </c>
      <c r="D41" s="63">
        <v>1025.2</v>
      </c>
      <c r="E41" s="64"/>
      <c r="F41" s="68"/>
    </row>
    <row r="42" spans="1:6" ht="17.100000000000001" customHeight="1" x14ac:dyDescent="0.15">
      <c r="A42" s="62" t="s">
        <v>184</v>
      </c>
      <c r="B42" s="63">
        <v>32</v>
      </c>
      <c r="C42" s="64"/>
      <c r="D42" s="63"/>
      <c r="E42" s="64"/>
      <c r="F42" s="68"/>
    </row>
    <row r="43" spans="1:6" ht="17.100000000000001" customHeight="1" x14ac:dyDescent="0.15">
      <c r="A43" s="62" t="s">
        <v>185</v>
      </c>
      <c r="B43" s="63">
        <v>44.9</v>
      </c>
      <c r="C43" s="64"/>
      <c r="D43" s="63"/>
      <c r="E43" s="64"/>
      <c r="F43" s="68"/>
    </row>
    <row r="44" spans="1:6" ht="17.25" customHeight="1" x14ac:dyDescent="0.15">
      <c r="A44" s="74"/>
      <c r="B44" s="63"/>
      <c r="C44" s="64"/>
      <c r="D44" s="63"/>
      <c r="E44" s="64"/>
      <c r="F44" s="68"/>
    </row>
    <row r="45" spans="1:6" ht="17.100000000000001" customHeight="1" x14ac:dyDescent="0.15">
      <c r="A45" s="75"/>
      <c r="B45" s="76"/>
      <c r="C45" s="64"/>
      <c r="D45" s="63"/>
      <c r="E45" s="64"/>
      <c r="F45" s="68"/>
    </row>
    <row r="46" spans="1:6" ht="17.100000000000001" customHeight="1" x14ac:dyDescent="0.15">
      <c r="A46" s="77"/>
      <c r="B46" s="78"/>
      <c r="C46" s="66"/>
      <c r="D46" s="79"/>
      <c r="E46" s="66"/>
      <c r="F46" s="80"/>
    </row>
    <row r="47" spans="1:6" x14ac:dyDescent="0.15">
      <c r="C47" s="81"/>
      <c r="D47" s="82" t="s">
        <v>21</v>
      </c>
      <c r="E47" s="83"/>
      <c r="F47" s="83"/>
    </row>
  </sheetData>
  <mergeCells count="2">
    <mergeCell ref="A1:F1"/>
    <mergeCell ref="D3:F3"/>
  </mergeCells>
  <phoneticPr fontId="32"/>
  <pageMargins left="0.78700000000000003" right="0.78700000000000003" top="0.89" bottom="0.34" header="0.43" footer="0.27"/>
  <pageSetup paperSize="9" scale="99" firstPageNumber="0" orientation="portrait" r:id="rId1"/>
  <headerFooter alignWithMargins="0">
    <oddFooter>&amp;C&amp;"ＭＳ Ｐ明朝,標準"&amp;10- 4 -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opLeftCell="A10" zoomScaleNormal="100" workbookViewId="0">
      <selection activeCell="I46" sqref="I46"/>
    </sheetView>
  </sheetViews>
  <sheetFormatPr defaultRowHeight="13.5" x14ac:dyDescent="0.15"/>
  <cols>
    <col min="1" max="1" width="4.625" style="84" customWidth="1"/>
    <col min="2" max="2" width="2.625" style="84" customWidth="1"/>
    <col min="3" max="3" width="3.375" style="84" customWidth="1"/>
    <col min="4" max="4" width="3.25" style="84" customWidth="1"/>
    <col min="5" max="5" width="10.625" style="84" customWidth="1"/>
    <col min="6" max="6" width="8.625" style="84" customWidth="1"/>
    <col min="7" max="7" width="2.625" style="84" customWidth="1"/>
    <col min="8" max="8" width="10.625" style="84" customWidth="1"/>
    <col min="9" max="9" width="6.625" style="84" customWidth="1"/>
    <col min="10" max="10" width="6.625" style="85" customWidth="1"/>
    <col min="11" max="11" width="9.625" style="84" customWidth="1"/>
    <col min="12" max="12" width="6.625" style="84" customWidth="1"/>
    <col min="13" max="13" width="8" style="85" customWidth="1"/>
    <col min="14" max="14" width="9" style="84" bestFit="1"/>
    <col min="15" max="16384" width="9" style="84"/>
  </cols>
  <sheetData>
    <row r="1" spans="1:14" ht="21" x14ac:dyDescent="0.2">
      <c r="A1" s="183" t="s">
        <v>186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</row>
    <row r="2" spans="1:14" ht="12" customHeight="1" x14ac:dyDescent="0.2">
      <c r="A2" s="87"/>
      <c r="B2" s="87"/>
      <c r="C2" s="87"/>
      <c r="D2" s="87"/>
      <c r="E2" s="87"/>
      <c r="F2" s="87"/>
      <c r="G2" s="87"/>
      <c r="H2" s="87"/>
      <c r="I2" s="87"/>
      <c r="J2" s="88"/>
      <c r="K2" s="87"/>
      <c r="L2" s="87"/>
      <c r="M2" s="88"/>
    </row>
    <row r="3" spans="1:14" x14ac:dyDescent="0.15">
      <c r="H3" s="11"/>
      <c r="I3" s="11"/>
      <c r="J3" s="89"/>
      <c r="K3" s="181" t="s">
        <v>214</v>
      </c>
      <c r="L3" s="181"/>
      <c r="M3" s="181"/>
      <c r="N3" s="181"/>
    </row>
    <row r="4" spans="1:14" ht="18" customHeight="1" x14ac:dyDescent="0.15">
      <c r="A4" s="185" t="s">
        <v>71</v>
      </c>
      <c r="B4" s="186"/>
      <c r="C4" s="186"/>
      <c r="D4" s="186"/>
      <c r="E4" s="186"/>
      <c r="F4" s="186"/>
      <c r="G4" s="186"/>
      <c r="H4" s="187" t="s">
        <v>38</v>
      </c>
      <c r="I4" s="188"/>
      <c r="J4" s="188"/>
      <c r="K4" s="185"/>
      <c r="L4" s="187" t="s">
        <v>61</v>
      </c>
      <c r="M4" s="188"/>
      <c r="N4" s="188"/>
    </row>
    <row r="5" spans="1:14" ht="12" customHeight="1" x14ac:dyDescent="0.15">
      <c r="A5" s="18"/>
      <c r="B5" s="189" t="s">
        <v>135</v>
      </c>
      <c r="C5" s="189"/>
      <c r="D5" s="189"/>
      <c r="E5" s="189"/>
      <c r="F5" s="189"/>
      <c r="G5" s="91"/>
      <c r="H5" s="92"/>
      <c r="I5" s="17"/>
      <c r="J5" s="89"/>
      <c r="K5" s="93" t="s">
        <v>215</v>
      </c>
      <c r="L5" s="93"/>
      <c r="M5" s="89"/>
      <c r="N5" s="93" t="s">
        <v>216</v>
      </c>
    </row>
    <row r="6" spans="1:14" ht="17.100000000000001" customHeight="1" x14ac:dyDescent="0.15">
      <c r="A6" s="94"/>
      <c r="B6" s="190"/>
      <c r="C6" s="190"/>
      <c r="D6" s="190"/>
      <c r="E6" s="190"/>
      <c r="F6" s="190"/>
      <c r="G6" s="95"/>
      <c r="H6" s="191">
        <v>5014</v>
      </c>
      <c r="I6" s="192"/>
      <c r="J6" s="192"/>
      <c r="K6" s="96"/>
      <c r="L6" s="193">
        <v>100</v>
      </c>
      <c r="M6" s="193"/>
      <c r="N6" s="96"/>
    </row>
    <row r="7" spans="1:14" ht="17.100000000000001" customHeight="1" x14ac:dyDescent="0.15">
      <c r="A7" s="18"/>
      <c r="B7" s="189" t="s">
        <v>189</v>
      </c>
      <c r="C7" s="189"/>
      <c r="D7" s="189"/>
      <c r="E7" s="189"/>
      <c r="F7" s="189"/>
      <c r="G7" s="91"/>
      <c r="H7" s="194">
        <v>1144</v>
      </c>
      <c r="I7" s="195"/>
      <c r="J7" s="195"/>
      <c r="K7" s="11"/>
      <c r="L7" s="196">
        <v>22.8</v>
      </c>
      <c r="M7" s="196"/>
      <c r="N7" s="11"/>
    </row>
    <row r="8" spans="1:14" ht="17.100000000000001" customHeight="1" x14ac:dyDescent="0.15">
      <c r="A8" s="94"/>
      <c r="B8" s="190" t="s">
        <v>6</v>
      </c>
      <c r="C8" s="190"/>
      <c r="D8" s="190"/>
      <c r="E8" s="190"/>
      <c r="F8" s="190"/>
      <c r="G8" s="95"/>
      <c r="H8" s="191">
        <v>3870</v>
      </c>
      <c r="I8" s="192"/>
      <c r="J8" s="192"/>
      <c r="K8" s="11"/>
      <c r="L8" s="192">
        <v>77.2</v>
      </c>
      <c r="M8" s="192"/>
      <c r="N8" s="96"/>
    </row>
    <row r="9" spans="1:14" ht="9" customHeight="1" x14ac:dyDescent="0.15">
      <c r="A9" s="91"/>
      <c r="B9" s="90"/>
      <c r="C9" s="90"/>
      <c r="D9" s="90"/>
      <c r="E9" s="90"/>
      <c r="F9" s="90"/>
      <c r="G9" s="91"/>
      <c r="H9" s="97"/>
      <c r="I9" s="98"/>
      <c r="J9" s="99"/>
      <c r="K9" s="98"/>
      <c r="L9" s="98"/>
      <c r="M9" s="100"/>
      <c r="N9" s="11"/>
    </row>
    <row r="10" spans="1:14" ht="15.95" customHeight="1" x14ac:dyDescent="0.15">
      <c r="A10" s="208" t="s">
        <v>53</v>
      </c>
      <c r="B10" s="102"/>
      <c r="C10" s="198" t="s">
        <v>190</v>
      </c>
      <c r="D10" s="198"/>
      <c r="E10" s="198"/>
      <c r="F10" s="198"/>
      <c r="G10" s="103"/>
      <c r="H10" s="199">
        <v>316.7</v>
      </c>
      <c r="I10" s="197"/>
      <c r="J10" s="197"/>
      <c r="K10" s="11"/>
      <c r="L10" s="197">
        <v>27.7</v>
      </c>
      <c r="M10" s="197"/>
      <c r="N10" s="11"/>
    </row>
    <row r="11" spans="1:14" ht="15.95" customHeight="1" x14ac:dyDescent="0.15">
      <c r="A11" s="208"/>
      <c r="B11" s="102"/>
      <c r="C11" s="198" t="s">
        <v>79</v>
      </c>
      <c r="D11" s="198"/>
      <c r="E11" s="198"/>
      <c r="F11" s="198"/>
      <c r="G11" s="103"/>
      <c r="H11" s="199">
        <v>8.4</v>
      </c>
      <c r="I11" s="197"/>
      <c r="J11" s="197"/>
      <c r="K11" s="11"/>
      <c r="L11" s="197">
        <v>0.7</v>
      </c>
      <c r="M11" s="197"/>
      <c r="N11" s="11"/>
    </row>
    <row r="12" spans="1:14" ht="15.95" customHeight="1" x14ac:dyDescent="0.15">
      <c r="A12" s="208"/>
      <c r="B12" s="102"/>
      <c r="C12" s="198" t="s">
        <v>70</v>
      </c>
      <c r="D12" s="198"/>
      <c r="E12" s="198"/>
      <c r="F12" s="198"/>
      <c r="G12" s="103"/>
      <c r="H12" s="199">
        <v>210.6</v>
      </c>
      <c r="I12" s="197"/>
      <c r="J12" s="197"/>
      <c r="K12" s="11"/>
      <c r="L12" s="197">
        <v>18.399999999999999</v>
      </c>
      <c r="M12" s="197"/>
      <c r="N12" s="11"/>
    </row>
    <row r="13" spans="1:14" ht="15.95" customHeight="1" x14ac:dyDescent="0.15">
      <c r="A13" s="208"/>
      <c r="B13" s="102"/>
      <c r="C13" s="198" t="s">
        <v>16</v>
      </c>
      <c r="D13" s="198"/>
      <c r="E13" s="198"/>
      <c r="F13" s="198"/>
      <c r="G13" s="103"/>
      <c r="H13" s="199">
        <v>11.9</v>
      </c>
      <c r="I13" s="197"/>
      <c r="J13" s="197"/>
      <c r="K13" s="11"/>
      <c r="L13" s="197">
        <v>1</v>
      </c>
      <c r="M13" s="197"/>
      <c r="N13" s="11"/>
    </row>
    <row r="14" spans="1:14" ht="15.95" customHeight="1" x14ac:dyDescent="0.15">
      <c r="A14" s="208"/>
      <c r="B14" s="102"/>
      <c r="C14" s="198" t="s">
        <v>191</v>
      </c>
      <c r="D14" s="198"/>
      <c r="E14" s="198"/>
      <c r="F14" s="198"/>
      <c r="G14" s="103"/>
      <c r="H14" s="199">
        <v>279.7</v>
      </c>
      <c r="I14" s="197"/>
      <c r="J14" s="197"/>
      <c r="K14" s="11"/>
      <c r="L14" s="197">
        <v>24.5</v>
      </c>
      <c r="M14" s="197"/>
      <c r="N14" s="11"/>
    </row>
    <row r="15" spans="1:14" ht="15.95" customHeight="1" x14ac:dyDescent="0.15">
      <c r="A15" s="208"/>
      <c r="B15" s="102"/>
      <c r="C15" s="198" t="s">
        <v>192</v>
      </c>
      <c r="D15" s="198"/>
      <c r="E15" s="198"/>
      <c r="F15" s="198"/>
      <c r="G15" s="103"/>
      <c r="H15" s="199">
        <v>14.9</v>
      </c>
      <c r="I15" s="197"/>
      <c r="J15" s="197"/>
      <c r="K15" s="11"/>
      <c r="L15" s="197">
        <v>1.3</v>
      </c>
      <c r="M15" s="197"/>
      <c r="N15" s="11"/>
    </row>
    <row r="16" spans="1:14" ht="15.95" customHeight="1" x14ac:dyDescent="0.15">
      <c r="A16" s="208"/>
      <c r="B16" s="102"/>
      <c r="C16" s="198" t="s">
        <v>193</v>
      </c>
      <c r="D16" s="198"/>
      <c r="E16" s="198"/>
      <c r="F16" s="198"/>
      <c r="G16" s="103"/>
      <c r="H16" s="199">
        <v>12.9</v>
      </c>
      <c r="I16" s="197"/>
      <c r="J16" s="197"/>
      <c r="K16" s="11"/>
      <c r="L16" s="197">
        <v>1.1000000000000001</v>
      </c>
      <c r="M16" s="197"/>
      <c r="N16" s="11"/>
    </row>
    <row r="17" spans="1:14" ht="15.95" customHeight="1" x14ac:dyDescent="0.15">
      <c r="A17" s="208"/>
      <c r="B17" s="102"/>
      <c r="C17" s="198" t="s">
        <v>188</v>
      </c>
      <c r="D17" s="198"/>
      <c r="E17" s="198"/>
      <c r="F17" s="198"/>
      <c r="G17" s="103"/>
      <c r="H17" s="199">
        <v>4.5999999999999996</v>
      </c>
      <c r="I17" s="197"/>
      <c r="J17" s="197"/>
      <c r="K17" s="11"/>
      <c r="L17" s="197">
        <v>0.4</v>
      </c>
      <c r="M17" s="197"/>
      <c r="N17" s="11"/>
    </row>
    <row r="18" spans="1:14" ht="15.95" customHeight="1" x14ac:dyDescent="0.15">
      <c r="A18" s="208"/>
      <c r="B18" s="102"/>
      <c r="C18" s="198" t="s">
        <v>194</v>
      </c>
      <c r="D18" s="198"/>
      <c r="E18" s="198"/>
      <c r="F18" s="198"/>
      <c r="G18" s="103"/>
      <c r="H18" s="199">
        <v>51.1</v>
      </c>
      <c r="I18" s="197"/>
      <c r="J18" s="197"/>
      <c r="K18" s="11"/>
      <c r="L18" s="197">
        <v>4.5</v>
      </c>
      <c r="M18" s="197"/>
      <c r="N18" s="11"/>
    </row>
    <row r="19" spans="1:14" ht="15.95" customHeight="1" x14ac:dyDescent="0.15">
      <c r="A19" s="208"/>
      <c r="B19" s="102"/>
      <c r="C19" s="198" t="s">
        <v>195</v>
      </c>
      <c r="D19" s="198"/>
      <c r="E19" s="198"/>
      <c r="F19" s="198"/>
      <c r="G19" s="103"/>
      <c r="H19" s="199">
        <v>57.5</v>
      </c>
      <c r="I19" s="197"/>
      <c r="J19" s="197"/>
      <c r="K19" s="11"/>
      <c r="L19" s="197">
        <v>5</v>
      </c>
      <c r="M19" s="197"/>
      <c r="N19" s="11"/>
    </row>
    <row r="20" spans="1:14" ht="15.95" customHeight="1" x14ac:dyDescent="0.15">
      <c r="A20" s="208"/>
      <c r="B20" s="102"/>
      <c r="C20" s="198" t="s">
        <v>10</v>
      </c>
      <c r="D20" s="198"/>
      <c r="E20" s="198"/>
      <c r="F20" s="198"/>
      <c r="G20" s="103"/>
      <c r="H20" s="199">
        <v>175.7</v>
      </c>
      <c r="I20" s="197"/>
      <c r="J20" s="197"/>
      <c r="K20" s="11"/>
      <c r="L20" s="197">
        <v>15.4</v>
      </c>
      <c r="M20" s="197"/>
      <c r="N20" s="11"/>
    </row>
    <row r="21" spans="1:14" ht="15.95" customHeight="1" x14ac:dyDescent="0.15">
      <c r="A21" s="208"/>
      <c r="B21" s="102"/>
      <c r="C21" s="198" t="s">
        <v>196</v>
      </c>
      <c r="D21" s="198"/>
      <c r="E21" s="198"/>
      <c r="F21" s="198"/>
      <c r="G21" s="103"/>
      <c r="H21" s="200">
        <v>0</v>
      </c>
      <c r="I21" s="201"/>
      <c r="J21" s="201"/>
      <c r="K21" s="11"/>
      <c r="L21" s="201">
        <v>0</v>
      </c>
      <c r="M21" s="201"/>
      <c r="N21" s="11"/>
    </row>
    <row r="22" spans="1:14" ht="15.95" customHeight="1" x14ac:dyDescent="0.15">
      <c r="A22" s="101"/>
      <c r="B22" s="102"/>
      <c r="C22" s="198" t="s">
        <v>78</v>
      </c>
      <c r="D22" s="202"/>
      <c r="E22" s="202"/>
      <c r="F22" s="202"/>
      <c r="G22" s="103"/>
      <c r="H22" s="111"/>
      <c r="I22" s="112"/>
      <c r="J22" s="112">
        <v>0</v>
      </c>
      <c r="K22" s="11"/>
      <c r="L22" s="197">
        <v>0</v>
      </c>
      <c r="M22" s="203"/>
      <c r="N22" s="11"/>
    </row>
    <row r="23" spans="1:14" ht="8.25" customHeight="1" x14ac:dyDescent="0.15">
      <c r="A23" s="78"/>
      <c r="B23" s="104"/>
      <c r="C23" s="104"/>
      <c r="D23" s="104"/>
      <c r="E23" s="104"/>
      <c r="F23" s="104"/>
      <c r="G23" s="78"/>
      <c r="H23" s="105"/>
      <c r="I23" s="106"/>
      <c r="J23" s="107"/>
      <c r="K23" s="106"/>
      <c r="L23" s="106"/>
      <c r="M23" s="107"/>
    </row>
    <row r="24" spans="1:14" ht="15.75" customHeight="1" x14ac:dyDescent="0.15">
      <c r="A24" s="204" t="s">
        <v>197</v>
      </c>
      <c r="B24" s="204"/>
      <c r="C24" s="204"/>
      <c r="D24" s="204"/>
      <c r="E24" s="204"/>
      <c r="F24" s="204"/>
      <c r="G24" s="204"/>
      <c r="H24" s="204"/>
      <c r="I24" s="204"/>
      <c r="J24" s="204"/>
      <c r="K24" s="108"/>
      <c r="L24" s="108"/>
      <c r="M24" s="206" t="s">
        <v>198</v>
      </c>
      <c r="N24" s="207"/>
    </row>
    <row r="25" spans="1:14" ht="21" customHeight="1" x14ac:dyDescent="0.15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109"/>
      <c r="L25" s="109"/>
      <c r="M25" s="110"/>
      <c r="N25" s="110"/>
    </row>
    <row r="26" spans="1:14" s="114" customFormat="1" ht="21" x14ac:dyDescent="0.2">
      <c r="A26" s="212" t="s">
        <v>218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</row>
    <row r="27" spans="1:14" s="114" customFormat="1" ht="12" customHeight="1" x14ac:dyDescent="0.2">
      <c r="A27" s="115"/>
      <c r="B27" s="115"/>
      <c r="C27" s="115"/>
      <c r="D27" s="115"/>
      <c r="E27" s="115"/>
      <c r="F27" s="115"/>
      <c r="G27" s="115"/>
      <c r="H27" s="115"/>
      <c r="I27" s="115"/>
      <c r="J27" s="116"/>
      <c r="K27" s="115"/>
      <c r="L27" s="115"/>
      <c r="M27" s="116"/>
    </row>
    <row r="28" spans="1:14" s="114" customFormat="1" ht="17.100000000000001" customHeight="1" x14ac:dyDescent="0.15">
      <c r="A28" s="213" t="s">
        <v>219</v>
      </c>
      <c r="B28" s="213"/>
      <c r="C28" s="213"/>
      <c r="D28" s="214"/>
      <c r="E28" s="217" t="s">
        <v>220</v>
      </c>
      <c r="F28" s="218"/>
      <c r="G28" s="218"/>
      <c r="H28" s="219"/>
      <c r="I28" s="220" t="s">
        <v>221</v>
      </c>
      <c r="J28" s="213"/>
      <c r="K28" s="214"/>
      <c r="L28" s="220" t="s">
        <v>222</v>
      </c>
      <c r="M28" s="213"/>
      <c r="N28" s="213"/>
    </row>
    <row r="29" spans="1:14" s="114" customFormat="1" ht="17.100000000000001" customHeight="1" x14ac:dyDescent="0.15">
      <c r="A29" s="215"/>
      <c r="B29" s="215"/>
      <c r="C29" s="215"/>
      <c r="D29" s="216"/>
      <c r="E29" s="117" t="s">
        <v>223</v>
      </c>
      <c r="F29" s="217" t="s">
        <v>224</v>
      </c>
      <c r="G29" s="219"/>
      <c r="H29" s="117" t="s">
        <v>225</v>
      </c>
      <c r="I29" s="221"/>
      <c r="J29" s="215"/>
      <c r="K29" s="216"/>
      <c r="L29" s="221"/>
      <c r="M29" s="215"/>
      <c r="N29" s="215"/>
    </row>
    <row r="30" spans="1:14" s="114" customFormat="1" ht="9" customHeight="1" x14ac:dyDescent="0.15">
      <c r="A30" s="118"/>
      <c r="B30" s="118"/>
      <c r="C30" s="118"/>
      <c r="D30" s="119"/>
      <c r="E30" s="118"/>
      <c r="F30" s="118"/>
      <c r="G30" s="118"/>
      <c r="H30" s="118"/>
      <c r="I30" s="118"/>
      <c r="J30" s="120"/>
      <c r="K30" s="118"/>
      <c r="L30" s="118"/>
      <c r="M30" s="120"/>
      <c r="N30" s="118"/>
    </row>
    <row r="31" spans="1:14" s="86" customFormat="1" ht="14.1" customHeight="1" x14ac:dyDescent="0.15">
      <c r="A31" s="121" t="s">
        <v>199</v>
      </c>
      <c r="B31" s="122">
        <v>22</v>
      </c>
      <c r="C31" s="121" t="s">
        <v>187</v>
      </c>
      <c r="D31" s="123"/>
      <c r="E31" s="124">
        <v>38.4</v>
      </c>
      <c r="F31" s="125">
        <v>-5.2</v>
      </c>
      <c r="G31" s="121"/>
      <c r="H31" s="124">
        <v>15.2</v>
      </c>
      <c r="I31" s="121"/>
      <c r="J31" s="126">
        <v>76</v>
      </c>
      <c r="K31" s="121"/>
      <c r="L31" s="121"/>
      <c r="M31" s="127">
        <v>1575</v>
      </c>
      <c r="N31" s="121"/>
    </row>
    <row r="32" spans="1:14" s="86" customFormat="1" ht="14.1" customHeight="1" x14ac:dyDescent="0.15">
      <c r="A32" s="121"/>
      <c r="B32" s="122">
        <v>23</v>
      </c>
      <c r="C32" s="121"/>
      <c r="D32" s="123"/>
      <c r="E32" s="124">
        <v>38.799999999999997</v>
      </c>
      <c r="F32" s="125">
        <v>-5.7</v>
      </c>
      <c r="G32" s="121"/>
      <c r="H32" s="124">
        <v>14.6</v>
      </c>
      <c r="I32" s="121"/>
      <c r="J32" s="126">
        <v>70.400000000000006</v>
      </c>
      <c r="K32" s="121"/>
      <c r="L32" s="121"/>
      <c r="M32" s="127">
        <v>1544.5</v>
      </c>
      <c r="N32" s="121"/>
    </row>
    <row r="33" spans="1:14" s="86" customFormat="1" ht="14.1" customHeight="1" x14ac:dyDescent="0.15">
      <c r="A33" s="121"/>
      <c r="B33" s="122">
        <v>24</v>
      </c>
      <c r="C33" s="121"/>
      <c r="D33" s="123"/>
      <c r="E33" s="124">
        <v>37.1</v>
      </c>
      <c r="F33" s="125">
        <v>-6.3</v>
      </c>
      <c r="G33" s="125"/>
      <c r="H33" s="124">
        <v>14.3</v>
      </c>
      <c r="I33" s="124"/>
      <c r="J33" s="124">
        <v>65.599999999999994</v>
      </c>
      <c r="K33" s="124"/>
      <c r="L33" s="124"/>
      <c r="M33" s="127">
        <v>1487</v>
      </c>
      <c r="N33" s="121"/>
    </row>
    <row r="34" spans="1:14" s="86" customFormat="1" ht="14.1" customHeight="1" x14ac:dyDescent="0.15">
      <c r="A34" s="121"/>
      <c r="B34" s="122">
        <v>25</v>
      </c>
      <c r="C34" s="121"/>
      <c r="D34" s="123"/>
      <c r="E34" s="124">
        <v>39.4</v>
      </c>
      <c r="F34" s="125">
        <v>-4.5999999999999996</v>
      </c>
      <c r="G34" s="121"/>
      <c r="H34" s="124">
        <v>15.2</v>
      </c>
      <c r="I34" s="121"/>
      <c r="J34" s="126">
        <v>72.7</v>
      </c>
      <c r="K34" s="121"/>
      <c r="L34" s="121"/>
      <c r="M34" s="127">
        <v>1268</v>
      </c>
    </row>
    <row r="35" spans="1:14" s="86" customFormat="1" ht="13.5" customHeight="1" x14ac:dyDescent="0.15">
      <c r="A35" s="121"/>
      <c r="B35" s="122">
        <v>26</v>
      </c>
      <c r="C35" s="121"/>
      <c r="D35" s="123"/>
      <c r="E35" s="124">
        <v>39.299999999999997</v>
      </c>
      <c r="F35" s="125">
        <v>-4.7</v>
      </c>
      <c r="G35" s="121"/>
      <c r="H35" s="124">
        <v>14.9</v>
      </c>
      <c r="I35" s="121"/>
      <c r="J35" s="126">
        <v>75.5</v>
      </c>
      <c r="K35" s="121"/>
      <c r="L35" s="121"/>
      <c r="M35" s="127">
        <v>1606.5</v>
      </c>
      <c r="N35" s="121"/>
    </row>
    <row r="36" spans="1:14" s="86" customFormat="1" ht="9" customHeight="1" x14ac:dyDescent="0.15">
      <c r="A36" s="121"/>
      <c r="B36" s="122"/>
      <c r="C36" s="121"/>
      <c r="D36" s="123"/>
      <c r="E36" s="124"/>
      <c r="F36" s="125"/>
      <c r="G36" s="121"/>
      <c r="H36" s="124"/>
      <c r="I36" s="121"/>
      <c r="J36" s="126"/>
      <c r="K36" s="121"/>
      <c r="L36" s="121"/>
      <c r="M36" s="127"/>
      <c r="N36" s="121"/>
    </row>
    <row r="37" spans="1:14" s="86" customFormat="1" ht="14.1" customHeight="1" x14ac:dyDescent="0.15">
      <c r="A37" s="121"/>
      <c r="B37" s="122">
        <v>27</v>
      </c>
      <c r="C37" s="121"/>
      <c r="D37" s="123"/>
      <c r="E37" s="124">
        <v>38.1</v>
      </c>
      <c r="F37" s="125">
        <v>-4.2</v>
      </c>
      <c r="G37" s="121"/>
      <c r="H37" s="124">
        <v>15.4</v>
      </c>
      <c r="I37" s="121"/>
      <c r="J37" s="126">
        <v>78.599999999999994</v>
      </c>
      <c r="K37" s="121"/>
      <c r="L37" s="121"/>
      <c r="M37" s="127">
        <v>1500.5</v>
      </c>
      <c r="N37" s="121"/>
    </row>
    <row r="38" spans="1:14" s="86" customFormat="1" ht="14.1" customHeight="1" x14ac:dyDescent="0.15">
      <c r="A38" s="121"/>
      <c r="B38" s="122">
        <v>28</v>
      </c>
      <c r="C38" s="121"/>
      <c r="D38" s="123"/>
      <c r="E38" s="124">
        <v>40.1</v>
      </c>
      <c r="F38" s="125">
        <v>-4.5999999999999996</v>
      </c>
      <c r="G38" s="121"/>
      <c r="H38" s="124">
        <v>15.8</v>
      </c>
      <c r="I38" s="121"/>
      <c r="J38" s="126">
        <v>78.8</v>
      </c>
      <c r="K38" s="121"/>
      <c r="L38" s="121"/>
      <c r="M38" s="127">
        <v>1419.5</v>
      </c>
      <c r="N38" s="121"/>
    </row>
    <row r="39" spans="1:14" s="86" customFormat="1" ht="14.1" customHeight="1" x14ac:dyDescent="0.15">
      <c r="A39" s="121"/>
      <c r="B39" s="122">
        <v>29</v>
      </c>
      <c r="C39" s="121"/>
      <c r="D39" s="123"/>
      <c r="E39" s="124">
        <v>37.1</v>
      </c>
      <c r="F39" s="125">
        <v>-4.2</v>
      </c>
      <c r="G39" s="121"/>
      <c r="H39" s="124">
        <v>14.8</v>
      </c>
      <c r="I39" s="121"/>
      <c r="J39" s="126">
        <v>75</v>
      </c>
      <c r="K39" s="121"/>
      <c r="L39" s="121"/>
      <c r="M39" s="127">
        <v>1410.5</v>
      </c>
      <c r="N39" s="121"/>
    </row>
    <row r="40" spans="1:14" s="86" customFormat="1" ht="14.1" customHeight="1" x14ac:dyDescent="0.15">
      <c r="A40" s="121"/>
      <c r="B40" s="122">
        <v>30</v>
      </c>
      <c r="C40" s="121"/>
      <c r="D40" s="123"/>
      <c r="E40" s="128">
        <v>40.1</v>
      </c>
      <c r="F40" s="129">
        <v>-6.4</v>
      </c>
      <c r="G40" s="130"/>
      <c r="H40" s="128">
        <v>15.7</v>
      </c>
      <c r="I40" s="130"/>
      <c r="J40" s="131">
        <v>67.099999999999994</v>
      </c>
      <c r="K40" s="130"/>
      <c r="L40" s="130"/>
      <c r="M40" s="132">
        <v>1245</v>
      </c>
      <c r="N40" s="121"/>
    </row>
    <row r="41" spans="1:14" s="121" customFormat="1" ht="14.1" customHeight="1" x14ac:dyDescent="0.15">
      <c r="A41" s="121" t="s">
        <v>226</v>
      </c>
      <c r="B41" s="122" t="s">
        <v>227</v>
      </c>
      <c r="D41" s="123"/>
      <c r="E41" s="128">
        <v>38.299999999999997</v>
      </c>
      <c r="F41" s="129">
        <v>-3.4</v>
      </c>
      <c r="G41" s="130"/>
      <c r="H41" s="128">
        <v>15.3</v>
      </c>
      <c r="I41" s="130"/>
      <c r="J41" s="131">
        <v>68.099999999999994</v>
      </c>
      <c r="K41" s="130"/>
      <c r="L41" s="130"/>
      <c r="M41" s="132">
        <v>2102</v>
      </c>
    </row>
    <row r="42" spans="1:14" s="86" customFormat="1" ht="9" customHeight="1" x14ac:dyDescent="0.15">
      <c r="A42" s="121"/>
      <c r="B42" s="121"/>
      <c r="C42" s="121"/>
      <c r="D42" s="123"/>
      <c r="E42" s="128"/>
      <c r="F42" s="209"/>
      <c r="G42" s="209"/>
      <c r="H42" s="128"/>
      <c r="I42" s="130"/>
      <c r="J42" s="128"/>
      <c r="K42" s="130"/>
      <c r="L42" s="130"/>
      <c r="M42" s="133"/>
      <c r="N42" s="121"/>
    </row>
    <row r="43" spans="1:14" s="86" customFormat="1" ht="14.1" customHeight="1" x14ac:dyDescent="0.15">
      <c r="A43" s="182" t="s">
        <v>228</v>
      </c>
      <c r="B43" s="182"/>
      <c r="C43" s="121">
        <v>1</v>
      </c>
      <c r="D43" s="134" t="s">
        <v>200</v>
      </c>
      <c r="E43" s="128">
        <v>15</v>
      </c>
      <c r="F43" s="129">
        <v>-3.4</v>
      </c>
      <c r="G43" s="135"/>
      <c r="H43" s="128">
        <v>4.2</v>
      </c>
      <c r="I43" s="128"/>
      <c r="J43" s="131">
        <v>45.8</v>
      </c>
      <c r="K43" s="128"/>
      <c r="L43" s="128"/>
      <c r="M43" s="132">
        <v>7.5</v>
      </c>
      <c r="N43" s="121"/>
    </row>
    <row r="44" spans="1:14" s="86" customFormat="1" ht="14.1" customHeight="1" x14ac:dyDescent="0.15">
      <c r="A44" s="121"/>
      <c r="B44" s="121"/>
      <c r="C44" s="121">
        <v>2</v>
      </c>
      <c r="D44" s="136"/>
      <c r="E44" s="128">
        <v>19.8</v>
      </c>
      <c r="F44" s="129">
        <v>-3.2</v>
      </c>
      <c r="G44" s="135"/>
      <c r="H44" s="128">
        <v>5.7</v>
      </c>
      <c r="I44" s="128"/>
      <c r="J44" s="131">
        <v>52.3</v>
      </c>
      <c r="K44" s="128"/>
      <c r="L44" s="128"/>
      <c r="M44" s="132">
        <v>25</v>
      </c>
      <c r="N44" s="121"/>
    </row>
    <row r="45" spans="1:14" s="86" customFormat="1" ht="14.1" customHeight="1" x14ac:dyDescent="0.15">
      <c r="A45" s="121"/>
      <c r="B45" s="121"/>
      <c r="C45" s="121">
        <v>3</v>
      </c>
      <c r="D45" s="136"/>
      <c r="E45" s="128">
        <v>21.8</v>
      </c>
      <c r="F45" s="129">
        <v>-0.8</v>
      </c>
      <c r="G45" s="135"/>
      <c r="H45" s="128">
        <v>8.9</v>
      </c>
      <c r="I45" s="128"/>
      <c r="J45" s="131">
        <v>56.9</v>
      </c>
      <c r="K45" s="128"/>
      <c r="L45" s="128"/>
      <c r="M45" s="132">
        <v>116</v>
      </c>
      <c r="N45" s="121"/>
    </row>
    <row r="46" spans="1:14" s="86" customFormat="1" ht="14.1" customHeight="1" x14ac:dyDescent="0.15">
      <c r="A46" s="121"/>
      <c r="B46" s="121"/>
      <c r="C46" s="121">
        <v>4</v>
      </c>
      <c r="D46" s="136"/>
      <c r="E46" s="128">
        <v>26.1</v>
      </c>
      <c r="F46" s="129">
        <v>0</v>
      </c>
      <c r="G46" s="135"/>
      <c r="H46" s="128">
        <v>12.6</v>
      </c>
      <c r="I46" s="128"/>
      <c r="J46" s="131">
        <v>57.2</v>
      </c>
      <c r="K46" s="128"/>
      <c r="L46" s="128"/>
      <c r="M46" s="132">
        <v>83</v>
      </c>
      <c r="N46" s="121"/>
    </row>
    <row r="47" spans="1:14" s="86" customFormat="1" ht="14.1" customHeight="1" x14ac:dyDescent="0.15">
      <c r="A47" s="182" t="s">
        <v>229</v>
      </c>
      <c r="B47" s="182"/>
      <c r="C47" s="121">
        <v>5</v>
      </c>
      <c r="D47" s="136"/>
      <c r="E47" s="128">
        <v>34.6</v>
      </c>
      <c r="F47" s="129">
        <v>5.2</v>
      </c>
      <c r="G47" s="135"/>
      <c r="H47" s="128">
        <v>19.2</v>
      </c>
      <c r="I47" s="128"/>
      <c r="J47" s="131">
        <v>60.3</v>
      </c>
      <c r="K47" s="128"/>
      <c r="L47" s="128"/>
      <c r="M47" s="132">
        <v>110</v>
      </c>
      <c r="N47" s="121"/>
    </row>
    <row r="48" spans="1:14" s="86" customFormat="1" ht="14.1" customHeight="1" x14ac:dyDescent="0.15">
      <c r="A48" s="121"/>
      <c r="B48" s="121"/>
      <c r="C48" s="121">
        <v>6</v>
      </c>
      <c r="D48" s="136"/>
      <c r="E48" s="128">
        <v>33.200000000000003</v>
      </c>
      <c r="F48" s="129">
        <v>13.7</v>
      </c>
      <c r="G48" s="135"/>
      <c r="H48" s="128">
        <v>21</v>
      </c>
      <c r="I48" s="128"/>
      <c r="J48" s="131">
        <v>78.7</v>
      </c>
      <c r="K48" s="128"/>
      <c r="L48" s="128"/>
      <c r="M48" s="132">
        <v>250.5</v>
      </c>
      <c r="N48" s="121"/>
    </row>
    <row r="49" spans="1:14" s="86" customFormat="1" ht="14.1" customHeight="1" x14ac:dyDescent="0.15">
      <c r="A49" s="121"/>
      <c r="B49" s="121"/>
      <c r="C49" s="121">
        <v>7</v>
      </c>
      <c r="D49" s="136"/>
      <c r="E49" s="128">
        <v>36.299999999999997</v>
      </c>
      <c r="F49" s="129">
        <v>17.2</v>
      </c>
      <c r="G49" s="135"/>
      <c r="H49" s="128">
        <v>23.5</v>
      </c>
      <c r="I49" s="128"/>
      <c r="J49" s="131">
        <v>86.9</v>
      </c>
      <c r="K49" s="128"/>
      <c r="L49" s="128"/>
      <c r="M49" s="132">
        <v>284.5</v>
      </c>
      <c r="N49" s="121"/>
    </row>
    <row r="50" spans="1:14" s="86" customFormat="1" ht="14.1" customHeight="1" x14ac:dyDescent="0.15">
      <c r="A50" s="121"/>
      <c r="B50" s="121"/>
      <c r="C50" s="121">
        <v>8</v>
      </c>
      <c r="D50" s="136"/>
      <c r="E50" s="128">
        <v>38.299999999999997</v>
      </c>
      <c r="F50" s="129">
        <v>20.100000000000001</v>
      </c>
      <c r="G50" s="135"/>
      <c r="H50" s="128">
        <v>27.6</v>
      </c>
      <c r="I50" s="128"/>
      <c r="J50" s="131">
        <v>80</v>
      </c>
      <c r="K50" s="128"/>
      <c r="L50" s="128"/>
      <c r="M50" s="132">
        <v>204</v>
      </c>
      <c r="N50" s="121"/>
    </row>
    <row r="51" spans="1:14" s="86" customFormat="1" ht="14.1" customHeight="1" x14ac:dyDescent="0.15">
      <c r="A51" s="121"/>
      <c r="B51" s="121"/>
      <c r="C51" s="121">
        <v>9</v>
      </c>
      <c r="D51" s="136"/>
      <c r="E51" s="128">
        <v>36.6</v>
      </c>
      <c r="F51" s="129">
        <v>16.5</v>
      </c>
      <c r="G51" s="135"/>
      <c r="H51" s="128">
        <v>23.9</v>
      </c>
      <c r="I51" s="128"/>
      <c r="J51" s="131">
        <v>79.400000000000006</v>
      </c>
      <c r="K51" s="128"/>
      <c r="L51" s="128"/>
      <c r="M51" s="132">
        <v>259</v>
      </c>
      <c r="N51" s="121"/>
    </row>
    <row r="52" spans="1:14" s="86" customFormat="1" ht="14.1" customHeight="1" x14ac:dyDescent="0.15">
      <c r="A52" s="121"/>
      <c r="B52" s="121"/>
      <c r="C52" s="121">
        <v>10</v>
      </c>
      <c r="D52" s="136"/>
      <c r="E52" s="128">
        <v>30.5</v>
      </c>
      <c r="F52" s="129">
        <v>10.4</v>
      </c>
      <c r="G52" s="135"/>
      <c r="H52" s="128">
        <v>18.399999999999999</v>
      </c>
      <c r="I52" s="128"/>
      <c r="J52" s="131">
        <v>80.900000000000006</v>
      </c>
      <c r="K52" s="128"/>
      <c r="L52" s="128"/>
      <c r="M52" s="132">
        <v>635.5</v>
      </c>
      <c r="N52" s="121"/>
    </row>
    <row r="53" spans="1:14" s="86" customFormat="1" ht="14.1" customHeight="1" x14ac:dyDescent="0.15">
      <c r="A53" s="121"/>
      <c r="B53" s="121"/>
      <c r="C53" s="121">
        <v>11</v>
      </c>
      <c r="D53" s="136"/>
      <c r="E53" s="128">
        <v>24</v>
      </c>
      <c r="F53" s="129">
        <v>-0.4</v>
      </c>
      <c r="G53" s="135"/>
      <c r="H53" s="128">
        <v>11.6</v>
      </c>
      <c r="I53" s="128"/>
      <c r="J53" s="131">
        <v>70</v>
      </c>
      <c r="K53" s="128"/>
      <c r="L53" s="128"/>
      <c r="M53" s="132">
        <v>92.5</v>
      </c>
      <c r="N53" s="121"/>
    </row>
    <row r="54" spans="1:14" s="86" customFormat="1" ht="14.1" customHeight="1" x14ac:dyDescent="0.15">
      <c r="A54" s="121"/>
      <c r="B54" s="121"/>
      <c r="C54" s="121">
        <v>12</v>
      </c>
      <c r="D54" s="136"/>
      <c r="E54" s="128">
        <v>18.5</v>
      </c>
      <c r="F54" s="129">
        <v>-0.6</v>
      </c>
      <c r="G54" s="135"/>
      <c r="H54" s="128">
        <v>6.8</v>
      </c>
      <c r="I54" s="128"/>
      <c r="J54" s="131">
        <v>68.3</v>
      </c>
      <c r="K54" s="128"/>
      <c r="L54" s="128"/>
      <c r="M54" s="132">
        <v>34.5</v>
      </c>
      <c r="N54" s="121"/>
    </row>
    <row r="55" spans="1:14" s="114" customFormat="1" ht="9" customHeight="1" x14ac:dyDescent="0.15">
      <c r="A55" s="137"/>
      <c r="B55" s="137"/>
      <c r="C55" s="137"/>
      <c r="D55" s="138"/>
      <c r="E55" s="139"/>
      <c r="F55" s="137"/>
      <c r="G55" s="137"/>
      <c r="H55" s="140"/>
      <c r="I55" s="137"/>
      <c r="J55" s="141"/>
      <c r="K55" s="137"/>
      <c r="L55" s="137"/>
      <c r="M55" s="141"/>
      <c r="N55" s="137"/>
    </row>
    <row r="56" spans="1:14" s="114" customFormat="1" x14ac:dyDescent="0.15">
      <c r="A56" s="210" t="s">
        <v>230</v>
      </c>
      <c r="B56" s="210"/>
      <c r="C56" s="210"/>
      <c r="D56" s="210"/>
      <c r="E56" s="210"/>
      <c r="F56" s="210"/>
      <c r="G56" s="118"/>
      <c r="H56" s="118"/>
      <c r="I56" s="211" t="s">
        <v>231</v>
      </c>
      <c r="J56" s="211"/>
      <c r="K56" s="211"/>
      <c r="L56" s="211"/>
      <c r="M56" s="211"/>
      <c r="N56" s="211"/>
    </row>
  </sheetData>
  <mergeCells count="66">
    <mergeCell ref="F42:G42"/>
    <mergeCell ref="A43:B43"/>
    <mergeCell ref="A56:F56"/>
    <mergeCell ref="I56:N56"/>
    <mergeCell ref="A26:N26"/>
    <mergeCell ref="A28:D29"/>
    <mergeCell ref="E28:H28"/>
    <mergeCell ref="I28:K29"/>
    <mergeCell ref="L28:N29"/>
    <mergeCell ref="F29:G29"/>
    <mergeCell ref="C21:F21"/>
    <mergeCell ref="H21:J21"/>
    <mergeCell ref="L21:M21"/>
    <mergeCell ref="C22:F22"/>
    <mergeCell ref="L22:M22"/>
    <mergeCell ref="A24:J25"/>
    <mergeCell ref="M24:N24"/>
    <mergeCell ref="A10:A21"/>
    <mergeCell ref="C10:F10"/>
    <mergeCell ref="H10:J10"/>
    <mergeCell ref="C19:F19"/>
    <mergeCell ref="H19:J19"/>
    <mergeCell ref="L19:M19"/>
    <mergeCell ref="C20:F20"/>
    <mergeCell ref="H20:J20"/>
    <mergeCell ref="L20:M20"/>
    <mergeCell ref="C17:F17"/>
    <mergeCell ref="H17:J17"/>
    <mergeCell ref="L17:M17"/>
    <mergeCell ref="C18:F18"/>
    <mergeCell ref="H18:J18"/>
    <mergeCell ref="L18:M18"/>
    <mergeCell ref="C15:F15"/>
    <mergeCell ref="H15:J15"/>
    <mergeCell ref="L15:M15"/>
    <mergeCell ref="C16:F16"/>
    <mergeCell ref="H16:J16"/>
    <mergeCell ref="L16:M16"/>
    <mergeCell ref="C13:F13"/>
    <mergeCell ref="H13:J13"/>
    <mergeCell ref="L13:M13"/>
    <mergeCell ref="C14:F14"/>
    <mergeCell ref="H14:J14"/>
    <mergeCell ref="L14:M14"/>
    <mergeCell ref="C11:F11"/>
    <mergeCell ref="H11:J11"/>
    <mergeCell ref="L11:M11"/>
    <mergeCell ref="C12:F12"/>
    <mergeCell ref="H12:J12"/>
    <mergeCell ref="L12:M12"/>
    <mergeCell ref="H7:J7"/>
    <mergeCell ref="L7:M7"/>
    <mergeCell ref="B8:F8"/>
    <mergeCell ref="H8:J8"/>
    <mergeCell ref="L8:M8"/>
    <mergeCell ref="L10:M10"/>
    <mergeCell ref="A47:B47"/>
    <mergeCell ref="A1:N1"/>
    <mergeCell ref="K3:N3"/>
    <mergeCell ref="A4:G4"/>
    <mergeCell ref="H4:K4"/>
    <mergeCell ref="L4:N4"/>
    <mergeCell ref="B5:F6"/>
    <mergeCell ref="H6:J6"/>
    <mergeCell ref="L6:M6"/>
    <mergeCell ref="B7:F7"/>
  </mergeCells>
  <phoneticPr fontId="32"/>
  <pageMargins left="0.49" right="0.28000000000000003" top="0.98399999999999999" bottom="0.7" header="0.51200000000000001" footer="0.51200000000000001"/>
  <pageSetup paperSize="9" scale="97" firstPageNumber="0" orientation="portrait" r:id="rId1"/>
  <headerFooter alignWithMargins="0">
    <oddFooter>&amp;C&amp;"ＭＳ Ｐ明朝,標準"&amp;10
- 5 -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7"/>
  <sheetViews>
    <sheetView zoomScaleNormal="100" workbookViewId="0">
      <selection activeCell="I46" sqref="I46"/>
    </sheetView>
  </sheetViews>
  <sheetFormatPr defaultRowHeight="13.5" x14ac:dyDescent="0.15"/>
  <sheetData>
    <row r="2" spans="3:7" x14ac:dyDescent="0.15">
      <c r="C2" s="11"/>
      <c r="D2" s="11"/>
      <c r="E2" s="11"/>
      <c r="F2" s="11"/>
      <c r="G2" s="11"/>
    </row>
    <row r="3" spans="3:7" x14ac:dyDescent="0.15">
      <c r="C3" s="11"/>
      <c r="D3" s="11"/>
      <c r="E3" s="11"/>
      <c r="F3" s="11"/>
      <c r="G3" s="11"/>
    </row>
    <row r="4" spans="3:7" ht="13.5" customHeight="1" x14ac:dyDescent="0.15">
      <c r="C4" s="11"/>
      <c r="D4" s="143" t="s">
        <v>201</v>
      </c>
      <c r="E4" s="143"/>
      <c r="F4" s="143"/>
      <c r="G4" s="11"/>
    </row>
    <row r="5" spans="3:7" ht="13.5" customHeight="1" x14ac:dyDescent="0.15">
      <c r="C5" s="11"/>
      <c r="D5" s="143"/>
      <c r="E5" s="143"/>
      <c r="F5" s="143"/>
      <c r="G5" s="11"/>
    </row>
    <row r="6" spans="3:7" ht="13.5" customHeight="1" x14ac:dyDescent="0.15">
      <c r="C6" s="11"/>
      <c r="D6" s="143"/>
      <c r="E6" s="143"/>
      <c r="F6" s="143"/>
      <c r="G6" s="11"/>
    </row>
    <row r="7" spans="3:7" ht="13.5" customHeight="1" x14ac:dyDescent="0.15">
      <c r="C7" s="11"/>
      <c r="D7" s="143"/>
      <c r="E7" s="143"/>
      <c r="F7" s="143"/>
      <c r="G7" s="11"/>
    </row>
    <row r="8" spans="3:7" ht="13.5" customHeight="1" x14ac:dyDescent="0.15">
      <c r="C8" s="11"/>
      <c r="D8" s="143"/>
      <c r="E8" s="143"/>
      <c r="F8" s="143"/>
      <c r="G8" s="11"/>
    </row>
    <row r="9" spans="3:7" ht="13.5" customHeight="1" x14ac:dyDescent="0.15">
      <c r="C9" s="11"/>
      <c r="D9" s="143"/>
      <c r="E9" s="143"/>
      <c r="F9" s="143"/>
      <c r="G9" s="11"/>
    </row>
    <row r="10" spans="3:7" ht="13.5" customHeight="1" x14ac:dyDescent="0.15">
      <c r="C10" s="11"/>
      <c r="D10" s="143"/>
      <c r="E10" s="143"/>
      <c r="F10" s="143"/>
      <c r="G10" s="11"/>
    </row>
    <row r="11" spans="3:7" ht="13.5" customHeight="1" x14ac:dyDescent="0.15">
      <c r="C11" s="11"/>
      <c r="D11" s="143"/>
      <c r="E11" s="143"/>
      <c r="F11" s="143"/>
      <c r="G11" s="11"/>
    </row>
    <row r="12" spans="3:7" ht="13.5" customHeight="1" x14ac:dyDescent="0.15">
      <c r="C12" s="11"/>
      <c r="D12" s="143"/>
      <c r="E12" s="143"/>
      <c r="F12" s="143"/>
      <c r="G12" s="11"/>
    </row>
    <row r="13" spans="3:7" ht="13.5" customHeight="1" x14ac:dyDescent="0.15">
      <c r="C13" s="11"/>
      <c r="D13" s="143"/>
      <c r="E13" s="143"/>
      <c r="F13" s="143"/>
      <c r="G13" s="11"/>
    </row>
    <row r="14" spans="3:7" ht="13.5" customHeight="1" x14ac:dyDescent="0.15">
      <c r="C14" s="11"/>
      <c r="D14" s="143"/>
      <c r="E14" s="143"/>
      <c r="F14" s="143"/>
      <c r="G14" s="11"/>
    </row>
    <row r="15" spans="3:7" x14ac:dyDescent="0.15">
      <c r="C15" s="11"/>
      <c r="D15" s="11"/>
      <c r="E15" s="11"/>
      <c r="F15" s="11"/>
      <c r="G15" s="11"/>
    </row>
    <row r="16" spans="3:7" x14ac:dyDescent="0.15">
      <c r="C16" s="11"/>
      <c r="D16" s="11"/>
      <c r="E16" s="11"/>
      <c r="F16" s="11"/>
      <c r="G16" s="11"/>
    </row>
    <row r="17" spans="3:7" x14ac:dyDescent="0.15">
      <c r="C17" s="11"/>
      <c r="D17" s="11"/>
      <c r="E17" s="11"/>
      <c r="F17" s="11"/>
      <c r="G17" s="11"/>
    </row>
  </sheetData>
  <phoneticPr fontId="32"/>
  <pageMargins left="0.78700000000000003" right="0.78700000000000003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Ｐ明朝,標準"&amp;10- 6 -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P1</vt:lpstr>
      <vt:lpstr>P2グラフ</vt:lpstr>
      <vt:lpstr>P3</vt:lpstr>
      <vt:lpstr>P4</vt:lpstr>
      <vt:lpstr>P5</vt:lpstr>
      <vt:lpstr>P6白紙</vt:lpstr>
      <vt:lpstr>P2グラフ!Print_Area</vt:lpstr>
      <vt:lpstr>'P3'!Print_Area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HC29003</dc:creator>
  <cp:lastModifiedBy>HC29003</cp:lastModifiedBy>
  <cp:lastPrinted>2020-03-24T04:42:06Z</cp:lastPrinted>
  <dcterms:created xsi:type="dcterms:W3CDTF">1997-01-08T22:48:59Z</dcterms:created>
  <dcterms:modified xsi:type="dcterms:W3CDTF">2020-03-28T06:47:40Z</dcterms:modified>
</cp:coreProperties>
</file>