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629"/>
  <workbookPr/>
  <mc:AlternateContent xmlns:mc="http://schemas.openxmlformats.org/markup-compatibility/2006">
    <mc:Choice Requires="x15">
      <x15ac:absPath xmlns:x15ac="http://schemas.microsoft.com/office/spreadsheetml/2010/11/ac" url="\\gsv0002\庶務課\★統計担当★\●統計はんのう\★令和元年統計はんのう\ホームページ掲載用データ\エクセル・ワードデータ\"/>
    </mc:Choice>
  </mc:AlternateContent>
  <xr:revisionPtr revIDLastSave="0" documentId="8_{224B46A8-7B7B-4F4F-A227-7F406B643F4C}" xr6:coauthVersionLast="43" xr6:coauthVersionMax="43" xr10:uidLastSave="{00000000-0000-0000-0000-000000000000}"/>
  <bookViews>
    <workbookView xWindow="-120" yWindow="-120" windowWidth="20730" windowHeight="11160"/>
  </bookViews>
  <sheets>
    <sheet name="P59グラフ" sheetId="2" r:id="rId1"/>
    <sheet name="P60" sheetId="12" r:id="rId2"/>
    <sheet name="P61" sheetId="16" r:id="rId3"/>
    <sheet name="P62" sheetId="17" r:id="rId4"/>
    <sheet name="P63" sheetId="19" r:id="rId5"/>
    <sheet name="P64白紙" sheetId="11" r:id="rId6"/>
  </sheets>
  <definedNames>
    <definedName name="_xlnm.Print_Area" localSheetId="0">P59グラフ!$G$1:$O$52</definedName>
    <definedName name="_xlnm.Print_Area" localSheetId="1">'P60'!$A$1:$Q$54</definedName>
    <definedName name="_xlnm.Print_Area" localSheetId="2">'P61'!$A$1:$L$48</definedName>
    <definedName name="_xlnm.Print_Area" localSheetId="3">'P62'!$A$1:$L$38</definedName>
    <definedName name="_xlnm.Print_Area" localSheetId="4">'P63'!$M$1:$Q$38</definedName>
    <definedName name="_xlnm.Print_Area" localSheetId="5">P64白紙!$A$1:$I$11</definedName>
  </definedNames>
  <calcPr calcId="181029"/>
  <fileRecoveryPr autoRecover="0"/>
</workbook>
</file>

<file path=xl/calcChain.xml><?xml version="1.0" encoding="utf-8"?>
<calcChain xmlns="http://schemas.openxmlformats.org/spreadsheetml/2006/main">
  <c r="I14" i="16" l="1"/>
  <c r="H14" i="16"/>
  <c r="J14" i="16"/>
  <c r="K14" i="16"/>
  <c r="L14" i="16"/>
  <c r="G6" i="16"/>
  <c r="G7" i="16"/>
  <c r="O8" i="19"/>
  <c r="O8" i="17"/>
  <c r="D10" i="2"/>
  <c r="D11" i="2"/>
  <c r="D12" i="2"/>
  <c r="D13" i="2"/>
  <c r="D14" i="2"/>
  <c r="D15" i="2"/>
  <c r="D16" i="2"/>
  <c r="D17" i="2"/>
  <c r="D18" i="2"/>
  <c r="D19" i="2"/>
  <c r="D9" i="2"/>
  <c r="D8" i="2"/>
  <c r="E19" i="2"/>
  <c r="E18" i="2"/>
  <c r="E17" i="2"/>
  <c r="E16" i="2"/>
  <c r="E15" i="2"/>
  <c r="E14" i="2"/>
  <c r="E13" i="2"/>
  <c r="E12" i="2"/>
  <c r="E11" i="2"/>
  <c r="E10" i="2"/>
  <c r="E9" i="2"/>
  <c r="E8" i="2"/>
</calcChain>
</file>

<file path=xl/comments1.xml><?xml version="1.0" encoding="utf-8"?>
<comments xmlns="http://schemas.openxmlformats.org/spreadsheetml/2006/main">
  <authors>
    <author>HC29003</author>
  </authors>
  <commentList>
    <comment ref="L37" authorId="0" shapeId="0">
      <text>
        <r>
          <rPr>
            <b/>
            <sz val="9"/>
            <color indexed="81"/>
            <rFont val="MS P ゴシック"/>
            <family val="3"/>
            <charset val="128"/>
          </rPr>
          <t>表の右上に記載する場合は記載しない。</t>
        </r>
      </text>
    </comment>
  </commentList>
</comments>
</file>

<file path=xl/comments2.xml><?xml version="1.0" encoding="utf-8"?>
<comments xmlns="http://schemas.openxmlformats.org/spreadsheetml/2006/main">
  <authors>
    <author>HC29003</author>
  </authors>
  <commentList>
    <comment ref="L37" authorId="0" shapeId="0">
      <text>
        <r>
          <rPr>
            <b/>
            <sz val="9"/>
            <color indexed="81"/>
            <rFont val="MS P ゴシック"/>
            <family val="3"/>
            <charset val="128"/>
          </rPr>
          <t>表の右上に記載する場合は記載しない。</t>
        </r>
      </text>
    </comment>
  </commentList>
</comments>
</file>

<file path=xl/sharedStrings.xml><?xml version="1.0" encoding="utf-8"?>
<sst xmlns="http://schemas.openxmlformats.org/spreadsheetml/2006/main" count="487" uniqueCount="126">
  <si>
    <t>事業所数</t>
    <rPh sb="0" eb="3">
      <t>ジギョウショ</t>
    </rPh>
    <rPh sb="3" eb="4">
      <t>スウ</t>
    </rPh>
    <phoneticPr fontId="2"/>
  </si>
  <si>
    <t>食品</t>
    <rPh sb="0" eb="2">
      <t>ショクヒン</t>
    </rPh>
    <phoneticPr fontId="2"/>
  </si>
  <si>
    <t>プラスチック</t>
    <phoneticPr fontId="2"/>
  </si>
  <si>
    <t>各年１２月３１日現在</t>
    <rPh sb="0" eb="2">
      <t>カクネン</t>
    </rPh>
    <rPh sb="4" eb="5">
      <t>ガツ</t>
    </rPh>
    <rPh sb="7" eb="8">
      <t>ニチ</t>
    </rPh>
    <rPh sb="8" eb="10">
      <t>ゲンザイ</t>
    </rPh>
    <phoneticPr fontId="2"/>
  </si>
  <si>
    <t>年　　次</t>
    <rPh sb="0" eb="1">
      <t>トシ</t>
    </rPh>
    <rPh sb="3" eb="4">
      <t>ツギ</t>
    </rPh>
    <phoneticPr fontId="2"/>
  </si>
  <si>
    <t>従業者数</t>
    <rPh sb="0" eb="1">
      <t>ジュウ</t>
    </rPh>
    <rPh sb="1" eb="4">
      <t>ギョウシャスウ</t>
    </rPh>
    <phoneticPr fontId="2"/>
  </si>
  <si>
    <t>総　　　額</t>
    <rPh sb="0" eb="1">
      <t>フサ</t>
    </rPh>
    <rPh sb="4" eb="5">
      <t>ガク</t>
    </rPh>
    <phoneticPr fontId="2"/>
  </si>
  <si>
    <t>製造品出荷額</t>
    <rPh sb="0" eb="3">
      <t>セイゾウヒン</t>
    </rPh>
    <rPh sb="3" eb="5">
      <t>シュッカ</t>
    </rPh>
    <rPh sb="5" eb="6">
      <t>ガク</t>
    </rPh>
    <phoneticPr fontId="2"/>
  </si>
  <si>
    <t>加工賃</t>
    <rPh sb="0" eb="3">
      <t>カコウチン</t>
    </rPh>
    <phoneticPr fontId="2"/>
  </si>
  <si>
    <t>修理料</t>
    <rPh sb="0" eb="2">
      <t>シュウリ</t>
    </rPh>
    <rPh sb="2" eb="3">
      <t>リョウ</t>
    </rPh>
    <phoneticPr fontId="2"/>
  </si>
  <si>
    <t>その他</t>
    <rPh sb="2" eb="3">
      <t>タ</t>
    </rPh>
    <phoneticPr fontId="2"/>
  </si>
  <si>
    <t>件</t>
    <rPh sb="0" eb="1">
      <t>ケン</t>
    </rPh>
    <phoneticPr fontId="2"/>
  </si>
  <si>
    <t>人</t>
    <rPh sb="0" eb="1">
      <t>ニン</t>
    </rPh>
    <phoneticPr fontId="2"/>
  </si>
  <si>
    <t>万円</t>
    <rPh sb="0" eb="2">
      <t>マンエン</t>
    </rPh>
    <phoneticPr fontId="2"/>
  </si>
  <si>
    <t>平成</t>
    <rPh sb="0" eb="2">
      <t>ヘイセイ</t>
    </rPh>
    <phoneticPr fontId="2"/>
  </si>
  <si>
    <t>年</t>
    <rPh sb="0" eb="1">
      <t>ネン</t>
    </rPh>
    <phoneticPr fontId="2"/>
  </si>
  <si>
    <t>（従業者３０人以上の事業所）</t>
    <rPh sb="1" eb="4">
      <t>ジュウギョウシャ</t>
    </rPh>
    <rPh sb="6" eb="7">
      <t>ニン</t>
    </rPh>
    <rPh sb="7" eb="9">
      <t>イジョウ</t>
    </rPh>
    <rPh sb="10" eb="13">
      <t>ジギョウショ</t>
    </rPh>
    <phoneticPr fontId="2"/>
  </si>
  <si>
    <t>上水道</t>
    <rPh sb="0" eb="3">
      <t>ジョウスイドウ</t>
    </rPh>
    <phoneticPr fontId="2"/>
  </si>
  <si>
    <t>井戸水</t>
    <rPh sb="0" eb="3">
      <t>イドミズ</t>
    </rPh>
    <phoneticPr fontId="2"/>
  </si>
  <si>
    <t>敷地面積</t>
    <rPh sb="0" eb="2">
      <t>シキチ</t>
    </rPh>
    <rPh sb="2" eb="4">
      <t>メンセキ</t>
    </rPh>
    <phoneticPr fontId="2"/>
  </si>
  <si>
    <t>建築面積</t>
    <rPh sb="0" eb="2">
      <t>ケンチク</t>
    </rPh>
    <rPh sb="2" eb="4">
      <t>メンセキ</t>
    </rPh>
    <phoneticPr fontId="2"/>
  </si>
  <si>
    <t>年  次・産  業</t>
    <rPh sb="0" eb="1">
      <t>トシ</t>
    </rPh>
    <rPh sb="3" eb="4">
      <t>ツギ</t>
    </rPh>
    <rPh sb="5" eb="6">
      <t>サン</t>
    </rPh>
    <rPh sb="8" eb="9">
      <t>ギョウ</t>
    </rPh>
    <phoneticPr fontId="2"/>
  </si>
  <si>
    <t>総　　　数</t>
    <rPh sb="0" eb="1">
      <t>フサ</t>
    </rPh>
    <rPh sb="4" eb="5">
      <t>カズ</t>
    </rPh>
    <phoneticPr fontId="2"/>
  </si>
  <si>
    <t>4～9人</t>
    <rPh sb="3" eb="4">
      <t>ニン</t>
    </rPh>
    <phoneticPr fontId="2"/>
  </si>
  <si>
    <t>10～29人</t>
    <rPh sb="5" eb="6">
      <t>ニン</t>
    </rPh>
    <phoneticPr fontId="2"/>
  </si>
  <si>
    <t>30～99人</t>
    <rPh sb="5" eb="6">
      <t>ニン</t>
    </rPh>
    <phoneticPr fontId="2"/>
  </si>
  <si>
    <t>100～299人</t>
    <rPh sb="7" eb="8">
      <t>ニン</t>
    </rPh>
    <phoneticPr fontId="2"/>
  </si>
  <si>
    <t>300人以上</t>
    <rPh sb="3" eb="4">
      <t>ニン</t>
    </rPh>
    <rPh sb="4" eb="6">
      <t>イジョウ</t>
    </rPh>
    <phoneticPr fontId="2"/>
  </si>
  <si>
    <t>繊維</t>
    <rPh sb="0" eb="2">
      <t>センイ</t>
    </rPh>
    <phoneticPr fontId="2"/>
  </si>
  <si>
    <t>木 材・木製品</t>
    <rPh sb="0" eb="1">
      <t>キ</t>
    </rPh>
    <rPh sb="2" eb="3">
      <t>ザイ</t>
    </rPh>
    <rPh sb="4" eb="7">
      <t>モクセイヒン</t>
    </rPh>
    <phoneticPr fontId="2"/>
  </si>
  <si>
    <t>化学</t>
    <rPh sb="0" eb="2">
      <t>カガク</t>
    </rPh>
    <phoneticPr fontId="2"/>
  </si>
  <si>
    <t>石油･石炭</t>
    <rPh sb="0" eb="2">
      <t>セキユ</t>
    </rPh>
    <rPh sb="3" eb="5">
      <t>セキタン</t>
    </rPh>
    <phoneticPr fontId="2"/>
  </si>
  <si>
    <t>鉄鋼</t>
    <rPh sb="0" eb="2">
      <t>テッコウ</t>
    </rPh>
    <phoneticPr fontId="2"/>
  </si>
  <si>
    <t>事　　業　　所　　数</t>
    <rPh sb="0" eb="1">
      <t>コト</t>
    </rPh>
    <rPh sb="3" eb="4">
      <t>ギョウ</t>
    </rPh>
    <rPh sb="6" eb="7">
      <t>トコロ</t>
    </rPh>
    <rPh sb="9" eb="10">
      <t>スウ</t>
    </rPh>
    <phoneticPr fontId="2"/>
  </si>
  <si>
    <t>従　　業　　者　　数</t>
    <rPh sb="0" eb="1">
      <t>ジュウ</t>
    </rPh>
    <rPh sb="3" eb="4">
      <t>ギョウ</t>
    </rPh>
    <rPh sb="6" eb="7">
      <t>モノ</t>
    </rPh>
    <rPh sb="9" eb="10">
      <t>スウ</t>
    </rPh>
    <phoneticPr fontId="2"/>
  </si>
  <si>
    <t>現金給与
総　　額</t>
    <rPh sb="0" eb="2">
      <t>ゲンキン</t>
    </rPh>
    <rPh sb="2" eb="4">
      <t>キュウヨ</t>
    </rPh>
    <rPh sb="5" eb="6">
      <t>フサ</t>
    </rPh>
    <rPh sb="8" eb="9">
      <t>ガク</t>
    </rPh>
    <phoneticPr fontId="2"/>
  </si>
  <si>
    <t>総　　数</t>
    <rPh sb="0" eb="1">
      <t>フサ</t>
    </rPh>
    <rPh sb="3" eb="4">
      <t>カズ</t>
    </rPh>
    <phoneticPr fontId="2"/>
  </si>
  <si>
    <t>会社・組合・法人</t>
    <rPh sb="0" eb="2">
      <t>カイシャ</t>
    </rPh>
    <rPh sb="3" eb="5">
      <t>クミアイ</t>
    </rPh>
    <rPh sb="6" eb="8">
      <t>ホウジン</t>
    </rPh>
    <phoneticPr fontId="2"/>
  </si>
  <si>
    <t>個　　人</t>
    <rPh sb="0" eb="1">
      <t>コ</t>
    </rPh>
    <rPh sb="3" eb="4">
      <t>ヒト</t>
    </rPh>
    <phoneticPr fontId="2"/>
  </si>
  <si>
    <t>男</t>
    <rPh sb="0" eb="1">
      <t>オトコ</t>
    </rPh>
    <phoneticPr fontId="2"/>
  </si>
  <si>
    <t>女</t>
    <rPh sb="0" eb="1">
      <t>オンナ</t>
    </rPh>
    <phoneticPr fontId="2"/>
  </si>
  <si>
    <t>数・製造品出荷額等</t>
    <rPh sb="0" eb="1">
      <t>スウ</t>
    </rPh>
    <rPh sb="2" eb="5">
      <t>セイゾウヒン</t>
    </rPh>
    <rPh sb="5" eb="7">
      <t>シュッカ</t>
    </rPh>
    <rPh sb="7" eb="8">
      <t>ガク</t>
    </rPh>
    <rPh sb="8" eb="9">
      <t>トウ</t>
    </rPh>
    <phoneticPr fontId="2"/>
  </si>
  <si>
    <t>原　材　料</t>
    <rPh sb="0" eb="1">
      <t>ハラ</t>
    </rPh>
    <rPh sb="2" eb="3">
      <t>ザイ</t>
    </rPh>
    <rPh sb="4" eb="5">
      <t>リョウ</t>
    </rPh>
    <phoneticPr fontId="2"/>
  </si>
  <si>
    <t>製造品</t>
    <rPh sb="0" eb="3">
      <t>セイゾウヒン</t>
    </rPh>
    <phoneticPr fontId="2"/>
  </si>
  <si>
    <t>有形固定資産</t>
    <rPh sb="0" eb="2">
      <t>ユウケイ</t>
    </rPh>
    <rPh sb="2" eb="4">
      <t>コテイ</t>
    </rPh>
    <rPh sb="4" eb="6">
      <t>シサン</t>
    </rPh>
    <phoneticPr fontId="2"/>
  </si>
  <si>
    <t>生産額</t>
    <rPh sb="0" eb="3">
      <t>セイサンガク</t>
    </rPh>
    <phoneticPr fontId="2"/>
  </si>
  <si>
    <t>付加価値額</t>
    <rPh sb="0" eb="2">
      <t>フカ</t>
    </rPh>
    <rPh sb="2" eb="4">
      <t>カチ</t>
    </rPh>
    <rPh sb="4" eb="5">
      <t>ガク</t>
    </rPh>
    <phoneticPr fontId="2"/>
  </si>
  <si>
    <t>使用額等</t>
    <rPh sb="0" eb="2">
      <t>シヨウ</t>
    </rPh>
    <rPh sb="2" eb="3">
      <t>ガク</t>
    </rPh>
    <rPh sb="3" eb="4">
      <t>トウ</t>
    </rPh>
    <phoneticPr fontId="2"/>
  </si>
  <si>
    <t>出荷額等</t>
    <rPh sb="0" eb="2">
      <t>シュッカ</t>
    </rPh>
    <rPh sb="2" eb="3">
      <t>ガク</t>
    </rPh>
    <rPh sb="3" eb="4">
      <t>トウ</t>
    </rPh>
    <phoneticPr fontId="2"/>
  </si>
  <si>
    <t>投資総額</t>
    <rPh sb="0" eb="2">
      <t>トウシ</t>
    </rPh>
    <rPh sb="2" eb="4">
      <t>ソウガク</t>
    </rPh>
    <phoneticPr fontId="2"/>
  </si>
  <si>
    <t>飲 料 ･たばこ・ 飼 料</t>
    <rPh sb="0" eb="1">
      <t>イン</t>
    </rPh>
    <rPh sb="2" eb="3">
      <t>リョウ</t>
    </rPh>
    <rPh sb="10" eb="11">
      <t>ジ</t>
    </rPh>
    <rPh sb="12" eb="13">
      <t>リョウ</t>
    </rPh>
    <phoneticPr fontId="2"/>
  </si>
  <si>
    <t>パルプ・紙・紙加工品</t>
    <rPh sb="4" eb="5">
      <t>カミ</t>
    </rPh>
    <rPh sb="6" eb="10">
      <t>カミカコウヒン</t>
    </rPh>
    <phoneticPr fontId="2"/>
  </si>
  <si>
    <t>印刷・同関連</t>
    <rPh sb="0" eb="2">
      <t>インサツ</t>
    </rPh>
    <rPh sb="3" eb="4">
      <t>ドウ</t>
    </rPh>
    <rPh sb="4" eb="6">
      <t>カンレン</t>
    </rPh>
    <phoneticPr fontId="2"/>
  </si>
  <si>
    <t>なめし革・毛皮</t>
    <rPh sb="3" eb="4">
      <t>ガワ</t>
    </rPh>
    <rPh sb="5" eb="7">
      <t>ケガワ</t>
    </rPh>
    <phoneticPr fontId="2"/>
  </si>
  <si>
    <t>電気機械器具</t>
    <rPh sb="0" eb="2">
      <t>デンキ</t>
    </rPh>
    <rPh sb="2" eb="4">
      <t>キカイ</t>
    </rPh>
    <rPh sb="4" eb="6">
      <t>キグ</t>
    </rPh>
    <phoneticPr fontId="2"/>
  </si>
  <si>
    <t>情報通信機械器具</t>
    <rPh sb="0" eb="2">
      <t>ジョウホウ</t>
    </rPh>
    <rPh sb="2" eb="4">
      <t>ツウシン</t>
    </rPh>
    <rPh sb="4" eb="6">
      <t>キカイ</t>
    </rPh>
    <rPh sb="6" eb="8">
      <t>キグ</t>
    </rPh>
    <phoneticPr fontId="2"/>
  </si>
  <si>
    <t>輸送用機械器具</t>
    <rPh sb="0" eb="3">
      <t>ユソウヨウ</t>
    </rPh>
    <rPh sb="3" eb="5">
      <t>キカイ</t>
    </rPh>
    <rPh sb="5" eb="7">
      <t>キグ</t>
    </rPh>
    <phoneticPr fontId="2"/>
  </si>
  <si>
    <t>家具・装備品</t>
    <rPh sb="0" eb="2">
      <t>カグ</t>
    </rPh>
    <rPh sb="3" eb="6">
      <t>ソウビヒン</t>
    </rPh>
    <phoneticPr fontId="2"/>
  </si>
  <si>
    <t>製造品出荷額等</t>
    <rPh sb="0" eb="2">
      <t>セイゾウ</t>
    </rPh>
    <rPh sb="2" eb="3">
      <t>ヒン</t>
    </rPh>
    <rPh sb="3" eb="5">
      <t>シュッカ</t>
    </rPh>
    <rPh sb="5" eb="6">
      <t>ガク</t>
    </rPh>
    <rPh sb="6" eb="7">
      <t>トウ</t>
    </rPh>
    <phoneticPr fontId="2"/>
  </si>
  <si>
    <t xml:space="preserve">    （従業者３０人以上の事業所）</t>
    <rPh sb="5" eb="8">
      <t>ジュウギョウシャ</t>
    </rPh>
    <rPh sb="10" eb="13">
      <t>ニンイジョウ</t>
    </rPh>
    <rPh sb="14" eb="17">
      <t>ジギョウショ</t>
    </rPh>
    <phoneticPr fontId="2"/>
  </si>
  <si>
    <t>５　工  業</t>
    <rPh sb="2" eb="3">
      <t>タクミ</t>
    </rPh>
    <rPh sb="5" eb="6">
      <t>ギョウ</t>
    </rPh>
    <phoneticPr fontId="2"/>
  </si>
  <si>
    <t>産      業</t>
    <rPh sb="0" eb="1">
      <t>サン</t>
    </rPh>
    <rPh sb="7" eb="8">
      <t>ギョウ</t>
    </rPh>
    <phoneticPr fontId="2"/>
  </si>
  <si>
    <t>４９　工業の推移</t>
    <rPh sb="3" eb="5">
      <t>コウギョウ</t>
    </rPh>
    <rPh sb="6" eb="8">
      <t>スイイ</t>
    </rPh>
    <phoneticPr fontId="2"/>
  </si>
  <si>
    <t>５０　水源別・用途別１日当たり工業用水</t>
    <rPh sb="3" eb="5">
      <t>スイゲン</t>
    </rPh>
    <rPh sb="5" eb="6">
      <t>ベツ</t>
    </rPh>
    <rPh sb="7" eb="9">
      <t>ヨウト</t>
    </rPh>
    <rPh sb="9" eb="10">
      <t>ベツ</t>
    </rPh>
    <rPh sb="11" eb="12">
      <t>ニチ</t>
    </rPh>
    <rPh sb="12" eb="13">
      <t>ア</t>
    </rPh>
    <rPh sb="15" eb="17">
      <t>コウギョウ</t>
    </rPh>
    <rPh sb="17" eb="19">
      <t>ヨウスイ</t>
    </rPh>
    <phoneticPr fontId="2"/>
  </si>
  <si>
    <t>５１　敷地面積及び建築面積</t>
    <rPh sb="3" eb="5">
      <t>シキチ</t>
    </rPh>
    <rPh sb="5" eb="7">
      <t>メンセキ</t>
    </rPh>
    <rPh sb="7" eb="8">
      <t>オヨ</t>
    </rPh>
    <rPh sb="9" eb="11">
      <t>ケンチク</t>
    </rPh>
    <rPh sb="11" eb="13">
      <t>メンセキ</t>
    </rPh>
    <phoneticPr fontId="2"/>
  </si>
  <si>
    <t>５２　産業別従業者規模別事業所数の推移</t>
    <rPh sb="3" eb="5">
      <t>サンギョウ</t>
    </rPh>
    <rPh sb="5" eb="6">
      <t>ベツ</t>
    </rPh>
    <rPh sb="6" eb="9">
      <t>ジュウギョウシャ</t>
    </rPh>
    <rPh sb="9" eb="11">
      <t>キボ</t>
    </rPh>
    <rPh sb="11" eb="12">
      <t>ベツ</t>
    </rPh>
    <rPh sb="12" eb="15">
      <t>ジギョウショ</t>
    </rPh>
    <rPh sb="15" eb="16">
      <t>スウ</t>
    </rPh>
    <rPh sb="17" eb="19">
      <t>スイイ</t>
    </rPh>
    <phoneticPr fontId="2"/>
  </si>
  <si>
    <t>５３　中分類別事業所</t>
    <rPh sb="3" eb="4">
      <t>チュウ</t>
    </rPh>
    <rPh sb="4" eb="6">
      <t>ブンルイ</t>
    </rPh>
    <rPh sb="6" eb="7">
      <t>ベツ</t>
    </rPh>
    <rPh sb="7" eb="9">
      <t>ジギョウ</t>
    </rPh>
    <rPh sb="9" eb="10">
      <t>ショ</t>
    </rPh>
    <phoneticPr fontId="2"/>
  </si>
  <si>
    <t>白紙</t>
    <rPh sb="0" eb="2">
      <t>ハクシ</t>
    </rPh>
    <phoneticPr fontId="2"/>
  </si>
  <si>
    <t>-</t>
  </si>
  <si>
    <t>プラスチック</t>
  </si>
  <si>
    <t>はん用機械器具</t>
    <rPh sb="2" eb="3">
      <t>ヨウ</t>
    </rPh>
    <rPh sb="3" eb="5">
      <t>キカイ</t>
    </rPh>
    <rPh sb="5" eb="7">
      <t>キグ</t>
    </rPh>
    <phoneticPr fontId="2"/>
  </si>
  <si>
    <t>生産用機械器具</t>
    <rPh sb="0" eb="3">
      <t>セイサンヨウ</t>
    </rPh>
    <rPh sb="3" eb="5">
      <t>キカイ</t>
    </rPh>
    <rPh sb="5" eb="7">
      <t>キグ</t>
    </rPh>
    <phoneticPr fontId="2"/>
  </si>
  <si>
    <t>業務用機械器具</t>
    <rPh sb="0" eb="3">
      <t>ギョウムヨウ</t>
    </rPh>
    <rPh sb="3" eb="5">
      <t>キカイ</t>
    </rPh>
    <rPh sb="5" eb="7">
      <t>キグ</t>
    </rPh>
    <phoneticPr fontId="2"/>
  </si>
  <si>
    <t>電子部品・デバイス・電子回路</t>
    <rPh sb="0" eb="2">
      <t>デンシ</t>
    </rPh>
    <rPh sb="2" eb="4">
      <t>ブヒン</t>
    </rPh>
    <rPh sb="10" eb="12">
      <t>デンシ</t>
    </rPh>
    <rPh sb="12" eb="14">
      <t>カイロ</t>
    </rPh>
    <phoneticPr fontId="2"/>
  </si>
  <si>
    <t>ゴム製品</t>
    <rPh sb="2" eb="3">
      <t>セイ</t>
    </rPh>
    <rPh sb="3" eb="4">
      <t>シナ</t>
    </rPh>
    <phoneticPr fontId="2"/>
  </si>
  <si>
    <t>ゴム製品</t>
    <rPh sb="2" eb="4">
      <t>セイヒン</t>
    </rPh>
    <phoneticPr fontId="2"/>
  </si>
  <si>
    <t>窯業･土石</t>
    <rPh sb="0" eb="1">
      <t>カマ</t>
    </rPh>
    <rPh sb="1" eb="2">
      <t>ギョウ</t>
    </rPh>
    <rPh sb="3" eb="4">
      <t>ツチ</t>
    </rPh>
    <rPh sb="4" eb="5">
      <t>イシ</t>
    </rPh>
    <phoneticPr fontId="2"/>
  </si>
  <si>
    <t>窯業･土石</t>
    <phoneticPr fontId="2"/>
  </si>
  <si>
    <t>非鉄金属</t>
    <rPh sb="0" eb="1">
      <t>ヒ</t>
    </rPh>
    <rPh sb="1" eb="2">
      <t>テツ</t>
    </rPh>
    <rPh sb="2" eb="3">
      <t>キン</t>
    </rPh>
    <rPh sb="3" eb="4">
      <t>ゾク</t>
    </rPh>
    <phoneticPr fontId="2"/>
  </si>
  <si>
    <t>金属製品</t>
    <rPh sb="0" eb="1">
      <t>キン</t>
    </rPh>
    <rPh sb="1" eb="2">
      <t>ゾク</t>
    </rPh>
    <rPh sb="2" eb="3">
      <t>セイ</t>
    </rPh>
    <rPh sb="3" eb="4">
      <t>シナ</t>
    </rPh>
    <phoneticPr fontId="2"/>
  </si>
  <si>
    <t>非鉄金属</t>
    <rPh sb="0" eb="2">
      <t>ヒテツ</t>
    </rPh>
    <rPh sb="2" eb="4">
      <t>キンゾク</t>
    </rPh>
    <phoneticPr fontId="2"/>
  </si>
  <si>
    <t>金属製品</t>
    <rPh sb="0" eb="2">
      <t>キンゾク</t>
    </rPh>
    <rPh sb="2" eb="4">
      <t>セイヒン</t>
    </rPh>
    <phoneticPr fontId="2"/>
  </si>
  <si>
    <t>電気機械器具</t>
    <phoneticPr fontId="2"/>
  </si>
  <si>
    <t>輸送用機械器具</t>
    <phoneticPr fontId="2"/>
  </si>
  <si>
    <r>
      <t>19年</t>
    </r>
    <r>
      <rPr>
        <sz val="11"/>
        <rFont val="ＭＳ Ｐゴシック"/>
        <family val="3"/>
        <charset val="128"/>
      </rPr>
      <t/>
    </r>
    <rPh sb="2" eb="3">
      <t>ネン</t>
    </rPh>
    <phoneticPr fontId="2"/>
  </si>
  <si>
    <r>
      <t>20年</t>
    </r>
    <r>
      <rPr>
        <sz val="11"/>
        <rFont val="ＭＳ Ｐゴシック"/>
        <family val="3"/>
        <charset val="128"/>
      </rPr>
      <t/>
    </r>
    <rPh sb="2" eb="3">
      <t>ネン</t>
    </rPh>
    <phoneticPr fontId="2"/>
  </si>
  <si>
    <r>
      <t>21年</t>
    </r>
    <r>
      <rPr>
        <sz val="11"/>
        <rFont val="ＭＳ Ｐゴシック"/>
        <family val="3"/>
        <charset val="128"/>
      </rPr>
      <t/>
    </r>
    <rPh sb="2" eb="3">
      <t>ネン</t>
    </rPh>
    <phoneticPr fontId="2"/>
  </si>
  <si>
    <r>
      <t>22年</t>
    </r>
    <r>
      <rPr>
        <sz val="11"/>
        <rFont val="ＭＳ Ｐゴシック"/>
        <family val="3"/>
        <charset val="128"/>
      </rPr>
      <t/>
    </r>
    <rPh sb="2" eb="3">
      <t>ネン</t>
    </rPh>
    <phoneticPr fontId="2"/>
  </si>
  <si>
    <r>
      <t>23年</t>
    </r>
    <r>
      <rPr>
        <sz val="11"/>
        <rFont val="ＭＳ Ｐゴシック"/>
        <family val="3"/>
        <charset val="128"/>
      </rPr>
      <t/>
    </r>
    <rPh sb="2" eb="3">
      <t>ネン</t>
    </rPh>
    <phoneticPr fontId="2"/>
  </si>
  <si>
    <r>
      <t>24年</t>
    </r>
    <r>
      <rPr>
        <sz val="11"/>
        <rFont val="ＭＳ Ｐゴシック"/>
        <family val="3"/>
        <charset val="128"/>
      </rPr>
      <t/>
    </r>
    <rPh sb="2" eb="3">
      <t>ネン</t>
    </rPh>
    <phoneticPr fontId="2"/>
  </si>
  <si>
    <r>
      <t>25年</t>
    </r>
    <r>
      <rPr>
        <sz val="11"/>
        <rFont val="ＭＳ Ｐゴシック"/>
        <family val="3"/>
        <charset val="128"/>
      </rPr>
      <t/>
    </r>
    <rPh sb="2" eb="3">
      <t>ネン</t>
    </rPh>
    <phoneticPr fontId="2"/>
  </si>
  <si>
    <r>
      <t>26年</t>
    </r>
    <r>
      <rPr>
        <sz val="11"/>
        <rFont val="ＭＳ Ｐゴシック"/>
        <family val="3"/>
        <charset val="128"/>
      </rPr>
      <t/>
    </r>
    <rPh sb="2" eb="3">
      <t>ネン</t>
    </rPh>
    <phoneticPr fontId="2"/>
  </si>
  <si>
    <t>-</t>
    <phoneticPr fontId="2"/>
  </si>
  <si>
    <t>水　源　別　用　水　量</t>
    <phoneticPr fontId="2"/>
  </si>
  <si>
    <t>公共水道</t>
    <rPh sb="0" eb="2">
      <t>コウキョウ</t>
    </rPh>
    <rPh sb="2" eb="4">
      <t>スイドウ</t>
    </rPh>
    <phoneticPr fontId="2"/>
  </si>
  <si>
    <t>その他の淡水</t>
    <rPh sb="2" eb="3">
      <t>タ</t>
    </rPh>
    <phoneticPr fontId="2"/>
  </si>
  <si>
    <t>工業用
水道</t>
    <rPh sb="5" eb="6">
      <t>ドウ</t>
    </rPh>
    <phoneticPr fontId="2"/>
  </si>
  <si>
    <r>
      <t>各年１２月３１日現在（単位：ｍ</t>
    </r>
    <r>
      <rPr>
        <vertAlign val="superscript"/>
        <sz val="9"/>
        <rFont val="ＭＳ Ｐ明朝"/>
        <family val="1"/>
        <charset val="128"/>
      </rPr>
      <t>２　</t>
    </r>
    <r>
      <rPr>
        <sz val="9"/>
        <rFont val="ＭＳ Ｐ明朝"/>
        <family val="1"/>
        <charset val="128"/>
      </rPr>
      <t>）</t>
    </r>
    <rPh sb="0" eb="2">
      <t>カクネン</t>
    </rPh>
    <rPh sb="4" eb="5">
      <t>ガツ</t>
    </rPh>
    <rPh sb="7" eb="10">
      <t>ニチゲンザイ</t>
    </rPh>
    <rPh sb="11" eb="13">
      <t>タンイ</t>
    </rPh>
    <phoneticPr fontId="2"/>
  </si>
  <si>
    <t>…</t>
    <phoneticPr fontId="2"/>
  </si>
  <si>
    <t>※ 従業者4人以上の事業所の数値である。</t>
    <phoneticPr fontId="2"/>
  </si>
  <si>
    <t>※従業者4人以上の事業所の数値である。　</t>
    <phoneticPr fontId="2"/>
  </si>
  <si>
    <t>　　　</t>
    <phoneticPr fontId="2"/>
  </si>
  <si>
    <r>
      <t>27年</t>
    </r>
    <r>
      <rPr>
        <sz val="11"/>
        <rFont val="ＭＳ Ｐゴシック"/>
        <family val="3"/>
        <charset val="128"/>
      </rPr>
      <t/>
    </r>
    <rPh sb="2" eb="3">
      <t>ネン</t>
    </rPh>
    <phoneticPr fontId="2"/>
  </si>
  <si>
    <r>
      <t>28年</t>
    </r>
    <r>
      <rPr>
        <sz val="11"/>
        <rFont val="ＭＳ Ｐゴシック"/>
        <family val="3"/>
        <charset val="128"/>
      </rPr>
      <t/>
    </r>
    <rPh sb="2" eb="3">
      <t>ネン</t>
    </rPh>
    <phoneticPr fontId="2"/>
  </si>
  <si>
    <t>製　造　品　出　荷　額　等（年間 ）</t>
    <rPh sb="0" eb="1">
      <t>セイ</t>
    </rPh>
    <rPh sb="2" eb="3">
      <t>ヅクリ</t>
    </rPh>
    <rPh sb="4" eb="5">
      <t>シナ</t>
    </rPh>
    <rPh sb="6" eb="7">
      <t>デ</t>
    </rPh>
    <rPh sb="8" eb="9">
      <t>ニ</t>
    </rPh>
    <rPh sb="10" eb="11">
      <t>ガク</t>
    </rPh>
    <rPh sb="12" eb="13">
      <t>トウ</t>
    </rPh>
    <rPh sb="14" eb="16">
      <t>ネンカン</t>
    </rPh>
    <phoneticPr fontId="2"/>
  </si>
  <si>
    <t>資料：工業統計調査、平成23年、平成27年は経済センサス-活動調査</t>
    <phoneticPr fontId="2"/>
  </si>
  <si>
    <t xml:space="preserve">資料：工業統計調査
　　　　平成23年、平成27年は経済センサス-活動調査
※従業者４人以上の事業所の数値である。                                      
※事業所数及び従業者数の数値は、平成23年は平成24年2月1日現在、平成２７年以降は翌年６月１日現在のものであり、
   その他の年次は同じ年の12月31日現在の数値である。　　　　　　　　　　　　　　　　　　　
※平成18年以前にその他収入額に含んでいた製造工程から出たくず及び廃物の出荷額は、平成19年から製造品出荷額に含めて集計している。
</t>
    <rPh sb="39" eb="42">
      <t>ジュウギョウシャ</t>
    </rPh>
    <rPh sb="43" eb="44">
      <t>ニン</t>
    </rPh>
    <rPh sb="44" eb="46">
      <t>イジョウ</t>
    </rPh>
    <rPh sb="47" eb="50">
      <t>ジギョウショ</t>
    </rPh>
    <rPh sb="51" eb="53">
      <t>スウチ</t>
    </rPh>
    <phoneticPr fontId="2"/>
  </si>
  <si>
    <r>
      <t>資料：工業統計調査</t>
    </r>
    <r>
      <rPr>
        <sz val="10"/>
        <rFont val="ＭＳ Ｐ明朝"/>
        <family val="1"/>
        <charset val="128"/>
      </rPr>
      <t xml:space="preserve">
　　　　平成23年、平成27年は経済センサス-活動調査
※平成23年、平成27年は、建築面積の調査は実施していない。
※平成28年は、建築面積の調査項目を廃止。</t>
    </r>
    <rPh sb="39" eb="41">
      <t>ヘイセイ</t>
    </rPh>
    <rPh sb="43" eb="44">
      <t>ネン</t>
    </rPh>
    <rPh sb="45" eb="47">
      <t>ヘイセイ</t>
    </rPh>
    <rPh sb="49" eb="50">
      <t>ネン</t>
    </rPh>
    <rPh sb="52" eb="54">
      <t>ケンチク</t>
    </rPh>
    <rPh sb="54" eb="56">
      <t>メンセキ</t>
    </rPh>
    <rPh sb="57" eb="59">
      <t>チョウサ</t>
    </rPh>
    <rPh sb="60" eb="62">
      <t>ジッシ</t>
    </rPh>
    <rPh sb="70" eb="72">
      <t>ヘイセイ</t>
    </rPh>
    <rPh sb="74" eb="75">
      <t>ネン</t>
    </rPh>
    <rPh sb="77" eb="79">
      <t>ケンチク</t>
    </rPh>
    <rPh sb="79" eb="81">
      <t>メンセキ</t>
    </rPh>
    <rPh sb="82" eb="84">
      <t>チョウサ</t>
    </rPh>
    <rPh sb="84" eb="86">
      <t>コウモク</t>
    </rPh>
    <rPh sb="87" eb="89">
      <t>ハイシ</t>
    </rPh>
    <phoneticPr fontId="2"/>
  </si>
  <si>
    <t>平成23年、平成27年は経済センサス-活動調査</t>
    <phoneticPr fontId="2"/>
  </si>
  <si>
    <t>※平成23年は平成24年2月1日現在、平成27年以降は翌年6月1日現在の値である。</t>
    <rPh sb="1" eb="3">
      <t>ヘイセイ</t>
    </rPh>
    <rPh sb="5" eb="6">
      <t>ネン</t>
    </rPh>
    <rPh sb="7" eb="9">
      <t>ヘイセイ</t>
    </rPh>
    <rPh sb="11" eb="12">
      <t>ネン</t>
    </rPh>
    <rPh sb="13" eb="14">
      <t>ガツ</t>
    </rPh>
    <rPh sb="15" eb="16">
      <t>ニチ</t>
    </rPh>
    <rPh sb="16" eb="18">
      <t>ゲンザイ</t>
    </rPh>
    <rPh sb="19" eb="21">
      <t>ヘイセイ</t>
    </rPh>
    <rPh sb="23" eb="24">
      <t>ネン</t>
    </rPh>
    <rPh sb="24" eb="26">
      <t>イコウ</t>
    </rPh>
    <rPh sb="27" eb="29">
      <t>ヨクトシ</t>
    </rPh>
    <rPh sb="30" eb="31">
      <t>ガツ</t>
    </rPh>
    <rPh sb="32" eb="33">
      <t>ニチ</t>
    </rPh>
    <rPh sb="33" eb="35">
      <t>ゲンザイ</t>
    </rPh>
    <rPh sb="36" eb="37">
      <t>アタイ</t>
    </rPh>
    <phoneticPr fontId="2"/>
  </si>
  <si>
    <t>各年12月31日現在</t>
    <rPh sb="0" eb="2">
      <t>カクネン</t>
    </rPh>
    <rPh sb="4" eb="5">
      <t>ツキ</t>
    </rPh>
    <rPh sb="7" eb="8">
      <t>ニチ</t>
    </rPh>
    <rPh sb="8" eb="10">
      <t>ゲンザイ</t>
    </rPh>
    <phoneticPr fontId="2"/>
  </si>
  <si>
    <t>資料：工業統計調査、経済センサス－活動調査（下線の年次の数値）</t>
    <rPh sb="22" eb="24">
      <t>カセン</t>
    </rPh>
    <rPh sb="25" eb="27">
      <t>ネンジ</t>
    </rPh>
    <rPh sb="28" eb="30">
      <t>スウチ</t>
    </rPh>
    <phoneticPr fontId="2"/>
  </si>
  <si>
    <t>※ 平成23年の数値は、平成24年2月1日現在、平成28年、平成２９年の数値は、各年６月１日現在、その他の年次は各年１２
　　月３１日現在の数値である。</t>
    <rPh sb="8" eb="10">
      <t>スウチ</t>
    </rPh>
    <phoneticPr fontId="2"/>
  </si>
  <si>
    <t>※平成27年については、工業統計調査は実施していない。</t>
    <rPh sb="19" eb="21">
      <t>ジッシ</t>
    </rPh>
    <phoneticPr fontId="2"/>
  </si>
  <si>
    <t>※平成23年は平成24年2月1日現在、平成27年以降は翌年6月1日現在の数値である。</t>
    <phoneticPr fontId="2"/>
  </si>
  <si>
    <t>※ 従業者4人以上の事業所の数値である。　　　</t>
    <phoneticPr fontId="2"/>
  </si>
  <si>
    <t>資料：工業統計調査　　　　　　　</t>
    <rPh sb="0" eb="2">
      <t>シリョウ</t>
    </rPh>
    <rPh sb="3" eb="5">
      <t>コウギョウ</t>
    </rPh>
    <rPh sb="5" eb="7">
      <t>トウケイ</t>
    </rPh>
    <phoneticPr fontId="2"/>
  </si>
  <si>
    <t>※事業所数及び従業者数は、平成30年6月1日現在の数値である。</t>
    <rPh sb="1" eb="4">
      <t>ジギョウショ</t>
    </rPh>
    <rPh sb="4" eb="5">
      <t>スウ</t>
    </rPh>
    <rPh sb="5" eb="6">
      <t>オヨ</t>
    </rPh>
    <rPh sb="7" eb="8">
      <t>ジュウ</t>
    </rPh>
    <rPh sb="8" eb="11">
      <t>ギョウシャスウ</t>
    </rPh>
    <rPh sb="13" eb="15">
      <t>ヘイセイ</t>
    </rPh>
    <rPh sb="17" eb="18">
      <t>ネン</t>
    </rPh>
    <rPh sb="19" eb="20">
      <t>ガツ</t>
    </rPh>
    <rPh sb="21" eb="22">
      <t>ニチ</t>
    </rPh>
    <rPh sb="22" eb="24">
      <t>ゲンザイ</t>
    </rPh>
    <rPh sb="25" eb="27">
      <t>スウチ</t>
    </rPh>
    <phoneticPr fontId="2"/>
  </si>
  <si>
    <r>
      <t>※ 現金給与総額、原材料使用額等、製造品出荷額等、有形固定資産投資総額、生産額、付加価値額は、</t>
    </r>
    <r>
      <rPr>
        <strike/>
        <sz val="9"/>
        <rFont val="ＭＳ Ｐゴシック"/>
        <family val="3"/>
        <charset val="128"/>
      </rPr>
      <t>平成27年1月1日から同年12月31日までの1年間の数値であり、</t>
    </r>
    <r>
      <rPr>
        <sz val="9"/>
        <rFont val="ＭＳ Ｐゴシック"/>
        <family val="3"/>
        <charset val="128"/>
      </rPr>
      <t>個人経営調査票による調査分を含まない。</t>
    </r>
    <rPh sb="6" eb="8">
      <t>ソウガク</t>
    </rPh>
    <rPh sb="17" eb="20">
      <t>セイゾウヒン</t>
    </rPh>
    <phoneticPr fontId="2"/>
  </si>
  <si>
    <t>X</t>
    <phoneticPr fontId="2"/>
  </si>
  <si>
    <r>
      <t>29年</t>
    </r>
    <r>
      <rPr>
        <sz val="11"/>
        <rFont val="ＭＳ Ｐゴシック"/>
        <family val="3"/>
        <charset val="128"/>
      </rPr>
      <t/>
    </r>
    <rPh sb="2" eb="3">
      <t>ネン</t>
    </rPh>
    <phoneticPr fontId="2"/>
  </si>
  <si>
    <t>H29</t>
    <phoneticPr fontId="2"/>
  </si>
  <si>
    <t>　資料：工業統計調査</t>
    <phoneticPr fontId="2"/>
  </si>
  <si>
    <t>※現金給与総額、原材料使用額等、製造品出荷額等、有形固定資産投資総額、生産額、付加価値額は、平成29年の1年間の
   数値である。</t>
    <rPh sb="46" eb="48">
      <t>ヘイセイ</t>
    </rPh>
    <rPh sb="50" eb="51">
      <t>ネン</t>
    </rPh>
    <rPh sb="53" eb="55">
      <t>ネンカン</t>
    </rPh>
    <rPh sb="60" eb="62">
      <t>スウチ</t>
    </rPh>
    <phoneticPr fontId="2"/>
  </si>
  <si>
    <r>
      <t>平成18年</t>
    </r>
    <r>
      <rPr>
        <sz val="11"/>
        <rFont val="ＭＳ Ｐゴシック"/>
        <family val="3"/>
        <charset val="128"/>
      </rPr>
      <t/>
    </r>
    <rPh sb="0" eb="2">
      <t>ヘイセイ</t>
    </rPh>
    <rPh sb="4" eb="5">
      <t>ネン</t>
    </rPh>
    <phoneticPr fontId="2"/>
  </si>
  <si>
    <t>　　　　　　　　　平成30年（単位：㎥/日）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</si>
</sst>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quot;▲ &quot;#,##0"/>
  </numFmts>
  <fonts count="33">
    <font>
      <sz val="11"/>
      <name val="ＭＳ Ｐゴシック"/>
      <family val="3"/>
      <charset val="128"/>
    </font>
    <font>
      <sz val="11"/>
      <name val="ＭＳ Ｐゴシック"/>
      <family val="3"/>
      <charset val="128"/>
    </font>
    <font>
      <sz val="6"/>
      <name val="ＭＳ Ｐゴシック"/>
      <family val="3"/>
      <charset val="128"/>
    </font>
    <font>
      <sz val="3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8"/>
      <name val="ＭＳ Ｐゴシック"/>
      <family val="3"/>
      <charset val="128"/>
    </font>
    <font>
      <sz val="24"/>
      <color indexed="9"/>
      <name val="ＭＳ Ｐゴシック"/>
      <family val="3"/>
      <charset val="128"/>
    </font>
    <font>
      <sz val="6"/>
      <name val="ＭＳ Ｐ明朝"/>
      <family val="1"/>
      <charset val="128"/>
    </font>
    <font>
      <vertAlign val="superscript"/>
      <sz val="9"/>
      <name val="ＭＳ Ｐ明朝"/>
      <family val="1"/>
      <charset val="128"/>
    </font>
    <font>
      <sz val="7"/>
      <name val="ＭＳ Ｐ明朝"/>
      <family val="1"/>
      <charset val="128"/>
    </font>
    <font>
      <sz val="12"/>
      <name val="ＭＳ Ｐ明朝"/>
      <family val="1"/>
      <charset val="128"/>
    </font>
    <font>
      <strike/>
      <sz val="9"/>
      <name val="ＭＳ Ｐゴシック"/>
      <family val="3"/>
      <charset val="128"/>
    </font>
    <font>
      <b/>
      <sz val="9"/>
      <color indexed="81"/>
      <name val="MS P ゴシック"/>
      <family val="3"/>
      <charset val="128"/>
    </font>
    <font>
      <b/>
      <sz val="11"/>
      <name val="ＭＳ Ｐゴシック"/>
      <family val="3"/>
      <charset val="128"/>
    </font>
    <font>
      <sz val="11"/>
      <color theme="1"/>
      <name val="ＭＳ Ｐ明朝"/>
      <family val="1"/>
      <charset val="128"/>
    </font>
    <font>
      <sz val="11"/>
      <color theme="1"/>
      <name val="ＭＳ Ｐゴシック"/>
      <family val="3"/>
      <charset val="128"/>
    </font>
    <font>
      <b/>
      <u/>
      <sz val="11"/>
      <color rgb="FF0070C0"/>
      <name val="ＭＳ Ｐ明朝"/>
      <family val="1"/>
      <charset val="128"/>
    </font>
    <font>
      <sz val="11"/>
      <color rgb="FF002060"/>
      <name val="ＭＳ Ｐゴシック"/>
      <family val="3"/>
      <charset val="128"/>
    </font>
    <font>
      <sz val="10"/>
      <color rgb="FF0070C0"/>
      <name val="ＭＳ Ｐゴシック"/>
      <family val="3"/>
      <charset val="128"/>
    </font>
    <font>
      <sz val="11"/>
      <color rgb="FFFF0000"/>
      <name val="ＭＳ Ｐゴシック"/>
      <family val="3"/>
      <charset val="128"/>
    </font>
    <font>
      <b/>
      <sz val="10"/>
      <color rgb="FF0070C0"/>
      <name val="ＭＳ Ｐゴシック"/>
      <family val="3"/>
      <charset val="128"/>
    </font>
    <font>
      <sz val="11"/>
      <color rgb="FF0070C0"/>
      <name val="ＭＳ Ｐゴシック"/>
      <family val="3"/>
      <charset val="128"/>
    </font>
    <font>
      <sz val="9"/>
      <color rgb="FF0070C0"/>
      <name val="ＭＳ Ｐ明朝"/>
      <family val="1"/>
      <charset val="128"/>
    </font>
    <font>
      <sz val="9"/>
      <color rgb="FFFF0000"/>
      <name val="ＭＳ Ｐ明朝"/>
      <family val="1"/>
      <charset val="128"/>
    </font>
    <font>
      <sz val="11"/>
      <color rgb="FFFF0000"/>
      <name val="ＭＳ Ｐ明朝"/>
      <family val="1"/>
      <charset val="128"/>
    </font>
  </fonts>
  <fills count="6">
    <fill>
      <patternFill patternType="none"/>
    </fill>
    <fill>
      <patternFill patternType="gray125"/>
    </fill>
    <fill>
      <patternFill patternType="solid">
        <fgColor rgb="FFCCCC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38" fontId="12" fillId="0" borderId="0" applyFont="0" applyFill="0" applyBorder="0" applyAlignment="0" applyProtection="0"/>
  </cellStyleXfs>
  <cellXfs count="281">
    <xf numFmtId="0" fontId="0" fillId="0" borderId="0" xfId="0"/>
    <xf numFmtId="0" fontId="0" fillId="0" borderId="1" xfId="0" applyBorder="1"/>
    <xf numFmtId="38" fontId="1" fillId="0" borderId="1" xfId="1" applyBorder="1"/>
    <xf numFmtId="0" fontId="4" fillId="0" borderId="0" xfId="0" applyFont="1" applyAlignment="1">
      <alignment vertical="center"/>
    </xf>
    <xf numFmtId="0" fontId="4" fillId="0" borderId="1" xfId="0" applyFont="1" applyBorder="1" applyAlignment="1">
      <alignment horizontal="center"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0" xfId="0" applyFont="1"/>
    <xf numFmtId="0" fontId="4" fillId="0" borderId="0" xfId="0" applyFont="1" applyFill="1" applyBorder="1" applyAlignment="1">
      <alignment vertical="center"/>
    </xf>
    <xf numFmtId="0" fontId="4" fillId="0" borderId="0" xfId="0" applyFont="1" applyAlignment="1">
      <alignment horizontal="right" vertical="center"/>
    </xf>
    <xf numFmtId="0" fontId="6" fillId="0" borderId="0" xfId="0" applyFont="1" applyBorder="1" applyAlignment="1">
      <alignment horizontal="distributed" vertical="center"/>
    </xf>
    <xf numFmtId="0" fontId="9" fillId="0" borderId="1" xfId="0" applyFont="1" applyBorder="1"/>
    <xf numFmtId="0" fontId="4" fillId="0" borderId="3" xfId="0" applyFont="1" applyBorder="1" applyAlignment="1">
      <alignment horizontal="right" vertical="center"/>
    </xf>
    <xf numFmtId="38" fontId="0" fillId="0" borderId="1" xfId="0" applyNumberFormat="1" applyBorder="1"/>
    <xf numFmtId="0" fontId="0" fillId="0" borderId="0" xfId="0" applyFill="1"/>
    <xf numFmtId="0" fontId="4" fillId="0" borderId="0" xfId="0" applyFont="1" applyFill="1"/>
    <xf numFmtId="0" fontId="0" fillId="0" borderId="0" xfId="0" applyFill="1" applyAlignment="1">
      <alignment vertical="center"/>
    </xf>
    <xf numFmtId="0" fontId="4" fillId="0" borderId="2" xfId="0" applyFont="1" applyFill="1" applyBorder="1" applyAlignment="1">
      <alignment vertical="center"/>
    </xf>
    <xf numFmtId="0" fontId="0" fillId="2" borderId="1" xfId="0" applyFill="1" applyBorder="1"/>
    <xf numFmtId="178" fontId="0" fillId="0" borderId="0" xfId="0" applyNumberFormat="1"/>
    <xf numFmtId="0" fontId="0" fillId="0" borderId="0" xfId="0" applyAlignment="1">
      <alignment vertical="center"/>
    </xf>
    <xf numFmtId="178" fontId="0" fillId="0" borderId="0" xfId="0" applyNumberFormat="1" applyAlignment="1">
      <alignment vertical="center"/>
    </xf>
    <xf numFmtId="0" fontId="0" fillId="0" borderId="0" xfId="0" applyAlignment="1">
      <alignment horizontal="right"/>
    </xf>
    <xf numFmtId="0" fontId="22" fillId="0" borderId="0" xfId="0" applyFont="1" applyFill="1" applyAlignment="1">
      <alignment vertical="center"/>
    </xf>
    <xf numFmtId="38" fontId="23" fillId="0" borderId="0" xfId="1" applyFont="1" applyFill="1" applyAlignment="1">
      <alignment horizontal="right" vertical="center"/>
    </xf>
    <xf numFmtId="38" fontId="22" fillId="0" borderId="0" xfId="1" applyFont="1" applyFill="1" applyBorder="1" applyAlignment="1">
      <alignment horizontal="right" vertical="center"/>
    </xf>
    <xf numFmtId="0" fontId="6" fillId="0" borderId="0" xfId="0" applyFont="1" applyFill="1" applyBorder="1" applyAlignment="1">
      <alignment horizontal="distributed" vertical="center"/>
    </xf>
    <xf numFmtId="0" fontId="10" fillId="0" borderId="0" xfId="0" applyFont="1" applyBorder="1" applyAlignment="1">
      <alignment horizontal="distributed" vertical="center"/>
    </xf>
    <xf numFmtId="0" fontId="4" fillId="0" borderId="0" xfId="0" applyFont="1" applyAlignment="1">
      <alignment horizontal="center" vertical="center"/>
    </xf>
    <xf numFmtId="0" fontId="4" fillId="0" borderId="0" xfId="0" quotePrefix="1" applyFont="1" applyAlignment="1">
      <alignment vertical="center"/>
    </xf>
    <xf numFmtId="0" fontId="4" fillId="3" borderId="0" xfId="0" applyFont="1" applyFill="1" applyAlignment="1">
      <alignment vertical="center"/>
    </xf>
    <xf numFmtId="0" fontId="10" fillId="0" borderId="0" xfId="0" applyFont="1"/>
    <xf numFmtId="0" fontId="4" fillId="0" borderId="2" xfId="0" applyFont="1" applyBorder="1"/>
    <xf numFmtId="0" fontId="24" fillId="0" borderId="0" xfId="0" applyFont="1" applyAlignment="1">
      <alignment vertical="center"/>
    </xf>
    <xf numFmtId="0" fontId="12" fillId="0" borderId="0" xfId="0" applyFont="1"/>
    <xf numFmtId="0" fontId="12" fillId="0" borderId="0" xfId="0" applyFont="1" applyAlignment="1">
      <alignment vertical="center"/>
    </xf>
    <xf numFmtId="0" fontId="4" fillId="0" borderId="4" xfId="0" applyFont="1" applyBorder="1" applyAlignment="1">
      <alignment vertical="center"/>
    </xf>
    <xf numFmtId="0" fontId="4" fillId="0" borderId="3" xfId="0" applyFont="1" applyBorder="1"/>
    <xf numFmtId="0" fontId="0" fillId="0" borderId="3" xfId="0" applyBorder="1"/>
    <xf numFmtId="0" fontId="4" fillId="0" borderId="3" xfId="0" applyFont="1" applyBorder="1" applyAlignment="1">
      <alignment horizontal="distributed" vertical="center"/>
    </xf>
    <xf numFmtId="0" fontId="4" fillId="0" borderId="5" xfId="0" applyFont="1" applyBorder="1"/>
    <xf numFmtId="0" fontId="4" fillId="0" borderId="6" xfId="0" applyFont="1" applyBorder="1"/>
    <xf numFmtId="0" fontId="25" fillId="0" borderId="0" xfId="0" applyFont="1"/>
    <xf numFmtId="0" fontId="4" fillId="0" borderId="0" xfId="0" applyFont="1" applyFill="1" applyAlignment="1">
      <alignment vertical="center"/>
    </xf>
    <xf numFmtId="0" fontId="4" fillId="0" borderId="0" xfId="0" applyFont="1" applyFill="1" applyAlignment="1">
      <alignment horizontal="right" vertical="center"/>
    </xf>
    <xf numFmtId="0" fontId="14" fillId="0" borderId="0" xfId="0" applyFont="1" applyAlignment="1">
      <alignment vertical="center"/>
    </xf>
    <xf numFmtId="0" fontId="4" fillId="4" borderId="1" xfId="0" applyFont="1" applyFill="1" applyBorder="1" applyAlignment="1">
      <alignment horizontal="center" vertical="center"/>
    </xf>
    <xf numFmtId="0" fontId="4" fillId="4" borderId="7" xfId="0" applyFont="1" applyFill="1" applyBorder="1" applyAlignment="1">
      <alignment horizontal="center" vertical="center"/>
    </xf>
    <xf numFmtId="0" fontId="4" fillId="0" borderId="0" xfId="0" applyFont="1" applyFill="1" applyBorder="1" applyAlignment="1">
      <alignment horizontal="right" vertical="center"/>
    </xf>
    <xf numFmtId="0" fontId="12" fillId="0" borderId="0" xfId="0" applyFont="1" applyFill="1"/>
    <xf numFmtId="0" fontId="4" fillId="0" borderId="0" xfId="0" applyFont="1" applyFill="1" applyAlignment="1">
      <alignment horizontal="center" vertical="center"/>
    </xf>
    <xf numFmtId="0" fontId="26" fillId="0" borderId="0" xfId="0" applyFont="1" applyFill="1" applyAlignment="1">
      <alignment vertical="center" wrapText="1"/>
    </xf>
    <xf numFmtId="0" fontId="4" fillId="0" borderId="2" xfId="0" applyFont="1" applyFill="1" applyBorder="1"/>
    <xf numFmtId="0" fontId="4" fillId="0" borderId="0" xfId="0" quotePrefix="1" applyFont="1" applyFill="1" applyAlignment="1">
      <alignment horizontal="right"/>
    </xf>
    <xf numFmtId="0" fontId="0" fillId="0" borderId="0" xfId="0" quotePrefix="1" applyFill="1" applyBorder="1" applyAlignment="1">
      <alignment horizontal="right"/>
    </xf>
    <xf numFmtId="0" fontId="4" fillId="0" borderId="0" xfId="0" quotePrefix="1" applyFont="1" applyBorder="1" applyAlignment="1">
      <alignment vertical="center"/>
    </xf>
    <xf numFmtId="0" fontId="18" fillId="0" borderId="0" xfId="0" applyFont="1"/>
    <xf numFmtId="0" fontId="4" fillId="0" borderId="8" xfId="0" applyFont="1" applyBorder="1" applyAlignment="1">
      <alignment horizontal="distributed" vertical="center"/>
    </xf>
    <xf numFmtId="0" fontId="4" fillId="5" borderId="8" xfId="0" applyFont="1" applyFill="1" applyBorder="1" applyAlignment="1">
      <alignment horizontal="distributed" vertical="center"/>
    </xf>
    <xf numFmtId="0" fontId="6" fillId="5" borderId="1" xfId="0" applyFont="1" applyFill="1" applyBorder="1" applyAlignment="1">
      <alignment horizontal="center" vertical="center" shrinkToFit="1"/>
    </xf>
    <xf numFmtId="0" fontId="4" fillId="0" borderId="9" xfId="0" applyFont="1" applyBorder="1" applyAlignment="1">
      <alignment horizontal="distributed" vertical="center"/>
    </xf>
    <xf numFmtId="0" fontId="4" fillId="0" borderId="9" xfId="0" applyFont="1" applyBorder="1" applyAlignment="1">
      <alignment horizontal="distributed" vertical="center" shrinkToFit="1"/>
    </xf>
    <xf numFmtId="0" fontId="4" fillId="5" borderId="9" xfId="0" applyFont="1" applyFill="1" applyBorder="1" applyAlignment="1">
      <alignment horizontal="distributed" vertical="center"/>
    </xf>
    <xf numFmtId="0" fontId="12" fillId="0" borderId="2" xfId="0" applyFont="1" applyBorder="1"/>
    <xf numFmtId="0" fontId="10" fillId="0" borderId="0" xfId="0" applyFont="1" applyAlignment="1">
      <alignment horizontal="right" vertical="center"/>
    </xf>
    <xf numFmtId="0" fontId="11" fillId="0" borderId="0" xfId="0" applyFont="1" applyAlignment="1">
      <alignment horizontal="right" vertical="center"/>
    </xf>
    <xf numFmtId="0" fontId="12" fillId="0" borderId="2" xfId="0" applyFont="1" applyBorder="1" applyAlignment="1">
      <alignment vertical="center"/>
    </xf>
    <xf numFmtId="38" fontId="12" fillId="3" borderId="0" xfId="2" applyFill="1" applyAlignment="1">
      <alignment horizontal="right" vertical="center"/>
    </xf>
    <xf numFmtId="3" fontId="12" fillId="3" borderId="0" xfId="2" applyNumberFormat="1" applyFill="1" applyAlignment="1">
      <alignment vertical="center"/>
    </xf>
    <xf numFmtId="38" fontId="4" fillId="3" borderId="0" xfId="2" applyFont="1" applyFill="1" applyAlignment="1">
      <alignment horizontal="right" vertical="center"/>
    </xf>
    <xf numFmtId="3" fontId="4" fillId="3" borderId="0" xfId="2" applyNumberFormat="1" applyFont="1" applyFill="1" applyAlignment="1">
      <alignment vertical="center"/>
    </xf>
    <xf numFmtId="38" fontId="4" fillId="3" borderId="0" xfId="2" applyFont="1" applyFill="1" applyAlignment="1">
      <alignment vertical="center"/>
    </xf>
    <xf numFmtId="3" fontId="4" fillId="3" borderId="0" xfId="2" applyNumberFormat="1" applyFont="1" applyFill="1" applyAlignment="1">
      <alignment horizontal="right" vertical="center"/>
    </xf>
    <xf numFmtId="0" fontId="0" fillId="0" borderId="3" xfId="0" applyBorder="1" applyAlignment="1">
      <alignment vertical="center"/>
    </xf>
    <xf numFmtId="0" fontId="0" fillId="0" borderId="6" xfId="0" applyBorder="1" applyAlignment="1">
      <alignment vertical="center"/>
    </xf>
    <xf numFmtId="0" fontId="27" fillId="0" borderId="0" xfId="0" applyFont="1" applyAlignment="1">
      <alignment vertical="center"/>
    </xf>
    <xf numFmtId="0" fontId="6" fillId="0" borderId="0" xfId="0" applyFont="1" applyAlignment="1">
      <alignment horizontal="left" vertical="center"/>
    </xf>
    <xf numFmtId="0" fontId="10" fillId="0" borderId="0" xfId="0" applyFont="1" applyAlignment="1">
      <alignment vertical="center"/>
    </xf>
    <xf numFmtId="38" fontId="12" fillId="0" borderId="0" xfId="2" applyFill="1" applyAlignment="1">
      <alignment horizontal="right" vertical="center"/>
    </xf>
    <xf numFmtId="38" fontId="4" fillId="0" borderId="0" xfId="2" applyFont="1" applyFill="1" applyAlignment="1">
      <alignment horizontal="right" vertical="center"/>
    </xf>
    <xf numFmtId="0" fontId="4" fillId="5" borderId="1" xfId="0" applyFont="1" applyFill="1" applyBorder="1" applyAlignment="1">
      <alignment horizontal="center" vertical="center"/>
    </xf>
    <xf numFmtId="0" fontId="21" fillId="0" borderId="0" xfId="0" applyFont="1" applyFill="1" applyAlignment="1">
      <alignment horizontal="center" vertical="center"/>
    </xf>
    <xf numFmtId="0" fontId="28" fillId="0" borderId="0" xfId="0" applyFont="1" applyFill="1" applyAlignment="1">
      <alignment vertical="center" wrapText="1"/>
    </xf>
    <xf numFmtId="0" fontId="21" fillId="0" borderId="2" xfId="0" applyFont="1" applyFill="1" applyBorder="1"/>
    <xf numFmtId="0" fontId="21" fillId="0" borderId="0" xfId="0" applyFont="1" applyFill="1" applyAlignment="1">
      <alignment vertical="center"/>
    </xf>
    <xf numFmtId="0" fontId="21" fillId="0" borderId="0" xfId="0" quotePrefix="1" applyFont="1" applyFill="1" applyAlignment="1">
      <alignment vertical="center"/>
    </xf>
    <xf numFmtId="0" fontId="0" fillId="4" borderId="0" xfId="0" applyFill="1"/>
    <xf numFmtId="0" fontId="4" fillId="4" borderId="3" xfId="0" applyFont="1" applyFill="1" applyBorder="1" applyAlignment="1">
      <alignment horizontal="right" vertical="center"/>
    </xf>
    <xf numFmtId="0" fontId="4" fillId="4" borderId="3" xfId="0" applyFont="1" applyFill="1" applyBorder="1" applyAlignment="1">
      <alignment vertical="center"/>
    </xf>
    <xf numFmtId="0" fontId="4" fillId="4" borderId="0" xfId="0" applyFont="1" applyFill="1" applyAlignment="1">
      <alignment vertical="center"/>
    </xf>
    <xf numFmtId="0" fontId="4" fillId="4" borderId="1" xfId="0" applyFont="1" applyFill="1" applyBorder="1" applyAlignment="1">
      <alignment horizontal="center" vertical="center"/>
    </xf>
    <xf numFmtId="0" fontId="4" fillId="4" borderId="2" xfId="0" applyFont="1" applyFill="1" applyBorder="1" applyAlignment="1">
      <alignment vertical="center"/>
    </xf>
    <xf numFmtId="0" fontId="0" fillId="4" borderId="0" xfId="0" applyFill="1"/>
    <xf numFmtId="0" fontId="0" fillId="2" borderId="1" xfId="0" applyFill="1" applyBorder="1" applyAlignment="1">
      <alignment shrinkToFit="1"/>
    </xf>
    <xf numFmtId="0" fontId="18" fillId="4" borderId="0" xfId="0" applyFont="1" applyFill="1"/>
    <xf numFmtId="0" fontId="4" fillId="4" borderId="0" xfId="0" applyFont="1" applyFill="1"/>
    <xf numFmtId="0" fontId="6" fillId="4" borderId="1" xfId="0" applyFont="1" applyFill="1" applyBorder="1" applyAlignment="1">
      <alignment horizontal="center" vertical="center" shrinkToFit="1"/>
    </xf>
    <xf numFmtId="0" fontId="12" fillId="4" borderId="0" xfId="0" applyFont="1" applyFill="1"/>
    <xf numFmtId="0" fontId="12" fillId="4" borderId="2" xfId="0" applyFont="1" applyFill="1" applyBorder="1"/>
    <xf numFmtId="0" fontId="10" fillId="4" borderId="0" xfId="0" applyFont="1" applyFill="1" applyAlignment="1">
      <alignment horizontal="right" vertical="center"/>
    </xf>
    <xf numFmtId="0" fontId="12" fillId="4" borderId="2" xfId="0" applyFont="1" applyFill="1" applyBorder="1" applyAlignment="1">
      <alignment vertical="center"/>
    </xf>
    <xf numFmtId="38" fontId="12" fillId="4" borderId="0" xfId="2" applyFill="1" applyAlignment="1">
      <alignment horizontal="right" vertical="center"/>
    </xf>
    <xf numFmtId="3" fontId="12" fillId="4" borderId="0" xfId="2" applyNumberFormat="1" applyFill="1" applyAlignment="1">
      <alignment vertical="center"/>
    </xf>
    <xf numFmtId="38" fontId="4" fillId="4" borderId="0" xfId="2" applyFont="1" applyFill="1" applyAlignment="1">
      <alignment horizontal="right" vertical="center"/>
    </xf>
    <xf numFmtId="3" fontId="4" fillId="4" borderId="0" xfId="2" applyNumberFormat="1" applyFont="1" applyFill="1" applyAlignment="1">
      <alignment vertical="center"/>
    </xf>
    <xf numFmtId="3" fontId="4" fillId="4" borderId="0" xfId="2" applyNumberFormat="1" applyFont="1" applyFill="1" applyAlignment="1">
      <alignment horizontal="right" vertical="center"/>
    </xf>
    <xf numFmtId="0" fontId="0" fillId="4" borderId="3" xfId="0" applyFill="1" applyBorder="1" applyAlignment="1">
      <alignment vertical="center"/>
    </xf>
    <xf numFmtId="0" fontId="0" fillId="4" borderId="6" xfId="0" applyFill="1" applyBorder="1" applyAlignment="1">
      <alignment vertical="center"/>
    </xf>
    <xf numFmtId="0" fontId="6" fillId="4" borderId="0" xfId="0" applyFont="1" applyFill="1" applyAlignment="1">
      <alignment horizontal="left" vertical="center"/>
    </xf>
    <xf numFmtId="0" fontId="10" fillId="4" borderId="0" xfId="0" applyFont="1" applyFill="1" applyAlignment="1">
      <alignment vertical="center"/>
    </xf>
    <xf numFmtId="0" fontId="0" fillId="4" borderId="0" xfId="0" applyFill="1" applyAlignment="1">
      <alignment vertical="center"/>
    </xf>
    <xf numFmtId="0" fontId="4" fillId="4" borderId="8" xfId="0" applyFont="1" applyFill="1" applyBorder="1" applyAlignment="1">
      <alignment horizontal="distributed" vertical="center"/>
    </xf>
    <xf numFmtId="0" fontId="4" fillId="4" borderId="9" xfId="0" applyFont="1" applyFill="1" applyBorder="1" applyAlignment="1">
      <alignment horizontal="distributed" vertical="center"/>
    </xf>
    <xf numFmtId="0" fontId="4" fillId="4" borderId="9" xfId="0" applyFont="1" applyFill="1" applyBorder="1" applyAlignment="1">
      <alignment horizontal="distributed" vertical="center" shrinkToFit="1"/>
    </xf>
    <xf numFmtId="0" fontId="11" fillId="4" borderId="0" xfId="0" applyFont="1" applyFill="1" applyAlignment="1">
      <alignment horizontal="right" vertical="center"/>
    </xf>
    <xf numFmtId="38" fontId="4" fillId="4" borderId="0" xfId="2" applyFont="1" applyFill="1" applyAlignment="1">
      <alignment vertical="center"/>
    </xf>
    <xf numFmtId="0" fontId="27" fillId="4" borderId="0" xfId="0" applyFont="1" applyFill="1" applyAlignment="1">
      <alignment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Border="1" applyAlignment="1">
      <alignment vertical="center"/>
    </xf>
    <xf numFmtId="38" fontId="5" fillId="0" borderId="0" xfId="1" quotePrefix="1" applyFont="1" applyFill="1" applyBorder="1" applyAlignment="1">
      <alignment horizontal="center" vertical="center"/>
    </xf>
    <xf numFmtId="38" fontId="5" fillId="0" borderId="0" xfId="1" applyFont="1" applyFill="1" applyBorder="1" applyAlignment="1">
      <alignment horizontal="center" vertical="center"/>
    </xf>
    <xf numFmtId="178" fontId="5" fillId="0" borderId="0" xfId="1" applyNumberFormat="1" applyFont="1" applyFill="1" applyBorder="1" applyAlignment="1">
      <alignment horizontal="right" vertical="center"/>
    </xf>
    <xf numFmtId="38" fontId="5" fillId="0" borderId="0" xfId="1" applyFont="1" applyFill="1" applyBorder="1" applyAlignment="1">
      <alignment horizontal="right" vertical="center"/>
    </xf>
    <xf numFmtId="178" fontId="5" fillId="0" borderId="0" xfId="1" quotePrefix="1" applyNumberFormat="1" applyFont="1" applyFill="1" applyBorder="1" applyAlignment="1">
      <alignment horizontal="right" vertical="center"/>
    </xf>
    <xf numFmtId="38" fontId="5" fillId="0" borderId="0" xfId="1" quotePrefix="1" applyFont="1" applyFill="1" applyBorder="1" applyAlignment="1">
      <alignment vertical="center"/>
    </xf>
    <xf numFmtId="0" fontId="0" fillId="0" borderId="0" xfId="0" applyFill="1" applyBorder="1" applyAlignment="1">
      <alignment vertical="center"/>
    </xf>
    <xf numFmtId="0" fontId="4" fillId="0" borderId="3" xfId="0" applyFont="1" applyFill="1" applyBorder="1" applyAlignment="1">
      <alignment horizontal="right" vertical="center"/>
    </xf>
    <xf numFmtId="0" fontId="5" fillId="0" borderId="3" xfId="0" applyFont="1" applyFill="1" applyBorder="1" applyAlignment="1">
      <alignment vertical="center"/>
    </xf>
    <xf numFmtId="0" fontId="4" fillId="0" borderId="3" xfId="0" applyFont="1" applyFill="1" applyBorder="1" applyAlignment="1">
      <alignment vertical="center"/>
    </xf>
    <xf numFmtId="0" fontId="4" fillId="0" borderId="7" xfId="0" applyFont="1" applyFill="1" applyBorder="1" applyAlignment="1">
      <alignment horizontal="center"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11" fillId="0" borderId="12" xfId="0" applyFont="1" applyFill="1" applyBorder="1" applyAlignment="1">
      <alignment horizontal="right" vertical="center"/>
    </xf>
    <xf numFmtId="0" fontId="11" fillId="0" borderId="10" xfId="0" applyFont="1" applyFill="1" applyBorder="1" applyAlignment="1">
      <alignment horizontal="right" vertical="center"/>
    </xf>
    <xf numFmtId="38" fontId="5" fillId="0" borderId="4" xfId="1" quotePrefix="1" applyFont="1" applyFill="1" applyBorder="1" applyAlignment="1">
      <alignment horizontal="center" vertical="center"/>
    </xf>
    <xf numFmtId="38" fontId="5" fillId="0" borderId="4" xfId="1" applyFont="1" applyFill="1" applyBorder="1" applyAlignment="1">
      <alignment horizontal="center" vertical="center"/>
    </xf>
    <xf numFmtId="0" fontId="0" fillId="0" borderId="0" xfId="0" applyFont="1" applyFill="1" applyAlignment="1">
      <alignment vertical="center"/>
    </xf>
    <xf numFmtId="0" fontId="4" fillId="0" borderId="5" xfId="0" applyFont="1" applyFill="1" applyBorder="1" applyAlignment="1">
      <alignment vertical="center"/>
    </xf>
    <xf numFmtId="0" fontId="29" fillId="0" borderId="0" xfId="0" applyFont="1" applyFill="1"/>
    <xf numFmtId="0" fontId="4" fillId="0" borderId="0" xfId="0" applyFont="1" applyFill="1" applyAlignment="1">
      <alignment vertical="center" wrapText="1"/>
    </xf>
    <xf numFmtId="0" fontId="4" fillId="0" borderId="0" xfId="0" applyFont="1" applyFill="1" applyAlignment="1">
      <alignment vertical="center" shrinkToFit="1"/>
    </xf>
    <xf numFmtId="0" fontId="4" fillId="0" borderId="12" xfId="0" applyFont="1" applyFill="1" applyBorder="1" applyAlignment="1">
      <alignment vertical="center"/>
    </xf>
    <xf numFmtId="49" fontId="4" fillId="0" borderId="0" xfId="2" applyNumberFormat="1" applyFont="1" applyFill="1" applyAlignment="1">
      <alignment horizontal="center" vertical="center"/>
    </xf>
    <xf numFmtId="38" fontId="4" fillId="0" borderId="0" xfId="2" applyFont="1" applyFill="1" applyAlignment="1">
      <alignment horizontal="center" vertical="center"/>
    </xf>
    <xf numFmtId="49" fontId="4" fillId="0" borderId="4" xfId="2" applyNumberFormat="1" applyFont="1" applyFill="1" applyBorder="1" applyAlignment="1">
      <alignment horizontal="center" vertical="center"/>
    </xf>
    <xf numFmtId="38" fontId="4" fillId="0" borderId="2" xfId="2" applyFont="1" applyFill="1" applyBorder="1" applyAlignment="1">
      <alignment horizontal="center" vertical="center"/>
    </xf>
    <xf numFmtId="0" fontId="4" fillId="0" borderId="0" xfId="0" quotePrefix="1" applyFont="1" applyFill="1" applyAlignment="1">
      <alignment horizontal="center" vertical="center"/>
    </xf>
    <xf numFmtId="0" fontId="4" fillId="0" borderId="6" xfId="0" applyFont="1" applyFill="1" applyBorder="1" applyAlignment="1">
      <alignment vertical="center"/>
    </xf>
    <xf numFmtId="0" fontId="4" fillId="0" borderId="3" xfId="0" quotePrefix="1" applyFont="1" applyFill="1" applyBorder="1" applyAlignment="1">
      <alignment horizontal="center" vertical="center"/>
    </xf>
    <xf numFmtId="0" fontId="4" fillId="0" borderId="3" xfId="0" quotePrefix="1" applyFont="1" applyFill="1" applyBorder="1" applyAlignment="1">
      <alignment vertical="center"/>
    </xf>
    <xf numFmtId="0" fontId="4" fillId="0" borderId="0" xfId="0" quotePrefix="1" applyFont="1" applyFill="1" applyAlignment="1">
      <alignment vertical="center"/>
    </xf>
    <xf numFmtId="0" fontId="10" fillId="0" borderId="0" xfId="0" applyFont="1" applyFill="1" applyAlignment="1">
      <alignment vertical="top"/>
    </xf>
    <xf numFmtId="0" fontId="5" fillId="0" borderId="0" xfId="0" applyFont="1" applyFill="1" applyAlignment="1">
      <alignment horizontal="left"/>
    </xf>
    <xf numFmtId="0" fontId="0" fillId="0" borderId="0" xfId="0" applyFill="1" applyAlignment="1">
      <alignment horizontal="center"/>
    </xf>
    <xf numFmtId="0" fontId="5" fillId="0" borderId="7" xfId="0" applyFont="1" applyFill="1" applyBorder="1" applyAlignment="1">
      <alignment horizontal="center" vertical="center"/>
    </xf>
    <xf numFmtId="0" fontId="5" fillId="0" borderId="0" xfId="0" applyFont="1" applyFill="1" applyAlignment="1">
      <alignment vertical="center"/>
    </xf>
    <xf numFmtId="178" fontId="5" fillId="0" borderId="4" xfId="2" quotePrefix="1" applyNumberFormat="1" applyFont="1" applyFill="1" applyBorder="1" applyAlignment="1">
      <alignment horizontal="right" vertical="center"/>
    </xf>
    <xf numFmtId="178" fontId="5" fillId="0" borderId="0" xfId="2" quotePrefix="1" applyNumberFormat="1" applyFont="1" applyFill="1" applyAlignment="1">
      <alignment horizontal="right" vertical="center"/>
    </xf>
    <xf numFmtId="178" fontId="5" fillId="0" borderId="0" xfId="2" applyNumberFormat="1" applyFont="1" applyFill="1" applyAlignment="1">
      <alignment horizontal="right" vertical="center"/>
    </xf>
    <xf numFmtId="38" fontId="5" fillId="0" borderId="0" xfId="2" applyFont="1" applyFill="1"/>
    <xf numFmtId="178" fontId="5" fillId="0" borderId="0" xfId="2" applyNumberFormat="1" applyFont="1" applyFill="1" applyAlignment="1">
      <alignment horizontal="center" vertical="center"/>
    </xf>
    <xf numFmtId="178" fontId="5" fillId="0" borderId="6" xfId="2" quotePrefix="1" applyNumberFormat="1" applyFont="1" applyFill="1" applyBorder="1" applyAlignment="1">
      <alignment horizontal="right" vertical="top"/>
    </xf>
    <xf numFmtId="178" fontId="5" fillId="0" borderId="3" xfId="2" quotePrefix="1" applyNumberFormat="1" applyFont="1" applyFill="1" applyBorder="1" applyAlignment="1">
      <alignment horizontal="right" vertical="top"/>
    </xf>
    <xf numFmtId="0" fontId="5" fillId="0" borderId="0" xfId="0" applyFont="1" applyFill="1" applyAlignment="1">
      <alignment vertical="top" wrapText="1"/>
    </xf>
    <xf numFmtId="0" fontId="6" fillId="0" borderId="0" xfId="0" applyFont="1" applyFill="1" applyAlignment="1">
      <alignment horizontal="center" vertical="top" wrapText="1"/>
    </xf>
    <xf numFmtId="0" fontId="6" fillId="0" borderId="0" xfId="0" applyFont="1" applyFill="1" applyAlignment="1">
      <alignment vertical="top" wrapText="1"/>
    </xf>
    <xf numFmtId="0" fontId="10" fillId="0" borderId="0" xfId="0" applyFont="1" applyFill="1"/>
    <xf numFmtId="0" fontId="6" fillId="0" borderId="0" xfId="0" applyFont="1" applyFill="1" applyAlignment="1">
      <alignment horizontal="left" vertical="top" wrapText="1"/>
    </xf>
    <xf numFmtId="0" fontId="6" fillId="0" borderId="0" xfId="0" applyFont="1" applyFill="1"/>
    <xf numFmtId="0" fontId="30" fillId="0" borderId="0" xfId="0" applyFont="1" applyFill="1"/>
    <xf numFmtId="0" fontId="3" fillId="0" borderId="0" xfId="0" applyFont="1" applyAlignment="1">
      <alignment horizontal="center"/>
    </xf>
    <xf numFmtId="0" fontId="6" fillId="0" borderId="10" xfId="0" applyFont="1" applyFill="1" applyBorder="1" applyAlignment="1">
      <alignment horizontal="left" vertical="top" wrapText="1"/>
    </xf>
    <xf numFmtId="0" fontId="5" fillId="0" borderId="0" xfId="0" applyFont="1" applyFill="1" applyAlignment="1">
      <alignment horizontal="left" vertical="top" wrapText="1"/>
    </xf>
    <xf numFmtId="0" fontId="8" fillId="0" borderId="0" xfId="0" applyFont="1" applyFill="1" applyAlignment="1">
      <alignment horizontal="center"/>
    </xf>
    <xf numFmtId="0" fontId="13" fillId="0" borderId="0" xfId="0" applyFont="1" applyFill="1" applyAlignment="1">
      <alignment horizontal="center"/>
    </xf>
    <xf numFmtId="0" fontId="4" fillId="0" borderId="7"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0" xfId="0" quotePrefix="1" applyFont="1" applyFill="1" applyAlignment="1">
      <alignment horizontal="center" vertical="center"/>
    </xf>
    <xf numFmtId="0" fontId="0" fillId="0" borderId="0" xfId="0" applyFill="1" applyAlignment="1">
      <alignment horizontal="center" vertical="center"/>
    </xf>
    <xf numFmtId="0" fontId="6" fillId="0" borderId="0" xfId="0" applyFont="1" applyFill="1" applyAlignment="1">
      <alignment horizontal="left" vertical="top"/>
    </xf>
    <xf numFmtId="38" fontId="4" fillId="0" borderId="0" xfId="2" applyFont="1" applyFill="1" applyAlignment="1">
      <alignment horizontal="center" vertical="center"/>
    </xf>
    <xf numFmtId="0" fontId="6" fillId="0" borderId="0" xfId="0" applyFont="1" applyFill="1" applyAlignment="1">
      <alignment horizontal="right" vertical="top"/>
    </xf>
    <xf numFmtId="0" fontId="6" fillId="0" borderId="3" xfId="0" applyFont="1" applyFill="1" applyBorder="1" applyAlignment="1">
      <alignment horizontal="right"/>
    </xf>
    <xf numFmtId="0" fontId="5" fillId="0" borderId="14" xfId="0" applyFont="1" applyFill="1" applyBorder="1" applyAlignment="1">
      <alignment horizontal="center" vertical="center"/>
    </xf>
    <xf numFmtId="0" fontId="5" fillId="0" borderId="13" xfId="0" applyFont="1" applyFill="1" applyBorder="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4"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0" fillId="0" borderId="0" xfId="0" applyFill="1"/>
    <xf numFmtId="0" fontId="4" fillId="0" borderId="0" xfId="0" applyFont="1" applyFill="1" applyAlignment="1">
      <alignment horizontal="center" vertical="center" shrinkToFit="1"/>
    </xf>
    <xf numFmtId="38" fontId="5" fillId="0" borderId="0" xfId="1" applyFont="1" applyFill="1" applyBorder="1" applyAlignment="1">
      <alignment horizontal="center" vertical="center"/>
    </xf>
    <xf numFmtId="178" fontId="5" fillId="0" borderId="0" xfId="1" quotePrefix="1" applyNumberFormat="1" applyFont="1" applyFill="1" applyBorder="1" applyAlignment="1">
      <alignment horizontal="center" vertical="center"/>
    </xf>
    <xf numFmtId="178" fontId="5" fillId="0" borderId="0" xfId="1" quotePrefix="1" applyNumberFormat="1" applyFont="1" applyFill="1" applyBorder="1" applyAlignment="1">
      <alignment horizontal="right" vertical="center"/>
    </xf>
    <xf numFmtId="38" fontId="5" fillId="0" borderId="0" xfId="1" applyFont="1" applyFill="1" applyAlignment="1">
      <alignment horizontal="center" vertical="center"/>
    </xf>
    <xf numFmtId="38" fontId="5" fillId="0" borderId="3" xfId="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right" vertical="center"/>
    </xf>
    <xf numFmtId="0" fontId="6" fillId="0" borderId="7"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178" fontId="5" fillId="0" borderId="0" xfId="1" applyNumberFormat="1" applyFont="1" applyFill="1" applyBorder="1" applyAlignment="1">
      <alignment horizontal="center" vertical="center"/>
    </xf>
    <xf numFmtId="0" fontId="11" fillId="0" borderId="10" xfId="0" applyFont="1" applyFill="1" applyBorder="1" applyAlignment="1">
      <alignment horizontal="right" vertical="center"/>
    </xf>
    <xf numFmtId="0" fontId="5" fillId="0" borderId="3" xfId="0" applyFont="1" applyFill="1" applyBorder="1" applyAlignment="1">
      <alignment horizontal="right"/>
    </xf>
    <xf numFmtId="0" fontId="4" fillId="0" borderId="1" xfId="0" applyFont="1" applyFill="1" applyBorder="1" applyAlignment="1">
      <alignment horizontal="center" vertical="center"/>
    </xf>
    <xf numFmtId="0" fontId="4" fillId="0" borderId="0" xfId="0" applyFont="1" applyFill="1" applyAlignment="1">
      <alignment horizontal="distributed" vertical="center"/>
    </xf>
    <xf numFmtId="0" fontId="6" fillId="0" borderId="0" xfId="0" applyFont="1" applyAlignment="1">
      <alignment horizontal="left" wrapText="1"/>
    </xf>
    <xf numFmtId="0" fontId="6" fillId="0" borderId="0" xfId="0"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left" vertical="top" wrapText="1"/>
    </xf>
    <xf numFmtId="0" fontId="6" fillId="0" borderId="0" xfId="0" applyFont="1" applyAlignment="1">
      <alignment horizontal="right" vertical="top" wrapText="1"/>
    </xf>
    <xf numFmtId="0" fontId="5" fillId="0" borderId="0" xfId="0" applyFont="1" applyAlignment="1">
      <alignment horizontal="left" vertical="center"/>
    </xf>
    <xf numFmtId="0" fontId="13" fillId="0" borderId="0" xfId="0" applyFont="1" applyAlignment="1">
      <alignment horizontal="center"/>
    </xf>
    <xf numFmtId="0" fontId="4" fillId="0" borderId="3" xfId="0" applyFont="1" applyBorder="1" applyAlignment="1">
      <alignment horizontal="right"/>
    </xf>
    <xf numFmtId="0" fontId="4" fillId="0" borderId="14" xfId="0" applyFont="1" applyBorder="1" applyAlignment="1">
      <alignment horizontal="center" vertical="distributed"/>
    </xf>
    <xf numFmtId="0" fontId="4" fillId="0" borderId="13" xfId="0" applyFont="1" applyBorder="1" applyAlignment="1">
      <alignment horizontal="center" vertical="distributed"/>
    </xf>
    <xf numFmtId="0" fontId="4" fillId="0" borderId="0" xfId="0" applyFont="1" applyAlignment="1">
      <alignment horizontal="left" vertical="center"/>
    </xf>
    <xf numFmtId="0" fontId="6" fillId="0" borderId="0" xfId="0" applyFont="1" applyFill="1" applyAlignment="1">
      <alignment horizontal="distributed" vertical="center"/>
    </xf>
    <xf numFmtId="0" fontId="7" fillId="0" borderId="0" xfId="0" applyFont="1" applyFill="1" applyAlignment="1">
      <alignment horizontal="distributed" vertical="center"/>
    </xf>
    <xf numFmtId="0" fontId="17" fillId="0" borderId="0" xfId="0" applyFont="1" applyFill="1" applyAlignment="1">
      <alignment horizontal="distributed" vertical="center"/>
    </xf>
    <xf numFmtId="0" fontId="5" fillId="0" borderId="0" xfId="0" applyFont="1" applyFill="1" applyAlignment="1">
      <alignment horizontal="distributed" vertical="center"/>
    </xf>
    <xf numFmtId="0" fontId="31" fillId="0" borderId="10" xfId="0" applyFont="1" applyBorder="1" applyAlignment="1">
      <alignment horizontal="left" vertical="center"/>
    </xf>
    <xf numFmtId="0" fontId="4" fillId="4" borderId="0" xfId="0" applyFont="1" applyFill="1" applyAlignment="1">
      <alignment horizontal="distributed" vertical="center"/>
    </xf>
    <xf numFmtId="0" fontId="0" fillId="4" borderId="3" xfId="0" applyFill="1" applyBorder="1" applyAlignment="1">
      <alignment horizontal="center" vertical="center"/>
    </xf>
    <xf numFmtId="0" fontId="5" fillId="4" borderId="10" xfId="0" applyFont="1" applyFill="1" applyBorder="1" applyAlignment="1">
      <alignment horizontal="left" vertical="center"/>
    </xf>
    <xf numFmtId="0" fontId="6" fillId="4" borderId="0" xfId="0" applyFont="1" applyFill="1" applyAlignment="1">
      <alignment horizontal="left" vertical="center" wrapText="1"/>
    </xf>
    <xf numFmtId="0" fontId="6" fillId="4" borderId="0" xfId="0" applyFont="1" applyFill="1" applyAlignment="1">
      <alignment horizontal="left" vertical="center"/>
    </xf>
    <xf numFmtId="0" fontId="15" fillId="4" borderId="0" xfId="0" applyFont="1" applyFill="1" applyAlignment="1">
      <alignment horizontal="distributed" vertical="center"/>
    </xf>
    <xf numFmtId="0" fontId="5" fillId="4" borderId="0" xfId="0" applyFont="1" applyFill="1" applyAlignment="1">
      <alignment horizontal="distributed" vertical="center"/>
    </xf>
    <xf numFmtId="0" fontId="6" fillId="4" borderId="0" xfId="0" applyFont="1" applyFill="1" applyAlignment="1">
      <alignment horizontal="distributed" vertical="center"/>
    </xf>
    <xf numFmtId="0" fontId="12" fillId="4" borderId="0" xfId="0" applyFont="1" applyFill="1" applyAlignment="1">
      <alignment horizontal="distributed" vertical="center"/>
    </xf>
    <xf numFmtId="0" fontId="13" fillId="4" borderId="0" xfId="0" applyFont="1" applyFill="1" applyAlignment="1">
      <alignment horizontal="right"/>
    </xf>
    <xf numFmtId="0" fontId="13" fillId="0" borderId="0" xfId="0" applyFont="1" applyAlignment="1">
      <alignment horizontal="left"/>
    </xf>
    <xf numFmtId="0" fontId="4" fillId="4" borderId="0" xfId="0" applyFont="1" applyFill="1" applyAlignment="1">
      <alignment horizontal="right"/>
    </xf>
    <xf numFmtId="0" fontId="32" fillId="0" borderId="3" xfId="0" applyFont="1" applyBorder="1" applyAlignment="1">
      <alignment horizontal="right"/>
    </xf>
    <xf numFmtId="0" fontId="4" fillId="4" borderId="13"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2" xfId="0" applyFont="1" applyFill="1" applyBorder="1" applyAlignment="1">
      <alignment horizontal="center" vertical="center" wrapText="1" shrinkToFit="1"/>
    </xf>
    <xf numFmtId="0" fontId="4" fillId="4" borderId="6" xfId="0" applyFont="1" applyFill="1" applyBorder="1" applyAlignment="1">
      <alignment horizontal="center" vertical="center" shrinkToFit="1"/>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12" xfId="0" applyFont="1" applyBorder="1" applyAlignment="1">
      <alignment horizontal="distributed" vertical="center"/>
    </xf>
    <xf numFmtId="0" fontId="4" fillId="0" borderId="6" xfId="0" applyFont="1" applyBorder="1" applyAlignment="1">
      <alignment horizontal="distributed" vertical="center"/>
    </xf>
    <xf numFmtId="0" fontId="4" fillId="0" borderId="0" xfId="0" applyFont="1" applyAlignment="1">
      <alignment horizontal="distributed" vertical="center"/>
    </xf>
    <xf numFmtId="0" fontId="0" fillId="0" borderId="3" xfId="0" applyBorder="1" applyAlignment="1">
      <alignment horizontal="center" vertical="center"/>
    </xf>
    <xf numFmtId="0" fontId="5" fillId="0" borderId="10" xfId="0" applyFont="1" applyBorder="1" applyAlignment="1">
      <alignment horizontal="left" vertical="center"/>
    </xf>
    <xf numFmtId="0" fontId="6" fillId="0" borderId="0" xfId="0" applyFont="1" applyAlignment="1">
      <alignment horizontal="left" vertical="center"/>
    </xf>
    <xf numFmtId="0" fontId="15" fillId="0" borderId="0" xfId="0" applyFont="1" applyAlignment="1">
      <alignment horizontal="distributed" vertical="center"/>
    </xf>
    <xf numFmtId="0" fontId="5" fillId="0" borderId="0" xfId="0" applyFont="1" applyAlignment="1">
      <alignment horizontal="distributed" vertical="center"/>
    </xf>
    <xf numFmtId="0" fontId="6" fillId="0" borderId="0" xfId="0" applyFont="1" applyAlignment="1">
      <alignment horizontal="distributed" vertical="center"/>
    </xf>
    <xf numFmtId="0" fontId="12" fillId="0" borderId="0" xfId="0" applyFont="1" applyAlignment="1">
      <alignment horizontal="distributed" vertical="center"/>
    </xf>
    <xf numFmtId="0" fontId="13" fillId="0" borderId="0" xfId="0" applyFont="1" applyAlignment="1">
      <alignment horizontal="right"/>
    </xf>
    <xf numFmtId="0" fontId="13" fillId="4" borderId="0" xfId="0" applyFont="1" applyFill="1" applyAlignment="1">
      <alignment horizontal="left"/>
    </xf>
    <xf numFmtId="0" fontId="4" fillId="0" borderId="0" xfId="0" applyFont="1" applyAlignment="1">
      <alignment horizontal="right"/>
    </xf>
    <xf numFmtId="0" fontId="32" fillId="4" borderId="3" xfId="0" applyFont="1" applyFill="1" applyBorder="1" applyAlignment="1">
      <alignment horizontal="right"/>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4" fillId="5" borderId="1" xfId="0" applyFont="1" applyFill="1" applyBorder="1" applyAlignment="1">
      <alignment horizontal="center" vertical="center"/>
    </xf>
    <xf numFmtId="0" fontId="4" fillId="0" borderId="12" xfId="0" applyFont="1" applyBorder="1" applyAlignment="1">
      <alignment horizontal="center" vertical="center" wrapText="1" shrinkToFit="1"/>
    </xf>
    <xf numFmtId="0" fontId="4" fillId="0" borderId="6" xfId="0" applyFont="1" applyBorder="1" applyAlignment="1">
      <alignment horizontal="center" vertical="center" shrinkToFit="1"/>
    </xf>
    <xf numFmtId="0" fontId="4" fillId="4" borderId="8" xfId="0" applyFont="1" applyFill="1" applyBorder="1" applyAlignment="1">
      <alignment horizontal="distributed" vertical="center"/>
    </xf>
    <xf numFmtId="0" fontId="4" fillId="4" borderId="9" xfId="0" applyFont="1" applyFill="1" applyBorder="1" applyAlignment="1">
      <alignment horizontal="distributed" vertical="center"/>
    </xf>
    <xf numFmtId="0" fontId="4" fillId="4" borderId="12" xfId="0" applyFont="1" applyFill="1" applyBorder="1" applyAlignment="1">
      <alignment horizontal="distributed" vertical="center"/>
    </xf>
    <xf numFmtId="0" fontId="4" fillId="4" borderId="6" xfId="0" applyFont="1" applyFill="1" applyBorder="1" applyAlignment="1">
      <alignment horizontal="distributed" vertical="center"/>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1" Type="http://schemas.openxmlformats.org/officeDocument/2006/relationships/image" Target="../media/image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1" u="none" strike="noStrike" baseline="0">
                <a:solidFill>
                  <a:srgbClr val="000000"/>
                </a:solidFill>
                <a:latin typeface="ＭＳ Ｐ明朝"/>
                <a:ea typeface="ＭＳ Ｐ明朝"/>
                <a:cs typeface="ＭＳ Ｐ明朝"/>
              </a:defRPr>
            </a:pPr>
            <a:r>
              <a:rPr lang="ja-JP" altLang="en-US"/>
              <a:t>製造品出荷額等の推移</a:t>
            </a:r>
          </a:p>
        </c:rich>
      </c:tx>
      <c:overlay val="1"/>
      <c:spPr>
        <a:solidFill>
          <a:srgbClr val="FFFFFF"/>
        </a:solidFill>
        <a:ln w="3175">
          <a:solidFill>
            <a:srgbClr val="000000">
              <a:alpha val="99000"/>
            </a:srgbClr>
          </a:solidFill>
          <a:prstDash val="solid"/>
        </a:ln>
        <a:effectLst>
          <a:outerShdw dist="35921" dir="2700000" algn="br">
            <a:srgbClr val="000000"/>
          </a:outerShdw>
        </a:effectLst>
      </c:spPr>
    </c:title>
    <c:autoTitleDeleted val="0"/>
    <c:plotArea>
      <c:layout>
        <c:manualLayout>
          <c:layoutTarget val="inner"/>
          <c:xMode val="edge"/>
          <c:yMode val="edge"/>
          <c:x val="7.0175538787718705E-2"/>
          <c:y val="0.15575620767494355"/>
          <c:w val="0.86988428288942987"/>
          <c:h val="0.62076749435665912"/>
        </c:manualLayout>
      </c:layout>
      <c:barChart>
        <c:barDir val="col"/>
        <c:grouping val="clustered"/>
        <c:varyColors val="0"/>
        <c:ser>
          <c:idx val="1"/>
          <c:order val="0"/>
          <c:tx>
            <c:strRef>
              <c:f>P59グラフ!$D$7</c:f>
              <c:strCache>
                <c:ptCount val="1"/>
                <c:pt idx="0">
                  <c:v>事業所数</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P59グラフ!$C$8:$C$19</c:f>
              <c:strCache>
                <c:ptCount val="12"/>
                <c:pt idx="0">
                  <c:v>平成18年</c:v>
                </c:pt>
                <c:pt idx="1">
                  <c:v>19年</c:v>
                </c:pt>
                <c:pt idx="2">
                  <c:v>20年</c:v>
                </c:pt>
                <c:pt idx="3">
                  <c:v>21年</c:v>
                </c:pt>
                <c:pt idx="4">
                  <c:v>22年</c:v>
                </c:pt>
                <c:pt idx="5">
                  <c:v>23年</c:v>
                </c:pt>
                <c:pt idx="6">
                  <c:v>24年</c:v>
                </c:pt>
                <c:pt idx="7">
                  <c:v>25年</c:v>
                </c:pt>
                <c:pt idx="8">
                  <c:v>26年</c:v>
                </c:pt>
                <c:pt idx="9">
                  <c:v>27年</c:v>
                </c:pt>
                <c:pt idx="10">
                  <c:v>28年</c:v>
                </c:pt>
                <c:pt idx="11">
                  <c:v>29年</c:v>
                </c:pt>
              </c:strCache>
            </c:strRef>
          </c:cat>
          <c:val>
            <c:numRef>
              <c:f>P59グラフ!$D$8:$D$19</c:f>
              <c:numCache>
                <c:formatCode>#,##0_);[Red]\(#,##0\)</c:formatCode>
                <c:ptCount val="12"/>
                <c:pt idx="0">
                  <c:v>160</c:v>
                </c:pt>
                <c:pt idx="1">
                  <c:v>160</c:v>
                </c:pt>
                <c:pt idx="2">
                  <c:v>167</c:v>
                </c:pt>
                <c:pt idx="3">
                  <c:v>138</c:v>
                </c:pt>
                <c:pt idx="4">
                  <c:v>131</c:v>
                </c:pt>
                <c:pt idx="5">
                  <c:v>132</c:v>
                </c:pt>
                <c:pt idx="6">
                  <c:v>126</c:v>
                </c:pt>
                <c:pt idx="7">
                  <c:v>122</c:v>
                </c:pt>
                <c:pt idx="8">
                  <c:v>119</c:v>
                </c:pt>
                <c:pt idx="9">
                  <c:v>141</c:v>
                </c:pt>
                <c:pt idx="10">
                  <c:v>125</c:v>
                </c:pt>
                <c:pt idx="11">
                  <c:v>126</c:v>
                </c:pt>
              </c:numCache>
            </c:numRef>
          </c:val>
          <c:extLst>
            <c:ext xmlns:c16="http://schemas.microsoft.com/office/drawing/2014/chart" uri="{C3380CC4-5D6E-409C-BE32-E72D297353CC}">
              <c16:uniqueId val="{00000000-2D19-413D-80BD-F84272601241}"/>
            </c:ext>
          </c:extLst>
        </c:ser>
        <c:dLbls>
          <c:showLegendKey val="0"/>
          <c:showVal val="0"/>
          <c:showCatName val="0"/>
          <c:showSerName val="0"/>
          <c:showPercent val="0"/>
          <c:showBubbleSize val="0"/>
        </c:dLbls>
        <c:gapWidth val="150"/>
        <c:axId val="366818232"/>
        <c:axId val="1"/>
      </c:barChart>
      <c:lineChart>
        <c:grouping val="standard"/>
        <c:varyColors val="0"/>
        <c:ser>
          <c:idx val="0"/>
          <c:order val="1"/>
          <c:tx>
            <c:strRef>
              <c:f>P59グラフ!$E$7</c:f>
              <c:strCache>
                <c:ptCount val="1"/>
                <c:pt idx="0">
                  <c:v>製造品出荷額等</c:v>
                </c:pt>
              </c:strCache>
            </c:strRef>
          </c:tx>
          <c:spPr>
            <a:ln w="12700">
              <a:solidFill>
                <a:srgbClr val="000080"/>
              </a:solidFill>
              <a:prstDash val="solid"/>
            </a:ln>
          </c:spPr>
          <c:marker>
            <c:symbol val="diamond"/>
            <c:size val="6"/>
            <c:spPr>
              <a:solidFill>
                <a:srgbClr val="0000FF"/>
              </a:solidFill>
              <a:ln>
                <a:solidFill>
                  <a:srgbClr val="000080"/>
                </a:solidFill>
                <a:prstDash val="solid"/>
              </a:ln>
            </c:spPr>
          </c:marker>
          <c:cat>
            <c:strRef>
              <c:f>P59グラフ!$C$8:$C$19</c:f>
              <c:strCache>
                <c:ptCount val="12"/>
                <c:pt idx="0">
                  <c:v>平成18年</c:v>
                </c:pt>
                <c:pt idx="1">
                  <c:v>19年</c:v>
                </c:pt>
                <c:pt idx="2">
                  <c:v>20年</c:v>
                </c:pt>
                <c:pt idx="3">
                  <c:v>21年</c:v>
                </c:pt>
                <c:pt idx="4">
                  <c:v>22年</c:v>
                </c:pt>
                <c:pt idx="5">
                  <c:v>23年</c:v>
                </c:pt>
                <c:pt idx="6">
                  <c:v>24年</c:v>
                </c:pt>
                <c:pt idx="7">
                  <c:v>25年</c:v>
                </c:pt>
                <c:pt idx="8">
                  <c:v>26年</c:v>
                </c:pt>
                <c:pt idx="9">
                  <c:v>27年</c:v>
                </c:pt>
                <c:pt idx="10">
                  <c:v>28年</c:v>
                </c:pt>
                <c:pt idx="11">
                  <c:v>29年</c:v>
                </c:pt>
              </c:strCache>
            </c:strRef>
          </c:cat>
          <c:val>
            <c:numRef>
              <c:f>P59グラフ!$E$8:$E$19</c:f>
              <c:numCache>
                <c:formatCode>#,##0_);[Red]\(#,##0\)</c:formatCode>
                <c:ptCount val="12"/>
                <c:pt idx="0">
                  <c:v>18768663</c:v>
                </c:pt>
                <c:pt idx="1">
                  <c:v>20516909</c:v>
                </c:pt>
                <c:pt idx="2">
                  <c:v>20768654</c:v>
                </c:pt>
                <c:pt idx="3">
                  <c:v>15460505</c:v>
                </c:pt>
                <c:pt idx="4">
                  <c:v>17029709</c:v>
                </c:pt>
                <c:pt idx="5">
                  <c:v>7926014</c:v>
                </c:pt>
                <c:pt idx="6">
                  <c:v>15893739</c:v>
                </c:pt>
                <c:pt idx="7">
                  <c:v>17095275</c:v>
                </c:pt>
                <c:pt idx="8">
                  <c:v>21168946</c:v>
                </c:pt>
                <c:pt idx="9">
                  <c:v>18587119</c:v>
                </c:pt>
                <c:pt idx="10">
                  <c:v>24989897</c:v>
                </c:pt>
                <c:pt idx="11">
                  <c:v>27481298</c:v>
                </c:pt>
              </c:numCache>
            </c:numRef>
          </c:val>
          <c:smooth val="0"/>
          <c:extLst>
            <c:ext xmlns:c16="http://schemas.microsoft.com/office/drawing/2014/chart" uri="{C3380CC4-5D6E-409C-BE32-E72D297353CC}">
              <c16:uniqueId val="{00000001-2D19-413D-80BD-F84272601241}"/>
            </c:ext>
          </c:extLst>
        </c:ser>
        <c:dLbls>
          <c:showLegendKey val="0"/>
          <c:showVal val="0"/>
          <c:showCatName val="0"/>
          <c:showSerName val="0"/>
          <c:showPercent val="0"/>
          <c:showBubbleSize val="0"/>
        </c:dLbls>
        <c:marker val="1"/>
        <c:smooth val="0"/>
        <c:axId val="3"/>
        <c:axId val="4"/>
      </c:lineChart>
      <c:catAx>
        <c:axId val="366818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明朝"/>
                <a:ea typeface="ＭＳ Ｐ明朝"/>
                <a:cs typeface="ＭＳ Ｐ明朝"/>
              </a:defRPr>
            </a:pPr>
            <a:endParaRPr lang="ja-JP"/>
          </a:p>
        </c:txPr>
        <c:crossAx val="36681823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明朝"/>
                <a:ea typeface="ＭＳ Ｐ明朝"/>
                <a:cs typeface="ＭＳ Ｐ明朝"/>
              </a:defRPr>
            </a:pPr>
            <a:endParaRPr lang="ja-JP"/>
          </a:p>
        </c:txPr>
        <c:crossAx val="3"/>
        <c:crosses val="max"/>
        <c:crossBetween val="between"/>
        <c:dispUnits>
          <c:builtInUnit val="millions"/>
        </c:dispUnits>
      </c:valAx>
      <c:spPr>
        <a:solidFill>
          <a:srgbClr val="FFFFFF"/>
        </a:solidFill>
        <a:ln w="12700">
          <a:solidFill>
            <a:srgbClr val="808080"/>
          </a:solidFill>
          <a:prstDash val="solid"/>
        </a:ln>
      </c:spPr>
    </c:plotArea>
    <c:legend>
      <c:legendPos val="r"/>
      <c:layout>
        <c:manualLayout>
          <c:xMode val="edge"/>
          <c:yMode val="edge"/>
          <c:wMode val="edge"/>
          <c:hMode val="edge"/>
          <c:x val="0.58411949245989214"/>
          <c:y val="0.18293750274055839"/>
          <c:w val="0.80019708335274653"/>
          <c:h val="0.29065228421626293"/>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650402803695777"/>
          <c:y val="0.15900749161321723"/>
          <c:w val="0.66573194974034255"/>
          <c:h val="0.81748835713084611"/>
        </c:manualLayout>
      </c:layout>
      <c:barChart>
        <c:barDir val="bar"/>
        <c:grouping val="clustered"/>
        <c:varyColors val="0"/>
        <c:ser>
          <c:idx val="0"/>
          <c:order val="0"/>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P59グラフ!$E$22:$E$43</c:f>
              <c:strCache>
                <c:ptCount val="22"/>
                <c:pt idx="0">
                  <c:v>食品</c:v>
                </c:pt>
                <c:pt idx="1">
                  <c:v>飲 料 ･たばこ・ 飼 料</c:v>
                </c:pt>
                <c:pt idx="2">
                  <c:v>繊維</c:v>
                </c:pt>
                <c:pt idx="3">
                  <c:v>木 材・木製品</c:v>
                </c:pt>
                <c:pt idx="4">
                  <c:v>家具・装備品</c:v>
                </c:pt>
                <c:pt idx="5">
                  <c:v>パルプ・紙・紙加工品</c:v>
                </c:pt>
                <c:pt idx="6">
                  <c:v>印刷・同関連</c:v>
                </c:pt>
                <c:pt idx="7">
                  <c:v>化学</c:v>
                </c:pt>
                <c:pt idx="8">
                  <c:v>プラスチック</c:v>
                </c:pt>
                <c:pt idx="9">
                  <c:v>ゴム製品</c:v>
                </c:pt>
                <c:pt idx="10">
                  <c:v>窯業･土石</c:v>
                </c:pt>
                <c:pt idx="11">
                  <c:v>鉄鋼</c:v>
                </c:pt>
                <c:pt idx="12">
                  <c:v>非鉄金属</c:v>
                </c:pt>
                <c:pt idx="13">
                  <c:v>金属製品</c:v>
                </c:pt>
                <c:pt idx="14">
                  <c:v>はん用機械器具</c:v>
                </c:pt>
                <c:pt idx="15">
                  <c:v>生産用機械器具</c:v>
                </c:pt>
                <c:pt idx="16">
                  <c:v>業務用機械器具</c:v>
                </c:pt>
                <c:pt idx="17">
                  <c:v>電子部品・デバイス・電子回路</c:v>
                </c:pt>
                <c:pt idx="18">
                  <c:v>電気機械器具</c:v>
                </c:pt>
                <c:pt idx="19">
                  <c:v>情報通信機械器具</c:v>
                </c:pt>
                <c:pt idx="20">
                  <c:v>輸送用機械器具</c:v>
                </c:pt>
                <c:pt idx="21">
                  <c:v>その他</c:v>
                </c:pt>
              </c:strCache>
            </c:strRef>
          </c:cat>
          <c:val>
            <c:numRef>
              <c:f>P59グラフ!$F$22:$F$43</c:f>
              <c:numCache>
                <c:formatCode>General</c:formatCode>
                <c:ptCount val="22"/>
                <c:pt idx="0">
                  <c:v>1</c:v>
                </c:pt>
                <c:pt idx="1">
                  <c:v>1</c:v>
                </c:pt>
                <c:pt idx="2">
                  <c:v>10</c:v>
                </c:pt>
                <c:pt idx="3">
                  <c:v>5</c:v>
                </c:pt>
                <c:pt idx="4">
                  <c:v>3</c:v>
                </c:pt>
                <c:pt idx="5">
                  <c:v>6</c:v>
                </c:pt>
                <c:pt idx="6">
                  <c:v>1</c:v>
                </c:pt>
                <c:pt idx="7" formatCode="#,##0_);[Red]\(#,##0\)">
                  <c:v>0</c:v>
                </c:pt>
                <c:pt idx="8">
                  <c:v>4</c:v>
                </c:pt>
                <c:pt idx="9">
                  <c:v>1</c:v>
                </c:pt>
                <c:pt idx="10" formatCode="#,##0_);[Red]\(#,##0\)">
                  <c:v>0</c:v>
                </c:pt>
                <c:pt idx="11">
                  <c:v>7</c:v>
                </c:pt>
                <c:pt idx="12">
                  <c:v>2</c:v>
                </c:pt>
                <c:pt idx="13">
                  <c:v>4</c:v>
                </c:pt>
                <c:pt idx="14">
                  <c:v>11</c:v>
                </c:pt>
                <c:pt idx="15">
                  <c:v>8</c:v>
                </c:pt>
                <c:pt idx="16">
                  <c:v>13</c:v>
                </c:pt>
                <c:pt idx="17">
                  <c:v>5</c:v>
                </c:pt>
                <c:pt idx="18">
                  <c:v>11</c:v>
                </c:pt>
                <c:pt idx="19">
                  <c:v>10</c:v>
                </c:pt>
                <c:pt idx="20">
                  <c:v>2</c:v>
                </c:pt>
                <c:pt idx="21">
                  <c:v>10</c:v>
                </c:pt>
              </c:numCache>
            </c:numRef>
          </c:val>
          <c:extLst>
            <c:ext xmlns:c16="http://schemas.microsoft.com/office/drawing/2014/chart" uri="{C3380CC4-5D6E-409C-BE32-E72D297353CC}">
              <c16:uniqueId val="{00000000-7D65-48B3-8970-65556DA4E3B7}"/>
            </c:ext>
          </c:extLst>
        </c:ser>
        <c:dLbls>
          <c:showLegendKey val="0"/>
          <c:showVal val="0"/>
          <c:showCatName val="0"/>
          <c:showSerName val="0"/>
          <c:showPercent val="0"/>
          <c:showBubbleSize val="0"/>
        </c:dLbls>
        <c:gapWidth val="150"/>
        <c:axId val="367991952"/>
        <c:axId val="1"/>
      </c:barChart>
      <c:catAx>
        <c:axId val="367991952"/>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30"/>
        </c:scaling>
        <c:delete val="0"/>
        <c:axPos val="t"/>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明朝"/>
                <a:ea typeface="ＭＳ Ｐ明朝"/>
                <a:cs typeface="ＭＳ Ｐ明朝"/>
              </a:defRPr>
            </a:pPr>
            <a:endParaRPr lang="ja-JP"/>
          </a:p>
        </c:txPr>
        <c:crossAx val="367991952"/>
        <c:crosses val="autoZero"/>
        <c:crossBetween val="between"/>
        <c:minorUnit val="10"/>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55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19050</xdr:colOff>
      <xdr:row>1</xdr:row>
      <xdr:rowOff>9525</xdr:rowOff>
    </xdr:from>
    <xdr:to>
      <xdr:col>15</xdr:col>
      <xdr:colOff>9525</xdr:colOff>
      <xdr:row>23</xdr:row>
      <xdr:rowOff>114300</xdr:rowOff>
    </xdr:to>
    <xdr:graphicFrame macro="">
      <xdr:nvGraphicFramePr>
        <xdr:cNvPr id="644401" name="Chart 1">
          <a:extLst>
            <a:ext uri="{FF2B5EF4-FFF2-40B4-BE49-F238E27FC236}">
              <a16:creationId xmlns:a16="http://schemas.microsoft.com/office/drawing/2014/main" id="{22BC1641-BE86-4CAF-A0E7-E594684A71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10990</xdr:colOff>
      <xdr:row>3</xdr:row>
      <xdr:rowOff>12456</xdr:rowOff>
    </xdr:from>
    <xdr:to>
      <xdr:col>14</xdr:col>
      <xdr:colOff>885092</xdr:colOff>
      <xdr:row>4</xdr:row>
      <xdr:rowOff>79131</xdr:rowOff>
    </xdr:to>
    <xdr:sp macro="" textlink="">
      <xdr:nvSpPr>
        <xdr:cNvPr id="1026" name="Text Box 2">
          <a:extLst>
            <a:ext uri="{FF2B5EF4-FFF2-40B4-BE49-F238E27FC236}">
              <a16:creationId xmlns:a16="http://schemas.microsoft.com/office/drawing/2014/main" id="{276E2CD4-CFB8-4263-8632-A95033ABDE2D}"/>
            </a:ext>
          </a:extLst>
        </xdr:cNvPr>
        <xdr:cNvSpPr txBox="1">
          <a:spLocks noChangeArrowheads="1"/>
        </xdr:cNvSpPr>
      </xdr:nvSpPr>
      <xdr:spPr bwMode="auto">
        <a:xfrm>
          <a:off x="8429625" y="884360"/>
          <a:ext cx="874102" cy="23519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単位：百億円</a:t>
          </a:r>
        </a:p>
      </xdr:txBody>
    </xdr:sp>
    <xdr:clientData/>
  </xdr:twoCellAnchor>
  <xdr:twoCellAnchor>
    <xdr:from>
      <xdr:col>6</xdr:col>
      <xdr:colOff>76200</xdr:colOff>
      <xdr:row>3</xdr:row>
      <xdr:rowOff>5862</xdr:rowOff>
    </xdr:from>
    <xdr:to>
      <xdr:col>7</xdr:col>
      <xdr:colOff>244719</xdr:colOff>
      <xdr:row>4</xdr:row>
      <xdr:rowOff>50556</xdr:rowOff>
    </xdr:to>
    <xdr:sp macro="" textlink="">
      <xdr:nvSpPr>
        <xdr:cNvPr id="1027" name="Text Box 3">
          <a:extLst>
            <a:ext uri="{FF2B5EF4-FFF2-40B4-BE49-F238E27FC236}">
              <a16:creationId xmlns:a16="http://schemas.microsoft.com/office/drawing/2014/main" id="{8AD718A1-E614-4559-9162-2143BE0273BF}"/>
            </a:ext>
          </a:extLst>
        </xdr:cNvPr>
        <xdr:cNvSpPr txBox="1">
          <a:spLocks noChangeArrowheads="1"/>
        </xdr:cNvSpPr>
      </xdr:nvSpPr>
      <xdr:spPr bwMode="auto">
        <a:xfrm>
          <a:off x="2984988" y="877766"/>
          <a:ext cx="857250" cy="21321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単位：事業所</a:t>
          </a:r>
        </a:p>
      </xdr:txBody>
    </xdr:sp>
    <xdr:clientData/>
  </xdr:twoCellAnchor>
  <xdr:twoCellAnchor>
    <xdr:from>
      <xdr:col>6</xdr:col>
      <xdr:colOff>57150</xdr:colOff>
      <xdr:row>26</xdr:row>
      <xdr:rowOff>133350</xdr:rowOff>
    </xdr:from>
    <xdr:to>
      <xdr:col>14</xdr:col>
      <xdr:colOff>85725</xdr:colOff>
      <xdr:row>51</xdr:row>
      <xdr:rowOff>0</xdr:rowOff>
    </xdr:to>
    <xdr:graphicFrame macro="">
      <xdr:nvGraphicFramePr>
        <xdr:cNvPr id="644404" name="Chart 4">
          <a:extLst>
            <a:ext uri="{FF2B5EF4-FFF2-40B4-BE49-F238E27FC236}">
              <a16:creationId xmlns:a16="http://schemas.microsoft.com/office/drawing/2014/main" id="{20F3F409-29E1-4DF1-B1C1-A0BCEE8A26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35379</xdr:colOff>
      <xdr:row>28</xdr:row>
      <xdr:rowOff>87085</xdr:rowOff>
    </xdr:from>
    <xdr:to>
      <xdr:col>15</xdr:col>
      <xdr:colOff>25854</xdr:colOff>
      <xdr:row>29</xdr:row>
      <xdr:rowOff>108334</xdr:rowOff>
    </xdr:to>
    <xdr:sp macro="" textlink="">
      <xdr:nvSpPr>
        <xdr:cNvPr id="1029" name="Text Box 5">
          <a:extLst>
            <a:ext uri="{FF2B5EF4-FFF2-40B4-BE49-F238E27FC236}">
              <a16:creationId xmlns:a16="http://schemas.microsoft.com/office/drawing/2014/main" id="{251F99CB-D4C1-4A85-A099-2ECC27454D16}"/>
            </a:ext>
          </a:extLst>
        </xdr:cNvPr>
        <xdr:cNvSpPr txBox="1">
          <a:spLocks noChangeArrowheads="1"/>
        </xdr:cNvSpPr>
      </xdr:nvSpPr>
      <xdr:spPr bwMode="auto">
        <a:xfrm>
          <a:off x="9492343" y="5788478"/>
          <a:ext cx="956582" cy="19814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単位：事業所</a:t>
          </a:r>
        </a:p>
      </xdr:txBody>
    </xdr:sp>
    <xdr:clientData/>
  </xdr:twoCellAnchor>
  <xdr:twoCellAnchor>
    <xdr:from>
      <xdr:col>9</xdr:col>
      <xdr:colOff>365616</xdr:colOff>
      <xdr:row>23</xdr:row>
      <xdr:rowOff>152400</xdr:rowOff>
    </xdr:from>
    <xdr:to>
      <xdr:col>12</xdr:col>
      <xdr:colOff>153136</xdr:colOff>
      <xdr:row>25</xdr:row>
      <xdr:rowOff>148738</xdr:rowOff>
    </xdr:to>
    <xdr:sp macro="" textlink="">
      <xdr:nvSpPr>
        <xdr:cNvPr id="1030" name="Text Box 6">
          <a:extLst>
            <a:ext uri="{FF2B5EF4-FFF2-40B4-BE49-F238E27FC236}">
              <a16:creationId xmlns:a16="http://schemas.microsoft.com/office/drawing/2014/main" id="{F4B6BCBD-9BE6-4FA8-9114-32ADB55AFED5}"/>
            </a:ext>
          </a:extLst>
        </xdr:cNvPr>
        <xdr:cNvSpPr txBox="1">
          <a:spLocks noChangeArrowheads="1"/>
        </xdr:cNvSpPr>
      </xdr:nvSpPr>
      <xdr:spPr bwMode="auto">
        <a:xfrm>
          <a:off x="6433041" y="4743450"/>
          <a:ext cx="1844920" cy="339238"/>
        </a:xfrm>
        <a:prstGeom prst="rect">
          <a:avLst/>
        </a:prstGeom>
        <a:solidFill>
          <a:schemeClr val="bg1"/>
        </a:solidFill>
        <a:ln w="3175" cap="flat" cmpd="sng">
          <a:solidFill>
            <a:schemeClr val="tx1"/>
          </a:solidFill>
          <a:round/>
          <a:headEnd/>
          <a:tailEnd/>
        </a:ln>
        <a:effectLst>
          <a:outerShdw dist="38100" dir="3000000" algn="tl" rotWithShape="0">
            <a:schemeClr val="tx1"/>
          </a:outerShdw>
        </a:effectLst>
      </xdr:spPr>
      <xdr:txBody>
        <a:bodyPr vertOverflow="clip" wrap="square" lIns="27432" tIns="18288" rIns="0" bIns="18288" anchor="ctr" upright="1"/>
        <a:lstStyle/>
        <a:p>
          <a:pPr algn="ctr" rtl="0">
            <a:defRPr sz="1000"/>
          </a:pPr>
          <a:r>
            <a:rPr lang="ja-JP" altLang="en-US" sz="1600" b="0" i="1" u="none" strike="noStrike" baseline="0">
              <a:solidFill>
                <a:srgbClr val="000000"/>
              </a:solidFill>
              <a:effectLst>
                <a:innerShdw blurRad="63500" dist="50800" dir="13500000">
                  <a:prstClr val="black">
                    <a:alpha val="50000"/>
                  </a:prstClr>
                </a:innerShdw>
              </a:effectLst>
              <a:latin typeface="ＭＳ Ｐ明朝"/>
              <a:ea typeface="ＭＳ Ｐ明朝"/>
            </a:rPr>
            <a:t>産業別事業所数</a:t>
          </a:r>
          <a:r>
            <a:rPr lang="ja-JP" altLang="en-US" sz="1600" b="1" i="1" u="none" strike="noStrike" baseline="0">
              <a:solidFill>
                <a:srgbClr val="000000"/>
              </a:solidFill>
              <a:effectLst>
                <a:innerShdw blurRad="63500" dist="50800" dir="13500000">
                  <a:prstClr val="black">
                    <a:alpha val="50000"/>
                  </a:prstClr>
                </a:innerShdw>
              </a:effectLst>
              <a:latin typeface="ＭＳ Ｐ明朝"/>
              <a:ea typeface="ＭＳ Ｐ明朝"/>
            </a:rPr>
            <a:t>　</a:t>
          </a:r>
          <a:r>
            <a:rPr lang="ja-JP" altLang="en-US" sz="1600" b="0" i="1" u="none" strike="noStrike" baseline="0">
              <a:solidFill>
                <a:srgbClr val="000000"/>
              </a:solidFill>
              <a:effectLst>
                <a:innerShdw blurRad="63500" dist="50800" dir="13500000">
                  <a:prstClr val="black">
                    <a:alpha val="50000"/>
                  </a:prstClr>
                </a:innerShdw>
              </a:effectLst>
              <a:latin typeface="ＭＳ Ｐ明朝"/>
              <a:ea typeface="ＭＳ Ｐ明朝"/>
            </a:rPr>
            <a:t>　　　　　　　</a:t>
          </a:r>
        </a:p>
      </xdr:txBody>
    </xdr:sp>
    <xdr:clientData/>
  </xdr:twoCellAnchor>
  <xdr:twoCellAnchor>
    <xdr:from>
      <xdr:col>12</xdr:col>
      <xdr:colOff>353785</xdr:colOff>
      <xdr:row>25</xdr:row>
      <xdr:rowOff>147978</xdr:rowOff>
    </xdr:from>
    <xdr:to>
      <xdr:col>14</xdr:col>
      <xdr:colOff>17009</xdr:colOff>
      <xdr:row>28</xdr:row>
      <xdr:rowOff>79260</xdr:rowOff>
    </xdr:to>
    <xdr:sp macro="" textlink="">
      <xdr:nvSpPr>
        <xdr:cNvPr id="3" name="正方形/長方形 2">
          <a:extLst>
            <a:ext uri="{FF2B5EF4-FFF2-40B4-BE49-F238E27FC236}">
              <a16:creationId xmlns:a16="http://schemas.microsoft.com/office/drawing/2014/main" id="{FA16E857-FC77-4DA3-9017-D0CF25512AC7}"/>
            </a:ext>
          </a:extLst>
        </xdr:cNvPr>
        <xdr:cNvSpPr/>
      </xdr:nvSpPr>
      <xdr:spPr bwMode="auto">
        <a:xfrm>
          <a:off x="8497660" y="4803322"/>
          <a:ext cx="1044349" cy="550407"/>
        </a:xfrm>
        <a:prstGeom prst="rect">
          <a:avLst/>
        </a:prstGeom>
        <a:noFill/>
        <a:ln w="9525" cap="flat" cmpd="sng" algn="ctr">
          <a:solidFill>
            <a:schemeClr val="bg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latin typeface="ＭＳ Ｐ明朝" panose="02020600040205080304" pitchFamily="18" charset="-128"/>
              <a:ea typeface="ＭＳ Ｐ明朝" panose="02020600040205080304" pitchFamily="18" charset="-128"/>
            </a:rPr>
            <a:t>（平成</a:t>
          </a:r>
          <a:r>
            <a:rPr kumimoji="1" lang="en-US" altLang="ja-JP" sz="1100">
              <a:latin typeface="ＭＳ Ｐ明朝" panose="02020600040205080304" pitchFamily="18" charset="-128"/>
              <a:ea typeface="ＭＳ Ｐ明朝" panose="02020600040205080304" pitchFamily="18" charset="-128"/>
            </a:rPr>
            <a:t>29</a:t>
          </a:r>
          <a:r>
            <a:rPr kumimoji="1" lang="ja-JP" altLang="en-US" sz="1100">
              <a:latin typeface="ＭＳ Ｐ明朝" panose="02020600040205080304" pitchFamily="18" charset="-128"/>
              <a:ea typeface="ＭＳ Ｐ明朝" panose="02020600040205080304" pitchFamily="18" charset="-128"/>
            </a:rPr>
            <a:t>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514350</xdr:colOff>
      <xdr:row>5</xdr:row>
      <xdr:rowOff>9525</xdr:rowOff>
    </xdr:from>
    <xdr:to>
      <xdr:col>10</xdr:col>
      <xdr:colOff>685799</xdr:colOff>
      <xdr:row>5</xdr:row>
      <xdr:rowOff>228600</xdr:rowOff>
    </xdr:to>
    <xdr:sp macro="" textlink="">
      <xdr:nvSpPr>
        <xdr:cNvPr id="2" name="Text Box 6">
          <a:extLst>
            <a:ext uri="{FF2B5EF4-FFF2-40B4-BE49-F238E27FC236}">
              <a16:creationId xmlns:a16="http://schemas.microsoft.com/office/drawing/2014/main" id="{3FB39ACF-8EEC-4533-85B1-99C96E079471}"/>
            </a:ext>
          </a:extLst>
        </xdr:cNvPr>
        <xdr:cNvSpPr txBox="1">
          <a:spLocks noChangeArrowheads="1"/>
        </xdr:cNvSpPr>
      </xdr:nvSpPr>
      <xdr:spPr bwMode="auto">
        <a:xfrm>
          <a:off x="5410200" y="1371600"/>
          <a:ext cx="171449"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明朝"/>
              <a:ea typeface="ＭＳ Ｐ明朝"/>
            </a:rPr>
            <a:t> </a:t>
          </a:r>
          <a:endParaRPr lang="ja-JP" altLang="en-US" sz="1100" b="0" i="0" u="none" strike="noStrike" baseline="0">
            <a:solidFill>
              <a:srgbClr val="000000"/>
            </a:solidFill>
            <a:latin typeface="ＭＳ Ｐ明朝"/>
            <a:ea typeface="ＭＳ Ｐ明朝"/>
          </a:endParaRPr>
        </a:p>
      </xdr:txBody>
    </xdr:sp>
    <xdr:clientData/>
  </xdr:twoCellAnchor>
  <xdr:twoCellAnchor>
    <xdr:from>
      <xdr:col>10</xdr:col>
      <xdr:colOff>514350</xdr:colOff>
      <xdr:row>6</xdr:row>
      <xdr:rowOff>9525</xdr:rowOff>
    </xdr:from>
    <xdr:to>
      <xdr:col>10</xdr:col>
      <xdr:colOff>685799</xdr:colOff>
      <xdr:row>6</xdr:row>
      <xdr:rowOff>228600</xdr:rowOff>
    </xdr:to>
    <xdr:sp macro="" textlink="">
      <xdr:nvSpPr>
        <xdr:cNvPr id="5" name="Text Box 6">
          <a:extLst>
            <a:ext uri="{FF2B5EF4-FFF2-40B4-BE49-F238E27FC236}">
              <a16:creationId xmlns:a16="http://schemas.microsoft.com/office/drawing/2014/main" id="{632A85E9-4FF1-44F8-B8EA-CC4E0BF09B56}"/>
            </a:ext>
          </a:extLst>
        </xdr:cNvPr>
        <xdr:cNvSpPr txBox="1">
          <a:spLocks noChangeArrowheads="1"/>
        </xdr:cNvSpPr>
      </xdr:nvSpPr>
      <xdr:spPr bwMode="auto">
        <a:xfrm>
          <a:off x="5410200" y="1371600"/>
          <a:ext cx="171449"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明朝"/>
              <a:ea typeface="ＭＳ Ｐ明朝"/>
            </a:rPr>
            <a:t> </a:t>
          </a:r>
          <a:endParaRPr lang="ja-JP" altLang="en-US" sz="1100" b="0" i="0" u="none" strike="noStrike" baseline="0">
            <a:solidFill>
              <a:srgbClr val="000000"/>
            </a:solidFill>
            <a:latin typeface="ＭＳ Ｐ明朝"/>
            <a:ea typeface="ＭＳ Ｐ明朝"/>
          </a:endParaRPr>
        </a:p>
      </xdr:txBody>
    </xdr:sp>
    <xdr:clientData/>
  </xdr:twoCellAnchor>
  <xdr:twoCellAnchor>
    <xdr:from>
      <xdr:col>10</xdr:col>
      <xdr:colOff>514350</xdr:colOff>
      <xdr:row>5</xdr:row>
      <xdr:rowOff>9525</xdr:rowOff>
    </xdr:from>
    <xdr:to>
      <xdr:col>10</xdr:col>
      <xdr:colOff>685799</xdr:colOff>
      <xdr:row>5</xdr:row>
      <xdr:rowOff>228600</xdr:rowOff>
    </xdr:to>
    <xdr:sp macro="" textlink="">
      <xdr:nvSpPr>
        <xdr:cNvPr id="6" name="Text Box 6">
          <a:extLst>
            <a:ext uri="{FF2B5EF4-FFF2-40B4-BE49-F238E27FC236}">
              <a16:creationId xmlns:a16="http://schemas.microsoft.com/office/drawing/2014/main" id="{A6E7A5D5-4A75-4270-A540-1B6E6CE7F59C}"/>
            </a:ext>
          </a:extLst>
        </xdr:cNvPr>
        <xdr:cNvSpPr txBox="1">
          <a:spLocks noChangeArrowheads="1"/>
        </xdr:cNvSpPr>
      </xdr:nvSpPr>
      <xdr:spPr bwMode="auto">
        <a:xfrm>
          <a:off x="5410200" y="1123950"/>
          <a:ext cx="171449"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明朝"/>
              <a:ea typeface="ＭＳ Ｐ明朝"/>
            </a:rPr>
            <a:t> </a:t>
          </a:r>
          <a:endParaRPr lang="ja-JP" altLang="en-US" sz="1100" b="0" i="0" u="none" strike="noStrike" baseline="0">
            <a:solidFill>
              <a:srgbClr val="000000"/>
            </a:solidFill>
            <a:latin typeface="ＭＳ Ｐ明朝"/>
            <a:ea typeface="ＭＳ Ｐ明朝"/>
          </a:endParaRPr>
        </a:p>
      </xdr:txBody>
    </xdr:sp>
    <xdr:clientData/>
  </xdr:twoCellAnchor>
  <xdr:twoCellAnchor>
    <xdr:from>
      <xdr:col>10</xdr:col>
      <xdr:colOff>514350</xdr:colOff>
      <xdr:row>5</xdr:row>
      <xdr:rowOff>9525</xdr:rowOff>
    </xdr:from>
    <xdr:to>
      <xdr:col>10</xdr:col>
      <xdr:colOff>685799</xdr:colOff>
      <xdr:row>5</xdr:row>
      <xdr:rowOff>228600</xdr:rowOff>
    </xdr:to>
    <xdr:sp macro="" textlink="">
      <xdr:nvSpPr>
        <xdr:cNvPr id="7" name="Text Box 6">
          <a:extLst>
            <a:ext uri="{FF2B5EF4-FFF2-40B4-BE49-F238E27FC236}">
              <a16:creationId xmlns:a16="http://schemas.microsoft.com/office/drawing/2014/main" id="{561A3EAD-F0C4-44C5-B433-5FAA1FF497C2}"/>
            </a:ext>
          </a:extLst>
        </xdr:cNvPr>
        <xdr:cNvSpPr txBox="1">
          <a:spLocks noChangeArrowheads="1"/>
        </xdr:cNvSpPr>
      </xdr:nvSpPr>
      <xdr:spPr bwMode="auto">
        <a:xfrm>
          <a:off x="5410200" y="1123950"/>
          <a:ext cx="171449"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明朝"/>
              <a:ea typeface="ＭＳ Ｐ明朝"/>
            </a:rPr>
            <a:t> </a:t>
          </a: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36</xdr:row>
      <xdr:rowOff>114300</xdr:rowOff>
    </xdr:from>
    <xdr:to>
      <xdr:col>14</xdr:col>
      <xdr:colOff>847725</xdr:colOff>
      <xdr:row>36</xdr:row>
      <xdr:rowOff>114300</xdr:rowOff>
    </xdr:to>
    <xdr:cxnSp macro="">
      <xdr:nvCxnSpPr>
        <xdr:cNvPr id="511062" name="直線コネクタ 2">
          <a:extLst>
            <a:ext uri="{FF2B5EF4-FFF2-40B4-BE49-F238E27FC236}">
              <a16:creationId xmlns:a16="http://schemas.microsoft.com/office/drawing/2014/main" id="{A03B5A89-1F4D-47A8-BD94-6FA03DF25D0A}"/>
            </a:ext>
          </a:extLst>
        </xdr:cNvPr>
        <xdr:cNvCxnSpPr>
          <a:cxnSpLocks noChangeShapeType="1"/>
        </xdr:cNvCxnSpPr>
      </xdr:nvCxnSpPr>
      <xdr:spPr bwMode="auto">
        <a:xfrm>
          <a:off x="38100" y="11029950"/>
          <a:ext cx="10153650" cy="0"/>
        </a:xfrm>
        <a:prstGeom prst="line">
          <a:avLst/>
        </a:prstGeom>
        <a:noFill/>
        <a:ln w="28575" algn="ctr">
          <a:solidFill>
            <a:srgbClr val="0070C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36</xdr:row>
      <xdr:rowOff>114300</xdr:rowOff>
    </xdr:from>
    <xdr:to>
      <xdr:col>14</xdr:col>
      <xdr:colOff>847725</xdr:colOff>
      <xdr:row>36</xdr:row>
      <xdr:rowOff>114300</xdr:rowOff>
    </xdr:to>
    <xdr:cxnSp macro="">
      <xdr:nvCxnSpPr>
        <xdr:cNvPr id="533583" name="直線コネクタ 2">
          <a:extLst>
            <a:ext uri="{FF2B5EF4-FFF2-40B4-BE49-F238E27FC236}">
              <a16:creationId xmlns:a16="http://schemas.microsoft.com/office/drawing/2014/main" id="{A0C09EB3-0DE7-44DE-A6B9-11AE3B4B92F5}"/>
            </a:ext>
          </a:extLst>
        </xdr:cNvPr>
        <xdr:cNvCxnSpPr>
          <a:cxnSpLocks noChangeShapeType="1"/>
        </xdr:cNvCxnSpPr>
      </xdr:nvCxnSpPr>
      <xdr:spPr bwMode="auto">
        <a:xfrm>
          <a:off x="38100" y="11029950"/>
          <a:ext cx="10153650" cy="0"/>
        </a:xfrm>
        <a:prstGeom prst="line">
          <a:avLst/>
        </a:prstGeom>
        <a:noFill/>
        <a:ln w="28575" algn="ctr">
          <a:solidFill>
            <a:srgbClr val="0070C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tabSelected="1" topLeftCell="A25" zoomScaleNormal="100" zoomScaleSheetLayoutView="80" workbookViewId="0">
      <selection activeCell="F20" sqref="F20"/>
    </sheetView>
  </sheetViews>
  <sheetFormatPr defaultRowHeight="13.5"/>
  <cols>
    <col min="1" max="1" width="4" customWidth="1"/>
    <col min="2" max="2" width="10.375" customWidth="1"/>
    <col min="3" max="3" width="8.75" customWidth="1"/>
    <col min="4" max="4" width="10.5" customWidth="1"/>
    <col min="5" max="5" width="13" bestFit="1" customWidth="1"/>
    <col min="6" max="6" width="6" customWidth="1"/>
    <col min="15" max="15" width="12.625" customWidth="1"/>
  </cols>
  <sheetData>
    <row r="1" spans="3:20" ht="42">
      <c r="G1" s="172" t="s">
        <v>60</v>
      </c>
      <c r="H1" s="172"/>
      <c r="I1" s="172"/>
      <c r="J1" s="172"/>
      <c r="K1" s="172"/>
      <c r="L1" s="172"/>
      <c r="M1" s="172"/>
      <c r="N1" s="172"/>
      <c r="O1" s="172"/>
    </row>
    <row r="7" spans="3:20">
      <c r="C7" s="1"/>
      <c r="D7" s="12" t="s">
        <v>0</v>
      </c>
      <c r="E7" s="12" t="s">
        <v>58</v>
      </c>
    </row>
    <row r="8" spans="3:20">
      <c r="C8" s="94" t="s">
        <v>124</v>
      </c>
      <c r="D8" s="14">
        <f>'P60'!D8</f>
        <v>160</v>
      </c>
      <c r="E8" s="2">
        <f>'P60'!K8</f>
        <v>18768663</v>
      </c>
    </row>
    <row r="9" spans="3:20">
      <c r="C9" s="19" t="s">
        <v>84</v>
      </c>
      <c r="D9" s="14">
        <f>'P60'!D9</f>
        <v>160</v>
      </c>
      <c r="E9" s="2">
        <f>'P60'!K9</f>
        <v>20516909</v>
      </c>
    </row>
    <row r="10" spans="3:20">
      <c r="C10" s="19" t="s">
        <v>85</v>
      </c>
      <c r="D10" s="14">
        <f>'P60'!D10</f>
        <v>167</v>
      </c>
      <c r="E10" s="2">
        <f>'P60'!K10</f>
        <v>20768654</v>
      </c>
    </row>
    <row r="11" spans="3:20">
      <c r="C11" s="19" t="s">
        <v>86</v>
      </c>
      <c r="D11" s="14">
        <f>'P60'!D11</f>
        <v>138</v>
      </c>
      <c r="E11" s="2">
        <f>'P60'!K11</f>
        <v>15460505</v>
      </c>
      <c r="T11" s="87"/>
    </row>
    <row r="12" spans="3:20">
      <c r="C12" s="19" t="s">
        <v>87</v>
      </c>
      <c r="D12" s="14">
        <f>'P60'!D12</f>
        <v>131</v>
      </c>
      <c r="E12" s="2">
        <f>'P60'!K12</f>
        <v>17029709</v>
      </c>
    </row>
    <row r="13" spans="3:20">
      <c r="C13" s="19" t="s">
        <v>88</v>
      </c>
      <c r="D13" s="14">
        <f>'P60'!D13</f>
        <v>132</v>
      </c>
      <c r="E13" s="2">
        <f>'P60'!K13</f>
        <v>7926014</v>
      </c>
    </row>
    <row r="14" spans="3:20">
      <c r="C14" s="19" t="s">
        <v>89</v>
      </c>
      <c r="D14" s="14">
        <f>'P60'!D14</f>
        <v>126</v>
      </c>
      <c r="E14" s="2">
        <f>'P60'!K14</f>
        <v>15893739</v>
      </c>
    </row>
    <row r="15" spans="3:20">
      <c r="C15" s="19" t="s">
        <v>90</v>
      </c>
      <c r="D15" s="14">
        <f>'P60'!D15</f>
        <v>122</v>
      </c>
      <c r="E15" s="2">
        <f>'P60'!K15</f>
        <v>17095275</v>
      </c>
    </row>
    <row r="16" spans="3:20">
      <c r="C16" s="19" t="s">
        <v>91</v>
      </c>
      <c r="D16" s="14">
        <f>'P60'!D16</f>
        <v>119</v>
      </c>
      <c r="E16" s="2">
        <f>'P60'!K16</f>
        <v>21168946</v>
      </c>
    </row>
    <row r="17" spans="1:6">
      <c r="C17" s="19" t="s">
        <v>102</v>
      </c>
      <c r="D17" s="14">
        <f>'P60'!D17</f>
        <v>141</v>
      </c>
      <c r="E17" s="2">
        <f>'P60'!K17</f>
        <v>18587119</v>
      </c>
    </row>
    <row r="18" spans="1:6">
      <c r="C18" s="19" t="s">
        <v>103</v>
      </c>
      <c r="D18" s="14">
        <f>'P60'!D18</f>
        <v>125</v>
      </c>
      <c r="E18" s="2">
        <f>'P60'!K18</f>
        <v>24989897</v>
      </c>
    </row>
    <row r="19" spans="1:6">
      <c r="C19" s="19" t="s">
        <v>120</v>
      </c>
      <c r="D19" s="14">
        <f>'P60'!D19</f>
        <v>126</v>
      </c>
      <c r="E19" s="2">
        <f>'P60'!K19</f>
        <v>27481298</v>
      </c>
    </row>
    <row r="20" spans="1:6">
      <c r="C20" s="23"/>
      <c r="F20" s="23" t="s">
        <v>121</v>
      </c>
    </row>
    <row r="21" spans="1:6">
      <c r="B21" s="28"/>
      <c r="C21" s="25"/>
      <c r="E21" s="28" t="s">
        <v>36</v>
      </c>
      <c r="F21" s="44">
        <v>7</v>
      </c>
    </row>
    <row r="22" spans="1:6">
      <c r="A22" s="5"/>
      <c r="B22" s="11"/>
      <c r="C22" s="10"/>
      <c r="D22" s="5">
        <v>9</v>
      </c>
      <c r="E22" s="11" t="s">
        <v>1</v>
      </c>
      <c r="F22" s="44">
        <v>1</v>
      </c>
    </row>
    <row r="23" spans="1:6" ht="22.5">
      <c r="A23" s="5"/>
      <c r="B23" s="11"/>
      <c r="C23" s="10"/>
      <c r="D23" s="5">
        <v>10</v>
      </c>
      <c r="E23" s="11" t="s">
        <v>50</v>
      </c>
      <c r="F23" s="44">
        <v>1</v>
      </c>
    </row>
    <row r="24" spans="1:6">
      <c r="A24" s="5"/>
      <c r="B24" s="11"/>
      <c r="C24" s="10"/>
      <c r="D24" s="5">
        <v>11</v>
      </c>
      <c r="E24" s="11" t="s">
        <v>28</v>
      </c>
      <c r="F24" s="44">
        <v>10</v>
      </c>
    </row>
    <row r="25" spans="1:6">
      <c r="A25" s="5"/>
      <c r="B25" s="11"/>
      <c r="C25" s="10"/>
      <c r="D25" s="5">
        <v>12</v>
      </c>
      <c r="E25" s="11" t="s">
        <v>29</v>
      </c>
      <c r="F25" s="44">
        <v>5</v>
      </c>
    </row>
    <row r="26" spans="1:6">
      <c r="A26" s="5"/>
      <c r="B26" s="11"/>
      <c r="C26" s="10"/>
      <c r="D26" s="5">
        <v>13</v>
      </c>
      <c r="E26" s="11" t="s">
        <v>57</v>
      </c>
      <c r="F26" s="44">
        <v>3</v>
      </c>
    </row>
    <row r="27" spans="1:6" ht="22.5">
      <c r="A27" s="5"/>
      <c r="B27" s="11"/>
      <c r="C27" s="10"/>
      <c r="D27" s="5">
        <v>14</v>
      </c>
      <c r="E27" s="11" t="s">
        <v>51</v>
      </c>
      <c r="F27" s="44">
        <v>6</v>
      </c>
    </row>
    <row r="28" spans="1:6">
      <c r="A28" s="5"/>
      <c r="B28" s="11"/>
      <c r="C28" s="10"/>
      <c r="D28" s="5">
        <v>15</v>
      </c>
      <c r="E28" s="11" t="s">
        <v>52</v>
      </c>
      <c r="F28" s="44">
        <v>1</v>
      </c>
    </row>
    <row r="29" spans="1:6">
      <c r="A29" s="5"/>
      <c r="B29" s="11"/>
      <c r="C29" s="10"/>
      <c r="D29" s="5">
        <v>16</v>
      </c>
      <c r="E29" s="11" t="s">
        <v>30</v>
      </c>
      <c r="F29" s="26" t="s">
        <v>68</v>
      </c>
    </row>
    <row r="30" spans="1:6">
      <c r="A30" s="5"/>
      <c r="B30" s="11"/>
      <c r="C30" s="10"/>
      <c r="D30" s="5">
        <v>18</v>
      </c>
      <c r="E30" s="11" t="s">
        <v>2</v>
      </c>
      <c r="F30" s="44">
        <v>4</v>
      </c>
    </row>
    <row r="31" spans="1:6">
      <c r="A31" s="5"/>
      <c r="B31" s="11"/>
      <c r="C31" s="10"/>
      <c r="D31" s="5">
        <v>19</v>
      </c>
      <c r="E31" s="11" t="s">
        <v>75</v>
      </c>
      <c r="F31" s="44">
        <v>1</v>
      </c>
    </row>
    <row r="32" spans="1:6">
      <c r="A32" s="5"/>
      <c r="B32" s="11"/>
      <c r="C32" s="10"/>
      <c r="D32" s="5">
        <v>21</v>
      </c>
      <c r="E32" s="11" t="s">
        <v>77</v>
      </c>
      <c r="F32" s="26" t="s">
        <v>68</v>
      </c>
    </row>
    <row r="33" spans="1:6">
      <c r="A33" s="5"/>
      <c r="B33" s="11"/>
      <c r="C33" s="10"/>
      <c r="D33" s="5">
        <v>22</v>
      </c>
      <c r="E33" s="11" t="s">
        <v>32</v>
      </c>
      <c r="F33" s="45">
        <v>7</v>
      </c>
    </row>
    <row r="34" spans="1:6">
      <c r="A34" s="5"/>
      <c r="B34" s="11"/>
      <c r="C34" s="10"/>
      <c r="D34" s="5">
        <v>23</v>
      </c>
      <c r="E34" s="11" t="s">
        <v>80</v>
      </c>
      <c r="F34" s="44">
        <v>2</v>
      </c>
    </row>
    <row r="35" spans="1:6">
      <c r="A35" s="5"/>
      <c r="B35" s="11"/>
      <c r="C35" s="10"/>
      <c r="D35" s="5">
        <v>24</v>
      </c>
      <c r="E35" s="11" t="s">
        <v>81</v>
      </c>
      <c r="F35" s="44">
        <v>4</v>
      </c>
    </row>
    <row r="36" spans="1:6">
      <c r="A36" s="5"/>
      <c r="B36" s="11"/>
      <c r="C36" s="10"/>
      <c r="D36" s="5">
        <v>25</v>
      </c>
      <c r="E36" s="11" t="s">
        <v>70</v>
      </c>
      <c r="F36" s="44">
        <v>11</v>
      </c>
    </row>
    <row r="37" spans="1:6">
      <c r="A37" s="5"/>
      <c r="B37" s="11"/>
      <c r="C37" s="10"/>
      <c r="D37" s="5">
        <v>26</v>
      </c>
      <c r="E37" s="11" t="s">
        <v>71</v>
      </c>
      <c r="F37" s="44">
        <v>8</v>
      </c>
    </row>
    <row r="38" spans="1:6">
      <c r="A38" s="5"/>
      <c r="B38" s="11"/>
      <c r="C38" s="10"/>
      <c r="D38" s="5">
        <v>27</v>
      </c>
      <c r="E38" s="11" t="s">
        <v>72</v>
      </c>
      <c r="F38" s="44">
        <v>13</v>
      </c>
    </row>
    <row r="39" spans="1:6" ht="22.5">
      <c r="A39" s="5"/>
      <c r="B39" s="27"/>
      <c r="C39" s="10"/>
      <c r="D39" s="5">
        <v>28</v>
      </c>
      <c r="E39" s="27" t="s">
        <v>73</v>
      </c>
      <c r="F39" s="44">
        <v>5</v>
      </c>
    </row>
    <row r="40" spans="1:6">
      <c r="A40" s="5"/>
      <c r="B40" s="27"/>
      <c r="C40" s="10"/>
      <c r="D40" s="5">
        <v>29</v>
      </c>
      <c r="E40" s="27" t="s">
        <v>82</v>
      </c>
      <c r="F40" s="45">
        <v>11</v>
      </c>
    </row>
    <row r="41" spans="1:6">
      <c r="A41" s="5"/>
      <c r="B41" s="11"/>
      <c r="C41" s="10"/>
      <c r="D41" s="5">
        <v>30</v>
      </c>
      <c r="E41" s="11" t="s">
        <v>55</v>
      </c>
      <c r="F41" s="44">
        <v>10</v>
      </c>
    </row>
    <row r="42" spans="1:6">
      <c r="A42" s="5"/>
      <c r="B42" s="11"/>
      <c r="C42" s="10"/>
      <c r="D42" s="5">
        <v>31</v>
      </c>
      <c r="E42" s="11" t="s">
        <v>83</v>
      </c>
      <c r="F42" s="44">
        <v>2</v>
      </c>
    </row>
    <row r="43" spans="1:6">
      <c r="A43" s="5"/>
      <c r="B43" s="11"/>
      <c r="C43" s="10"/>
      <c r="D43" s="5">
        <v>32</v>
      </c>
      <c r="E43" s="11" t="s">
        <v>10</v>
      </c>
      <c r="F43" s="44">
        <v>10</v>
      </c>
    </row>
    <row r="44" spans="1:6" ht="42.75" customHeight="1">
      <c r="C44" s="5"/>
      <c r="D44" s="24"/>
      <c r="E44" s="10"/>
      <c r="F44" s="44"/>
    </row>
    <row r="45" spans="1:6">
      <c r="F45" s="24"/>
    </row>
    <row r="46" spans="1:6">
      <c r="F46" s="24"/>
    </row>
  </sheetData>
  <mergeCells count="1">
    <mergeCell ref="G1:O1"/>
  </mergeCells>
  <phoneticPr fontId="2"/>
  <pageMargins left="0.78700000000000003" right="0.78700000000000003" top="0.7" bottom="0.77" header="0.51200000000000001" footer="0.51200000000000001"/>
  <pageSetup paperSize="9" orientation="portrait" r:id="rId1"/>
  <headerFooter alignWithMargins="0">
    <oddFooter>&amp;C&amp;"ＭＳ Ｐ明朝,標準"&amp;10
- 59 -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zoomScaleNormal="100" zoomScaleSheetLayoutView="100" workbookViewId="0">
      <selection activeCell="E21" sqref="E21:F21"/>
    </sheetView>
  </sheetViews>
  <sheetFormatPr defaultRowHeight="13.5"/>
  <cols>
    <col min="1" max="1" width="7.625" style="15" customWidth="1"/>
    <col min="2" max="2" width="3.75" style="15" customWidth="1"/>
    <col min="3" max="3" width="4.5" style="15" customWidth="1"/>
    <col min="4" max="5" width="8.625" style="15" customWidth="1"/>
    <col min="6" max="6" width="2.625" style="15" customWidth="1"/>
    <col min="7" max="7" width="5" style="15" customWidth="1"/>
    <col min="8" max="8" width="4.25" style="15" customWidth="1"/>
    <col min="9" max="9" width="3.625" style="15" customWidth="1"/>
    <col min="10" max="10" width="8.125" style="15" customWidth="1"/>
    <col min="11" max="11" width="8.625" style="15" customWidth="1"/>
    <col min="12" max="12" width="2.75" style="15" customWidth="1"/>
    <col min="13" max="13" width="6.625" style="15" customWidth="1"/>
    <col min="14" max="14" width="3.625" style="15" customWidth="1"/>
    <col min="15" max="15" width="4.625" style="15" customWidth="1"/>
    <col min="16" max="17" width="8.625" style="15" customWidth="1"/>
    <col min="19" max="19" width="12.5" customWidth="1"/>
  </cols>
  <sheetData>
    <row r="1" spans="1:20" ht="21">
      <c r="A1" s="176" t="s">
        <v>62</v>
      </c>
      <c r="B1" s="176"/>
      <c r="C1" s="176"/>
      <c r="D1" s="176"/>
      <c r="E1" s="176"/>
      <c r="F1" s="176"/>
      <c r="G1" s="176"/>
      <c r="H1" s="176"/>
      <c r="I1" s="176"/>
      <c r="J1" s="176"/>
      <c r="K1" s="176"/>
      <c r="L1" s="176"/>
      <c r="M1" s="176"/>
      <c r="N1" s="176"/>
      <c r="O1" s="176"/>
      <c r="P1" s="176"/>
      <c r="Q1" s="176"/>
    </row>
    <row r="2" spans="1:20" ht="10.5" customHeight="1"/>
    <row r="3" spans="1:20" ht="18" customHeight="1">
      <c r="A3" s="128"/>
      <c r="B3" s="129"/>
      <c r="C3" s="130"/>
      <c r="D3" s="44"/>
      <c r="E3" s="44"/>
      <c r="F3" s="44"/>
      <c r="G3" s="44"/>
      <c r="H3" s="44"/>
      <c r="I3" s="44"/>
      <c r="J3" s="44"/>
      <c r="K3" s="44"/>
      <c r="L3" s="44"/>
      <c r="M3" s="44"/>
      <c r="N3" s="44"/>
      <c r="O3" s="220" t="s">
        <v>3</v>
      </c>
      <c r="P3" s="220"/>
      <c r="Q3" s="220"/>
    </row>
    <row r="4" spans="1:20" ht="18" customHeight="1">
      <c r="A4" s="182" t="s">
        <v>4</v>
      </c>
      <c r="B4" s="221"/>
      <c r="C4" s="221"/>
      <c r="D4" s="221" t="s">
        <v>0</v>
      </c>
      <c r="E4" s="183" t="s">
        <v>5</v>
      </c>
      <c r="F4" s="184"/>
      <c r="G4" s="181" t="s">
        <v>104</v>
      </c>
      <c r="H4" s="181"/>
      <c r="I4" s="181"/>
      <c r="J4" s="181"/>
      <c r="K4" s="181"/>
      <c r="L4" s="181"/>
      <c r="M4" s="181"/>
      <c r="N4" s="181"/>
      <c r="O4" s="181"/>
      <c r="P4" s="181"/>
      <c r="Q4" s="181"/>
    </row>
    <row r="5" spans="1:20" ht="18" customHeight="1">
      <c r="A5" s="182"/>
      <c r="B5" s="221"/>
      <c r="C5" s="221"/>
      <c r="D5" s="221"/>
      <c r="E5" s="187"/>
      <c r="F5" s="188"/>
      <c r="G5" s="181" t="s">
        <v>6</v>
      </c>
      <c r="H5" s="181"/>
      <c r="I5" s="181"/>
      <c r="J5" s="182"/>
      <c r="K5" s="215" t="s">
        <v>7</v>
      </c>
      <c r="L5" s="216"/>
      <c r="M5" s="217"/>
      <c r="N5" s="180" t="s">
        <v>8</v>
      </c>
      <c r="O5" s="182"/>
      <c r="P5" s="118" t="s">
        <v>9</v>
      </c>
      <c r="Q5" s="131" t="s">
        <v>10</v>
      </c>
    </row>
    <row r="6" spans="1:20" ht="18" customHeight="1">
      <c r="A6" s="132"/>
      <c r="B6" s="132"/>
      <c r="C6" s="133"/>
      <c r="D6" s="134" t="s">
        <v>11</v>
      </c>
      <c r="E6" s="219" t="s">
        <v>12</v>
      </c>
      <c r="F6" s="219"/>
      <c r="G6" s="135"/>
      <c r="H6" s="135"/>
      <c r="I6" s="135"/>
      <c r="J6" s="135" t="s">
        <v>13</v>
      </c>
      <c r="K6" s="135"/>
      <c r="L6" s="135"/>
      <c r="M6" s="135" t="s">
        <v>13</v>
      </c>
      <c r="N6" s="135"/>
      <c r="O6" s="135" t="s">
        <v>13</v>
      </c>
      <c r="P6" s="135" t="s">
        <v>13</v>
      </c>
      <c r="Q6" s="135" t="s">
        <v>13</v>
      </c>
      <c r="S6" s="20"/>
    </row>
    <row r="7" spans="1:20" ht="18" customHeight="1">
      <c r="A7" s="49" t="s">
        <v>14</v>
      </c>
      <c r="B7" s="120">
        <v>17</v>
      </c>
      <c r="C7" s="18" t="s">
        <v>15</v>
      </c>
      <c r="D7" s="136">
        <v>178</v>
      </c>
      <c r="E7" s="122">
        <v>4566</v>
      </c>
      <c r="F7" s="122"/>
      <c r="G7" s="209">
        <v>18149150</v>
      </c>
      <c r="H7" s="209"/>
      <c r="I7" s="209"/>
      <c r="J7" s="209"/>
      <c r="K7" s="218">
        <v>17826582</v>
      </c>
      <c r="L7" s="218"/>
      <c r="M7" s="218"/>
      <c r="N7" s="218">
        <v>320539</v>
      </c>
      <c r="O7" s="218"/>
      <c r="P7" s="123">
        <v>2029</v>
      </c>
      <c r="Q7" s="124" t="s">
        <v>68</v>
      </c>
      <c r="S7" s="20"/>
    </row>
    <row r="8" spans="1:20" ht="18" customHeight="1">
      <c r="A8" s="9"/>
      <c r="B8" s="120">
        <v>18</v>
      </c>
      <c r="C8" s="18"/>
      <c r="D8" s="136">
        <v>160</v>
      </c>
      <c r="E8" s="121">
        <v>4471</v>
      </c>
      <c r="F8" s="122"/>
      <c r="G8" s="209">
        <v>19088022</v>
      </c>
      <c r="H8" s="209"/>
      <c r="I8" s="209"/>
      <c r="J8" s="209"/>
      <c r="K8" s="218">
        <v>18768663</v>
      </c>
      <c r="L8" s="218"/>
      <c r="M8" s="218"/>
      <c r="N8" s="218">
        <v>317287</v>
      </c>
      <c r="O8" s="218"/>
      <c r="P8" s="123">
        <v>2072</v>
      </c>
      <c r="Q8" s="124" t="s">
        <v>68</v>
      </c>
      <c r="S8" s="20"/>
    </row>
    <row r="9" spans="1:20" ht="18" customHeight="1">
      <c r="A9" s="9"/>
      <c r="B9" s="120">
        <v>19</v>
      </c>
      <c r="C9" s="18"/>
      <c r="D9" s="136">
        <v>160</v>
      </c>
      <c r="E9" s="121">
        <v>4985</v>
      </c>
      <c r="F9" s="121"/>
      <c r="G9" s="209">
        <v>21733304</v>
      </c>
      <c r="H9" s="209"/>
      <c r="I9" s="209"/>
      <c r="J9" s="209"/>
      <c r="K9" s="209">
        <v>20516909</v>
      </c>
      <c r="L9" s="209"/>
      <c r="M9" s="209"/>
      <c r="N9" s="209">
        <v>364966</v>
      </c>
      <c r="O9" s="209"/>
      <c r="P9" s="125">
        <v>3633</v>
      </c>
      <c r="Q9" s="125">
        <v>847796</v>
      </c>
      <c r="S9" s="20"/>
    </row>
    <row r="10" spans="1:20" ht="18" customHeight="1">
      <c r="A10" s="9"/>
      <c r="B10" s="120">
        <v>20</v>
      </c>
      <c r="C10" s="18"/>
      <c r="D10" s="136">
        <v>167</v>
      </c>
      <c r="E10" s="121">
        <v>4976</v>
      </c>
      <c r="F10" s="121"/>
      <c r="G10" s="209">
        <v>21989041</v>
      </c>
      <c r="H10" s="209"/>
      <c r="I10" s="209"/>
      <c r="J10" s="209"/>
      <c r="K10" s="209">
        <v>20768654</v>
      </c>
      <c r="L10" s="209"/>
      <c r="M10" s="209"/>
      <c r="N10" s="209">
        <v>401605</v>
      </c>
      <c r="O10" s="209"/>
      <c r="P10" s="125">
        <v>2556</v>
      </c>
      <c r="Q10" s="124">
        <v>816226</v>
      </c>
      <c r="S10" s="20"/>
    </row>
    <row r="11" spans="1:20" ht="18" customHeight="1">
      <c r="A11" s="9"/>
      <c r="B11" s="120">
        <v>21</v>
      </c>
      <c r="C11" s="18"/>
      <c r="D11" s="136">
        <v>138</v>
      </c>
      <c r="E11" s="121">
        <v>4737</v>
      </c>
      <c r="F11" s="121"/>
      <c r="G11" s="209">
        <v>16223005</v>
      </c>
      <c r="H11" s="209"/>
      <c r="I11" s="209"/>
      <c r="J11" s="209"/>
      <c r="K11" s="209">
        <v>15460505</v>
      </c>
      <c r="L11" s="209"/>
      <c r="M11" s="209"/>
      <c r="N11" s="209">
        <v>272055</v>
      </c>
      <c r="O11" s="209"/>
      <c r="P11" s="125">
        <v>2960</v>
      </c>
      <c r="Q11" s="124">
        <v>487485</v>
      </c>
      <c r="S11" s="20"/>
      <c r="T11" s="87"/>
    </row>
    <row r="12" spans="1:20" ht="18" customHeight="1">
      <c r="A12" s="9"/>
      <c r="B12" s="120">
        <v>22</v>
      </c>
      <c r="C12" s="18"/>
      <c r="D12" s="136">
        <v>131</v>
      </c>
      <c r="E12" s="121">
        <v>4451</v>
      </c>
      <c r="F12" s="121"/>
      <c r="G12" s="209">
        <v>18004634</v>
      </c>
      <c r="H12" s="209"/>
      <c r="I12" s="209"/>
      <c r="J12" s="209"/>
      <c r="K12" s="209">
        <v>17029709</v>
      </c>
      <c r="L12" s="209"/>
      <c r="M12" s="209"/>
      <c r="N12" s="209">
        <v>336164</v>
      </c>
      <c r="O12" s="209"/>
      <c r="P12" s="125">
        <v>3290</v>
      </c>
      <c r="Q12" s="124">
        <v>635471</v>
      </c>
      <c r="S12" s="20"/>
    </row>
    <row r="13" spans="1:20" ht="18" customHeight="1">
      <c r="A13" s="9"/>
      <c r="B13" s="120">
        <v>23</v>
      </c>
      <c r="C13" s="9"/>
      <c r="D13" s="136">
        <v>132</v>
      </c>
      <c r="E13" s="121">
        <v>3428</v>
      </c>
      <c r="F13" s="121"/>
      <c r="G13" s="209">
        <v>8881696</v>
      </c>
      <c r="H13" s="209"/>
      <c r="I13" s="209"/>
      <c r="J13" s="209"/>
      <c r="K13" s="209">
        <v>7926014</v>
      </c>
      <c r="L13" s="209"/>
      <c r="M13" s="209"/>
      <c r="N13" s="209">
        <v>408414</v>
      </c>
      <c r="O13" s="209"/>
      <c r="P13" s="125">
        <v>70</v>
      </c>
      <c r="Q13" s="124">
        <v>547198</v>
      </c>
      <c r="S13" s="20"/>
    </row>
    <row r="14" spans="1:20" ht="18" customHeight="1">
      <c r="A14" s="9"/>
      <c r="B14" s="120">
        <v>24</v>
      </c>
      <c r="C14" s="18"/>
      <c r="D14" s="136">
        <v>126</v>
      </c>
      <c r="E14" s="121">
        <v>4679</v>
      </c>
      <c r="F14" s="121"/>
      <c r="G14" s="209">
        <v>16540971</v>
      </c>
      <c r="H14" s="209"/>
      <c r="I14" s="209"/>
      <c r="J14" s="209"/>
      <c r="K14" s="209">
        <v>15893739</v>
      </c>
      <c r="L14" s="209"/>
      <c r="M14" s="209"/>
      <c r="N14" s="209">
        <v>526753</v>
      </c>
      <c r="O14" s="209"/>
      <c r="P14" s="125">
        <v>5016</v>
      </c>
      <c r="Q14" s="124">
        <v>115463</v>
      </c>
      <c r="S14" s="20"/>
    </row>
    <row r="15" spans="1:20" ht="18" customHeight="1">
      <c r="A15" s="9"/>
      <c r="B15" s="120">
        <v>25</v>
      </c>
      <c r="C15" s="18"/>
      <c r="D15" s="136">
        <v>122</v>
      </c>
      <c r="E15" s="121">
        <v>4868</v>
      </c>
      <c r="F15" s="121"/>
      <c r="G15" s="208">
        <v>17877776</v>
      </c>
      <c r="H15" s="208"/>
      <c r="I15" s="208"/>
      <c r="J15" s="208"/>
      <c r="K15" s="209">
        <v>17095275</v>
      </c>
      <c r="L15" s="209"/>
      <c r="M15" s="209"/>
      <c r="N15" s="209">
        <v>642038</v>
      </c>
      <c r="O15" s="209"/>
      <c r="P15" s="125">
        <v>2507</v>
      </c>
      <c r="Q15" s="124">
        <v>137956</v>
      </c>
      <c r="S15" s="20"/>
    </row>
    <row r="16" spans="1:20" ht="18" customHeight="1">
      <c r="A16" s="9"/>
      <c r="B16" s="120">
        <v>26</v>
      </c>
      <c r="C16" s="18"/>
      <c r="D16" s="136">
        <v>119</v>
      </c>
      <c r="E16" s="121">
        <v>4878</v>
      </c>
      <c r="F16" s="126"/>
      <c r="G16" s="208">
        <v>21881823</v>
      </c>
      <c r="H16" s="208"/>
      <c r="I16" s="208"/>
      <c r="J16" s="208"/>
      <c r="K16" s="209">
        <v>21168946</v>
      </c>
      <c r="L16" s="209"/>
      <c r="M16" s="209"/>
      <c r="N16" s="210">
        <v>657695</v>
      </c>
      <c r="O16" s="210"/>
      <c r="P16" s="125">
        <v>2011</v>
      </c>
      <c r="Q16" s="124">
        <v>53171</v>
      </c>
      <c r="S16" s="20"/>
    </row>
    <row r="17" spans="1:19" ht="18" customHeight="1">
      <c r="A17" s="9"/>
      <c r="B17" s="120">
        <v>27</v>
      </c>
      <c r="C17" s="18"/>
      <c r="D17" s="137">
        <v>141</v>
      </c>
      <c r="E17" s="122">
        <v>5099</v>
      </c>
      <c r="F17" s="127"/>
      <c r="G17" s="208">
        <v>19319181</v>
      </c>
      <c r="H17" s="208"/>
      <c r="I17" s="208"/>
      <c r="J17" s="208"/>
      <c r="K17" s="209">
        <v>18587119</v>
      </c>
      <c r="L17" s="209"/>
      <c r="M17" s="209"/>
      <c r="N17" s="210">
        <v>632275</v>
      </c>
      <c r="O17" s="210"/>
      <c r="P17" s="125">
        <v>118</v>
      </c>
      <c r="Q17" s="124">
        <v>99669</v>
      </c>
      <c r="S17" s="20"/>
    </row>
    <row r="18" spans="1:19" s="21" customFormat="1" ht="18" customHeight="1">
      <c r="A18" s="9"/>
      <c r="B18" s="120">
        <v>28</v>
      </c>
      <c r="C18" s="18"/>
      <c r="D18" s="137">
        <v>125</v>
      </c>
      <c r="E18" s="122">
        <v>5799</v>
      </c>
      <c r="F18" s="138"/>
      <c r="G18" s="211">
        <v>25870520</v>
      </c>
      <c r="H18" s="211"/>
      <c r="I18" s="211"/>
      <c r="J18" s="211"/>
      <c r="K18" s="209">
        <v>24989897</v>
      </c>
      <c r="L18" s="209"/>
      <c r="M18" s="209"/>
      <c r="N18" s="210">
        <v>772696</v>
      </c>
      <c r="O18" s="210"/>
      <c r="P18" s="123">
        <v>2640</v>
      </c>
      <c r="Q18" s="124">
        <v>105287</v>
      </c>
      <c r="S18" s="22"/>
    </row>
    <row r="19" spans="1:19" s="21" customFormat="1" ht="18" customHeight="1">
      <c r="A19" s="130"/>
      <c r="B19" s="120">
        <v>29</v>
      </c>
      <c r="C19" s="139"/>
      <c r="D19" s="137">
        <v>126</v>
      </c>
      <c r="E19" s="122">
        <v>5659</v>
      </c>
      <c r="F19" s="138"/>
      <c r="G19" s="212">
        <v>28455690</v>
      </c>
      <c r="H19" s="212"/>
      <c r="I19" s="212"/>
      <c r="J19" s="212"/>
      <c r="K19" s="209">
        <v>27481298</v>
      </c>
      <c r="L19" s="213"/>
      <c r="M19" s="213"/>
      <c r="N19" s="210">
        <v>732236</v>
      </c>
      <c r="O19" s="214"/>
      <c r="P19" s="123">
        <v>4384</v>
      </c>
      <c r="Q19" s="124">
        <v>237772</v>
      </c>
    </row>
    <row r="20" spans="1:19" ht="83.25" customHeight="1">
      <c r="A20" s="173" t="s">
        <v>106</v>
      </c>
      <c r="B20" s="173"/>
      <c r="C20" s="173"/>
      <c r="D20" s="173"/>
      <c r="E20" s="173"/>
      <c r="F20" s="173"/>
      <c r="G20" s="173"/>
      <c r="H20" s="173"/>
      <c r="I20" s="173"/>
      <c r="J20" s="173"/>
      <c r="K20" s="173"/>
      <c r="L20" s="173"/>
      <c r="M20" s="173"/>
      <c r="N20" s="173"/>
      <c r="O20" s="173"/>
      <c r="P20" s="173"/>
      <c r="Q20" s="173"/>
    </row>
    <row r="21" spans="1:19" ht="16.350000000000001" customHeight="1">
      <c r="E21" s="206"/>
      <c r="F21" s="206"/>
    </row>
    <row r="22" spans="1:19" ht="21">
      <c r="A22" s="176" t="s">
        <v>63</v>
      </c>
      <c r="B22" s="176"/>
      <c r="C22" s="176"/>
      <c r="D22" s="176"/>
      <c r="E22" s="176"/>
      <c r="F22" s="176"/>
      <c r="G22" s="176"/>
      <c r="H22" s="176"/>
      <c r="I22" s="176"/>
      <c r="J22" s="176"/>
      <c r="K22" s="176"/>
      <c r="L22" s="176"/>
      <c r="M22" s="176"/>
      <c r="N22" s="176"/>
      <c r="O22" s="176"/>
      <c r="P22" s="176"/>
      <c r="Q22" s="176"/>
    </row>
    <row r="23" spans="1:19" ht="14.25">
      <c r="A23" s="175" t="s">
        <v>16</v>
      </c>
      <c r="B23" s="175"/>
      <c r="C23" s="175"/>
      <c r="D23" s="175"/>
      <c r="E23" s="175"/>
      <c r="F23" s="175"/>
      <c r="G23" s="175"/>
      <c r="H23" s="175"/>
      <c r="I23" s="175"/>
      <c r="J23" s="175"/>
      <c r="K23" s="175"/>
      <c r="L23" s="175"/>
      <c r="M23" s="175"/>
      <c r="N23" s="175"/>
      <c r="O23" s="175"/>
      <c r="P23" s="175"/>
      <c r="Q23" s="175"/>
    </row>
    <row r="24" spans="1:19">
      <c r="H24" s="140"/>
    </row>
    <row r="25" spans="1:19">
      <c r="E25" s="15" t="s">
        <v>125</v>
      </c>
      <c r="H25" s="140"/>
    </row>
    <row r="26" spans="1:19">
      <c r="A26" s="44"/>
      <c r="B26" s="44"/>
      <c r="C26" s="44"/>
      <c r="D26" s="44"/>
      <c r="E26" s="177" t="s">
        <v>93</v>
      </c>
      <c r="F26" s="178"/>
      <c r="G26" s="178"/>
      <c r="H26" s="178"/>
      <c r="I26" s="178"/>
      <c r="J26" s="179"/>
      <c r="K26" s="200"/>
      <c r="L26" s="200"/>
      <c r="M26" s="200"/>
      <c r="N26" s="200"/>
      <c r="O26" s="200"/>
      <c r="P26" s="200"/>
      <c r="Q26" s="44"/>
    </row>
    <row r="27" spans="1:19">
      <c r="A27" s="44"/>
      <c r="B27" s="44"/>
      <c r="C27" s="44"/>
      <c r="D27" s="44"/>
      <c r="E27" s="180" t="s">
        <v>94</v>
      </c>
      <c r="F27" s="181"/>
      <c r="G27" s="182"/>
      <c r="H27" s="183" t="s">
        <v>18</v>
      </c>
      <c r="I27" s="184"/>
      <c r="J27" s="189" t="s">
        <v>95</v>
      </c>
      <c r="K27" s="201"/>
      <c r="L27" s="201"/>
      <c r="M27" s="201"/>
      <c r="N27" s="201"/>
      <c r="O27" s="201"/>
      <c r="P27" s="200"/>
      <c r="Q27" s="44"/>
    </row>
    <row r="28" spans="1:19">
      <c r="A28" s="141"/>
      <c r="B28" s="142"/>
      <c r="C28" s="142"/>
      <c r="D28" s="44"/>
      <c r="E28" s="189" t="s">
        <v>96</v>
      </c>
      <c r="F28" s="202" t="s">
        <v>17</v>
      </c>
      <c r="G28" s="203"/>
      <c r="H28" s="185"/>
      <c r="I28" s="186"/>
      <c r="J28" s="190"/>
      <c r="K28" s="200"/>
      <c r="L28" s="207"/>
      <c r="M28" s="207"/>
      <c r="N28" s="201"/>
      <c r="O28" s="201"/>
      <c r="P28" s="200"/>
      <c r="Q28" s="201"/>
    </row>
    <row r="29" spans="1:19">
      <c r="A29" s="141"/>
      <c r="B29" s="142"/>
      <c r="C29" s="142"/>
      <c r="D29" s="44"/>
      <c r="E29" s="191"/>
      <c r="F29" s="204"/>
      <c r="G29" s="205"/>
      <c r="H29" s="187"/>
      <c r="I29" s="188"/>
      <c r="J29" s="191"/>
      <c r="K29" s="200"/>
      <c r="L29" s="207"/>
      <c r="M29" s="207"/>
      <c r="N29" s="201"/>
      <c r="O29" s="201"/>
      <c r="P29" s="200"/>
      <c r="Q29" s="201"/>
    </row>
    <row r="30" spans="1:19">
      <c r="A30" s="44"/>
      <c r="B30" s="44"/>
      <c r="C30" s="44"/>
      <c r="D30" s="44"/>
      <c r="E30" s="143"/>
      <c r="F30" s="132"/>
      <c r="G30" s="132"/>
      <c r="H30" s="132"/>
      <c r="I30" s="132"/>
      <c r="J30" s="133"/>
      <c r="K30" s="44"/>
      <c r="L30" s="44"/>
      <c r="M30" s="44"/>
      <c r="N30" s="44"/>
      <c r="O30" s="44"/>
      <c r="P30" s="44"/>
      <c r="Q30" s="44"/>
    </row>
    <row r="31" spans="1:19">
      <c r="A31" s="144"/>
      <c r="B31" s="195"/>
      <c r="C31" s="195"/>
      <c r="D31" s="145"/>
      <c r="E31" s="146" t="s">
        <v>92</v>
      </c>
      <c r="F31" s="195">
        <v>930</v>
      </c>
      <c r="G31" s="195"/>
      <c r="H31" s="195">
        <v>1244</v>
      </c>
      <c r="I31" s="195"/>
      <c r="J31" s="147">
        <v>25</v>
      </c>
      <c r="K31" s="144"/>
      <c r="L31" s="195"/>
      <c r="M31" s="195"/>
      <c r="N31" s="195"/>
      <c r="O31" s="195"/>
      <c r="P31" s="145"/>
      <c r="Q31" s="145"/>
    </row>
    <row r="32" spans="1:19">
      <c r="A32" s="148"/>
      <c r="B32" s="192"/>
      <c r="C32" s="193"/>
      <c r="D32" s="148"/>
      <c r="E32" s="149"/>
      <c r="F32" s="150"/>
      <c r="G32" s="151"/>
      <c r="H32" s="130"/>
      <c r="I32" s="151"/>
      <c r="J32" s="139"/>
      <c r="K32" s="44"/>
      <c r="L32" s="148"/>
      <c r="M32" s="152"/>
      <c r="N32" s="44"/>
      <c r="O32" s="152"/>
      <c r="P32" s="44"/>
      <c r="Q32" s="148"/>
    </row>
    <row r="33" spans="1:17">
      <c r="A33" s="196" t="s">
        <v>122</v>
      </c>
      <c r="B33" s="196"/>
      <c r="C33" s="196"/>
      <c r="D33" s="196"/>
      <c r="E33" s="196"/>
      <c r="F33" s="196"/>
      <c r="G33" s="196"/>
      <c r="H33" s="196"/>
      <c r="I33" s="196"/>
      <c r="J33" s="196"/>
      <c r="K33" s="194"/>
      <c r="L33" s="194"/>
      <c r="M33" s="194"/>
      <c r="N33" s="194"/>
      <c r="O33" s="194"/>
      <c r="P33" s="194"/>
      <c r="Q33" s="194"/>
    </row>
    <row r="34" spans="1:17">
      <c r="K34" s="153"/>
      <c r="L34" s="154"/>
    </row>
    <row r="35" spans="1:17" ht="21">
      <c r="A35" s="176" t="s">
        <v>64</v>
      </c>
      <c r="B35" s="176"/>
      <c r="C35" s="176"/>
      <c r="D35" s="176"/>
      <c r="E35" s="176"/>
      <c r="F35" s="176"/>
      <c r="G35" s="176"/>
      <c r="H35" s="176"/>
      <c r="I35" s="176"/>
      <c r="J35" s="176"/>
      <c r="K35" s="176"/>
      <c r="L35" s="176"/>
      <c r="M35" s="176"/>
      <c r="N35" s="176"/>
      <c r="O35" s="176"/>
      <c r="P35" s="176"/>
      <c r="Q35" s="176"/>
    </row>
    <row r="36" spans="1:17" ht="14.25">
      <c r="A36" s="175" t="s">
        <v>59</v>
      </c>
      <c r="B36" s="175"/>
      <c r="C36" s="175"/>
      <c r="D36" s="175"/>
      <c r="E36" s="175"/>
      <c r="F36" s="175"/>
      <c r="G36" s="175"/>
      <c r="H36" s="175"/>
      <c r="I36" s="175"/>
      <c r="J36" s="175"/>
      <c r="K36" s="175"/>
      <c r="L36" s="175"/>
      <c r="M36" s="175"/>
      <c r="N36" s="175"/>
      <c r="O36" s="175"/>
      <c r="P36" s="175"/>
      <c r="Q36" s="175"/>
    </row>
    <row r="37" spans="1:17">
      <c r="A37" s="155"/>
      <c r="B37" s="155"/>
      <c r="C37" s="155"/>
      <c r="D37" s="155"/>
      <c r="E37" s="155"/>
      <c r="F37" s="155"/>
      <c r="G37" s="155"/>
      <c r="H37" s="155"/>
      <c r="I37" s="155"/>
      <c r="J37" s="155"/>
      <c r="K37" s="155"/>
      <c r="L37" s="155"/>
      <c r="M37" s="155"/>
      <c r="N37" s="155"/>
      <c r="O37" s="155"/>
      <c r="P37" s="155"/>
      <c r="Q37" s="155"/>
    </row>
    <row r="38" spans="1:17">
      <c r="A38" s="44"/>
      <c r="B38" s="44"/>
      <c r="C38" s="44"/>
      <c r="D38" s="44"/>
      <c r="E38" s="44"/>
      <c r="F38" s="44"/>
      <c r="G38" s="44"/>
      <c r="H38" s="44"/>
      <c r="I38" s="44"/>
      <c r="J38" s="44"/>
      <c r="K38" s="44"/>
      <c r="L38" s="44"/>
      <c r="M38" s="197" t="s">
        <v>97</v>
      </c>
      <c r="N38" s="197"/>
      <c r="O38" s="197"/>
      <c r="P38" s="197"/>
      <c r="Q38" s="197"/>
    </row>
    <row r="39" spans="1:17">
      <c r="A39" s="198" t="s">
        <v>4</v>
      </c>
      <c r="B39" s="198"/>
      <c r="C39" s="199"/>
      <c r="D39" s="119" t="s">
        <v>19</v>
      </c>
      <c r="E39" s="156" t="s">
        <v>20</v>
      </c>
      <c r="F39" s="51"/>
      <c r="G39" s="198" t="s">
        <v>4</v>
      </c>
      <c r="H39" s="198"/>
      <c r="I39" s="199"/>
      <c r="J39" s="119" t="s">
        <v>19</v>
      </c>
      <c r="K39" s="156" t="s">
        <v>20</v>
      </c>
      <c r="L39" s="51"/>
      <c r="M39" s="198" t="s">
        <v>4</v>
      </c>
      <c r="N39" s="198"/>
      <c r="O39" s="199"/>
      <c r="P39" s="119" t="s">
        <v>19</v>
      </c>
      <c r="Q39" s="156" t="s">
        <v>20</v>
      </c>
    </row>
    <row r="40" spans="1:17">
      <c r="A40" s="132"/>
      <c r="B40" s="132"/>
      <c r="C40" s="133"/>
      <c r="D40" s="44"/>
      <c r="E40" s="44"/>
      <c r="F40" s="44"/>
      <c r="G40" s="132"/>
      <c r="H40" s="132"/>
      <c r="I40" s="133"/>
      <c r="J40" s="143"/>
      <c r="K40" s="132"/>
      <c r="L40" s="44"/>
      <c r="M40" s="132"/>
      <c r="N40" s="132"/>
      <c r="O40" s="133"/>
      <c r="P40" s="143"/>
      <c r="Q40" s="132"/>
    </row>
    <row r="41" spans="1:17">
      <c r="A41" s="45" t="s">
        <v>14</v>
      </c>
      <c r="B41" s="157">
        <v>21</v>
      </c>
      <c r="C41" s="18" t="s">
        <v>15</v>
      </c>
      <c r="D41" s="158">
        <v>326885</v>
      </c>
      <c r="E41" s="159">
        <v>144933</v>
      </c>
      <c r="F41" s="44"/>
      <c r="G41" s="45" t="s">
        <v>14</v>
      </c>
      <c r="H41" s="157">
        <v>24</v>
      </c>
      <c r="I41" s="18" t="s">
        <v>15</v>
      </c>
      <c r="J41" s="158">
        <v>358548</v>
      </c>
      <c r="K41" s="160">
        <v>170340</v>
      </c>
      <c r="L41" s="44"/>
      <c r="M41" s="45" t="s">
        <v>14</v>
      </c>
      <c r="N41" s="157">
        <v>27</v>
      </c>
      <c r="O41" s="18" t="s">
        <v>15</v>
      </c>
      <c r="P41" s="161">
        <v>388418</v>
      </c>
      <c r="Q41" s="162" t="s">
        <v>98</v>
      </c>
    </row>
    <row r="42" spans="1:17">
      <c r="A42" s="44"/>
      <c r="B42" s="157">
        <v>22</v>
      </c>
      <c r="C42" s="18"/>
      <c r="D42" s="158">
        <v>298470</v>
      </c>
      <c r="E42" s="159">
        <v>134247</v>
      </c>
      <c r="F42" s="44"/>
      <c r="G42" s="44"/>
      <c r="H42" s="157">
        <v>25</v>
      </c>
      <c r="I42" s="18"/>
      <c r="J42" s="158">
        <v>363842</v>
      </c>
      <c r="K42" s="160">
        <v>171582</v>
      </c>
      <c r="L42" s="44"/>
      <c r="M42" s="45"/>
      <c r="N42" s="157">
        <v>28</v>
      </c>
      <c r="O42" s="18"/>
      <c r="P42" s="161">
        <v>455859</v>
      </c>
      <c r="Q42" s="162" t="s">
        <v>98</v>
      </c>
    </row>
    <row r="43" spans="1:17">
      <c r="A43" s="44"/>
      <c r="B43" s="157">
        <v>23</v>
      </c>
      <c r="C43" s="18"/>
      <c r="D43" s="158">
        <v>242751</v>
      </c>
      <c r="E43" s="162" t="s">
        <v>98</v>
      </c>
      <c r="F43" s="44"/>
      <c r="G43" s="44"/>
      <c r="H43" s="157">
        <v>26</v>
      </c>
      <c r="I43" s="18"/>
      <c r="J43" s="158">
        <v>359274</v>
      </c>
      <c r="K43" s="160">
        <v>176068</v>
      </c>
      <c r="L43" s="44"/>
      <c r="M43" s="44"/>
      <c r="N43" s="157">
        <v>29</v>
      </c>
      <c r="O43" s="18"/>
      <c r="P43" s="161">
        <v>476110</v>
      </c>
      <c r="Q43" s="162" t="s">
        <v>98</v>
      </c>
    </row>
    <row r="44" spans="1:17">
      <c r="A44" s="130"/>
      <c r="B44" s="130"/>
      <c r="C44" s="139"/>
      <c r="D44" s="163"/>
      <c r="E44" s="164"/>
      <c r="F44" s="44"/>
      <c r="G44" s="130"/>
      <c r="H44" s="129"/>
      <c r="I44" s="139"/>
      <c r="J44" s="163"/>
      <c r="K44" s="164"/>
      <c r="L44" s="44"/>
      <c r="M44" s="130"/>
      <c r="N44" s="130"/>
      <c r="O44" s="139"/>
      <c r="P44" s="149"/>
      <c r="Q44" s="130"/>
    </row>
    <row r="45" spans="1:17" ht="13.5" customHeight="1">
      <c r="A45" s="174" t="s">
        <v>107</v>
      </c>
      <c r="B45" s="174"/>
      <c r="C45" s="174"/>
      <c r="D45" s="174"/>
      <c r="E45" s="174"/>
      <c r="F45" s="174"/>
      <c r="G45" s="174"/>
      <c r="H45" s="174"/>
      <c r="I45" s="174"/>
      <c r="J45" s="165"/>
      <c r="K45" s="165"/>
      <c r="M45" s="173" t="s">
        <v>101</v>
      </c>
      <c r="N45" s="173"/>
      <c r="O45" s="173"/>
      <c r="P45" s="173"/>
      <c r="Q45" s="173"/>
    </row>
    <row r="46" spans="1:17" s="32" customFormat="1" ht="13.5" customHeight="1">
      <c r="A46" s="194" t="s">
        <v>108</v>
      </c>
      <c r="B46" s="194"/>
      <c r="C46" s="194"/>
      <c r="D46" s="194"/>
      <c r="E46" s="194"/>
      <c r="F46" s="194"/>
      <c r="G46" s="194"/>
      <c r="H46" s="166"/>
      <c r="I46" s="166"/>
      <c r="J46" s="167"/>
      <c r="K46" s="167"/>
      <c r="L46" s="168"/>
      <c r="M46" s="169"/>
      <c r="N46" s="169"/>
      <c r="O46" s="169"/>
      <c r="P46" s="169"/>
      <c r="Q46" s="169"/>
    </row>
    <row r="47" spans="1:17" s="32" customFormat="1" ht="11.25">
      <c r="A47" s="170" t="s">
        <v>109</v>
      </c>
      <c r="B47" s="171"/>
      <c r="C47" s="171"/>
      <c r="D47" s="171"/>
      <c r="E47" s="171"/>
      <c r="F47" s="171"/>
      <c r="G47" s="171"/>
      <c r="H47" s="171"/>
      <c r="I47" s="171"/>
      <c r="J47" s="171"/>
      <c r="K47" s="171"/>
      <c r="L47" s="171"/>
      <c r="M47" s="170"/>
      <c r="N47" s="170"/>
      <c r="O47" s="170"/>
      <c r="P47" s="170"/>
      <c r="Q47" s="170"/>
    </row>
  </sheetData>
  <mergeCells count="83">
    <mergeCell ref="E6:F6"/>
    <mergeCell ref="G7:J7"/>
    <mergeCell ref="K7:M7"/>
    <mergeCell ref="N7:O7"/>
    <mergeCell ref="A1:Q1"/>
    <mergeCell ref="O3:Q3"/>
    <mergeCell ref="A4:C5"/>
    <mergeCell ref="D4:D5"/>
    <mergeCell ref="E4:F5"/>
    <mergeCell ref="G4:Q4"/>
    <mergeCell ref="G5:J5"/>
    <mergeCell ref="K5:M5"/>
    <mergeCell ref="N5:O5"/>
    <mergeCell ref="G8:J8"/>
    <mergeCell ref="K8:M8"/>
    <mergeCell ref="N8:O8"/>
    <mergeCell ref="G9:J9"/>
    <mergeCell ref="K9:M9"/>
    <mergeCell ref="N9:O9"/>
    <mergeCell ref="G10:J10"/>
    <mergeCell ref="K10:M10"/>
    <mergeCell ref="N10:O10"/>
    <mergeCell ref="G11:J11"/>
    <mergeCell ref="K11:M11"/>
    <mergeCell ref="N11:O11"/>
    <mergeCell ref="G12:J12"/>
    <mergeCell ref="K12:M12"/>
    <mergeCell ref="N12:O12"/>
    <mergeCell ref="G13:J13"/>
    <mergeCell ref="K13:M13"/>
    <mergeCell ref="N13:O13"/>
    <mergeCell ref="G14:J14"/>
    <mergeCell ref="K14:M14"/>
    <mergeCell ref="N14:O14"/>
    <mergeCell ref="G15:J15"/>
    <mergeCell ref="K15:M15"/>
    <mergeCell ref="N15:O15"/>
    <mergeCell ref="G16:J16"/>
    <mergeCell ref="K16:M16"/>
    <mergeCell ref="N16:O16"/>
    <mergeCell ref="G17:J17"/>
    <mergeCell ref="K17:M17"/>
    <mergeCell ref="N17:O17"/>
    <mergeCell ref="A46:G46"/>
    <mergeCell ref="G18:J18"/>
    <mergeCell ref="K18:M18"/>
    <mergeCell ref="N18:O18"/>
    <mergeCell ref="G19:J19"/>
    <mergeCell ref="K19:M19"/>
    <mergeCell ref="N19:O19"/>
    <mergeCell ref="E21:F21"/>
    <mergeCell ref="A22:Q22"/>
    <mergeCell ref="A23:Q23"/>
    <mergeCell ref="K28:K29"/>
    <mergeCell ref="L28:M29"/>
    <mergeCell ref="Q28:Q29"/>
    <mergeCell ref="M38:Q38"/>
    <mergeCell ref="A39:C39"/>
    <mergeCell ref="G39:I39"/>
    <mergeCell ref="M39:O39"/>
    <mergeCell ref="K26:P26"/>
    <mergeCell ref="K27:M27"/>
    <mergeCell ref="N27:O29"/>
    <mergeCell ref="P27:P29"/>
    <mergeCell ref="F28:G29"/>
    <mergeCell ref="F31:G31"/>
    <mergeCell ref="B32:C32"/>
    <mergeCell ref="K33:Q33"/>
    <mergeCell ref="H31:I31"/>
    <mergeCell ref="A33:J33"/>
    <mergeCell ref="B31:C31"/>
    <mergeCell ref="L31:M31"/>
    <mergeCell ref="N31:O31"/>
    <mergeCell ref="M45:Q45"/>
    <mergeCell ref="A45:I45"/>
    <mergeCell ref="A36:Q36"/>
    <mergeCell ref="A35:Q35"/>
    <mergeCell ref="A20:Q20"/>
    <mergeCell ref="E26:J26"/>
    <mergeCell ref="E27:G27"/>
    <mergeCell ref="H27:I29"/>
    <mergeCell ref="J27:J29"/>
    <mergeCell ref="E28:E29"/>
  </mergeCells>
  <phoneticPr fontId="2"/>
  <pageMargins left="0.51181102362204722" right="0.70866141732283472" top="0.74803149606299213" bottom="0.74803149606299213" header="0.31496062992125984" footer="0.31496062992125984"/>
  <pageSetup paperSize="9" scale="90" orientation="portrait" r:id="rId1"/>
  <headerFooter>
    <oddFooter>&amp;C&amp;"ＭＳ Ｐ明朝,標準"- 60 -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zoomScaleNormal="100" zoomScaleSheetLayoutView="80" workbookViewId="0">
      <pane xSplit="12" ySplit="9" topLeftCell="N16" activePane="bottomRight" state="frozen"/>
      <selection activeCell="F21" sqref="F21"/>
      <selection pane="topRight" activeCell="F21" sqref="F21"/>
      <selection pane="bottomLeft" activeCell="F21" sqref="F21"/>
      <selection pane="bottomRight" activeCell="F21" sqref="F21"/>
    </sheetView>
  </sheetViews>
  <sheetFormatPr defaultRowHeight="13.5"/>
  <cols>
    <col min="1" max="1" width="3.375" style="15" customWidth="1"/>
    <col min="2" max="2" width="1.625" style="15" customWidth="1"/>
    <col min="3" max="3" width="6" style="15" customWidth="1"/>
    <col min="4" max="4" width="5.625" style="15" customWidth="1"/>
    <col min="5" max="5" width="4.875" style="15" customWidth="1"/>
    <col min="6" max="6" width="1.625" style="15" customWidth="1"/>
    <col min="7" max="12" width="10.375" style="15" customWidth="1"/>
    <col min="13" max="16384" width="9" style="15"/>
  </cols>
  <sheetData>
    <row r="1" spans="1:20" customFormat="1" ht="21">
      <c r="A1" s="229" t="s">
        <v>65</v>
      </c>
      <c r="B1" s="229"/>
      <c r="C1" s="229"/>
      <c r="D1" s="229"/>
      <c r="E1" s="229"/>
      <c r="F1" s="229"/>
      <c r="G1" s="229"/>
      <c r="H1" s="229"/>
      <c r="I1" s="229"/>
      <c r="J1" s="229"/>
      <c r="K1" s="229"/>
      <c r="L1" s="229"/>
    </row>
    <row r="2" spans="1:20" customFormat="1"/>
    <row r="3" spans="1:20" customFormat="1" ht="17.25" customHeight="1">
      <c r="A3" s="8"/>
      <c r="B3" s="8"/>
      <c r="C3" s="8"/>
      <c r="D3" s="8"/>
      <c r="E3" s="3"/>
      <c r="F3" s="8"/>
      <c r="G3" s="8"/>
      <c r="H3" s="8"/>
      <c r="I3" s="8"/>
      <c r="J3" s="230" t="s">
        <v>110</v>
      </c>
      <c r="K3" s="230"/>
      <c r="L3" s="230"/>
    </row>
    <row r="4" spans="1:20" customFormat="1" ht="24" customHeight="1">
      <c r="A4" s="231" t="s">
        <v>21</v>
      </c>
      <c r="B4" s="231"/>
      <c r="C4" s="231"/>
      <c r="D4" s="231"/>
      <c r="E4" s="231"/>
      <c r="F4" s="232"/>
      <c r="G4" s="4" t="s">
        <v>22</v>
      </c>
      <c r="H4" s="47" t="s">
        <v>23</v>
      </c>
      <c r="I4" s="47" t="s">
        <v>24</v>
      </c>
      <c r="J4" s="47" t="s">
        <v>25</v>
      </c>
      <c r="K4" s="47" t="s">
        <v>26</v>
      </c>
      <c r="L4" s="48" t="s">
        <v>27</v>
      </c>
    </row>
    <row r="5" spans="1:20" customFormat="1" ht="12" customHeight="1">
      <c r="A5" s="8"/>
      <c r="B5" s="8"/>
      <c r="C5" s="8"/>
      <c r="D5" s="8"/>
      <c r="E5" s="8"/>
      <c r="F5" s="33"/>
      <c r="G5" s="8"/>
      <c r="H5" s="8"/>
      <c r="I5" s="8"/>
      <c r="J5" s="8"/>
      <c r="K5" s="8"/>
      <c r="L5" s="8"/>
    </row>
    <row r="6" spans="1:20" customFormat="1" ht="20.100000000000001" customHeight="1">
      <c r="A6" s="8"/>
      <c r="B6" s="233" t="s">
        <v>14</v>
      </c>
      <c r="C6" s="233"/>
      <c r="D6" s="29">
        <v>21</v>
      </c>
      <c r="E6" s="3"/>
      <c r="F6" s="6"/>
      <c r="G6" s="3">
        <f>SUM(H6:L6)</f>
        <v>138</v>
      </c>
      <c r="H6" s="30">
        <v>66</v>
      </c>
      <c r="I6" s="30">
        <v>52</v>
      </c>
      <c r="J6" s="30">
        <v>11</v>
      </c>
      <c r="K6" s="30">
        <v>7</v>
      </c>
      <c r="L6" s="30">
        <v>2</v>
      </c>
    </row>
    <row r="7" spans="1:20" customFormat="1" ht="20.100000000000001" customHeight="1">
      <c r="A7" s="8"/>
      <c r="B7" s="8"/>
      <c r="C7" s="3"/>
      <c r="D7" s="29">
        <v>22</v>
      </c>
      <c r="E7" s="3"/>
      <c r="F7" s="6"/>
      <c r="G7" s="3">
        <f>SUM(H7:L7)</f>
        <v>131</v>
      </c>
      <c r="H7" s="30">
        <v>57</v>
      </c>
      <c r="I7" s="30">
        <v>57</v>
      </c>
      <c r="J7" s="30">
        <v>10</v>
      </c>
      <c r="K7" s="30">
        <v>5</v>
      </c>
      <c r="L7" s="30">
        <v>2</v>
      </c>
    </row>
    <row r="8" spans="1:20" customFormat="1" ht="20.100000000000001" customHeight="1">
      <c r="A8" s="8"/>
      <c r="B8" s="8"/>
      <c r="C8" s="3"/>
      <c r="D8" s="29">
        <v>23</v>
      </c>
      <c r="E8" s="34"/>
      <c r="F8" s="6"/>
      <c r="G8" s="3">
        <v>132</v>
      </c>
      <c r="H8" s="3">
        <v>71</v>
      </c>
      <c r="I8" s="3">
        <v>42</v>
      </c>
      <c r="J8" s="3">
        <v>13</v>
      </c>
      <c r="K8" s="3">
        <v>5</v>
      </c>
      <c r="L8" s="3">
        <v>1</v>
      </c>
    </row>
    <row r="9" spans="1:20" customFormat="1" ht="20.100000000000001" customHeight="1">
      <c r="A9" s="8"/>
      <c r="B9" s="8"/>
      <c r="C9" s="3"/>
      <c r="D9" s="29">
        <v>24</v>
      </c>
      <c r="E9" s="3"/>
      <c r="F9" s="6"/>
      <c r="G9" s="5">
        <v>126</v>
      </c>
      <c r="H9" s="30">
        <v>47</v>
      </c>
      <c r="I9" s="30">
        <v>58</v>
      </c>
      <c r="J9" s="30">
        <v>12</v>
      </c>
      <c r="K9" s="30">
        <v>7</v>
      </c>
      <c r="L9" s="30">
        <v>2</v>
      </c>
    </row>
    <row r="10" spans="1:20" customFormat="1" ht="20.100000000000001" customHeight="1">
      <c r="A10" s="8"/>
      <c r="B10" s="8"/>
      <c r="C10" s="3"/>
      <c r="D10" s="29">
        <v>25</v>
      </c>
      <c r="E10" s="3"/>
      <c r="F10" s="6"/>
      <c r="G10" s="5">
        <v>122</v>
      </c>
      <c r="H10" s="30">
        <v>42</v>
      </c>
      <c r="I10" s="30">
        <v>58</v>
      </c>
      <c r="J10" s="30">
        <v>13</v>
      </c>
      <c r="K10" s="30">
        <v>7</v>
      </c>
      <c r="L10" s="30">
        <v>2</v>
      </c>
    </row>
    <row r="11" spans="1:20" customFormat="1" ht="20.100000000000001" customHeight="1">
      <c r="A11" s="8"/>
      <c r="B11" s="8"/>
      <c r="C11" s="3"/>
      <c r="D11" s="29">
        <v>26</v>
      </c>
      <c r="E11" s="8"/>
      <c r="F11" s="33"/>
      <c r="G11" s="56">
        <v>119</v>
      </c>
      <c r="H11" s="30">
        <v>42</v>
      </c>
      <c r="I11" s="30">
        <v>54</v>
      </c>
      <c r="J11" s="30">
        <v>15</v>
      </c>
      <c r="K11" s="30">
        <v>5</v>
      </c>
      <c r="L11" s="30">
        <v>3</v>
      </c>
      <c r="T11" s="87"/>
    </row>
    <row r="12" spans="1:20" s="35" customFormat="1" ht="20.100000000000001" customHeight="1">
      <c r="C12" s="36"/>
      <c r="D12" s="29">
        <v>27</v>
      </c>
      <c r="E12" s="8"/>
      <c r="F12" s="33"/>
      <c r="G12" s="37">
        <v>141</v>
      </c>
      <c r="H12" s="3">
        <v>64</v>
      </c>
      <c r="I12" s="3">
        <v>53</v>
      </c>
      <c r="J12" s="3">
        <v>17</v>
      </c>
      <c r="K12" s="3">
        <v>5</v>
      </c>
      <c r="L12" s="3">
        <v>2</v>
      </c>
    </row>
    <row r="13" spans="1:20" s="35" customFormat="1" ht="20.100000000000001" customHeight="1">
      <c r="A13" s="50"/>
      <c r="B13" s="50"/>
      <c r="C13" s="50"/>
      <c r="D13" s="51">
        <v>28</v>
      </c>
      <c r="E13" s="52"/>
      <c r="F13" s="53"/>
      <c r="G13" s="44">
        <v>125</v>
      </c>
      <c r="H13" s="44">
        <v>38</v>
      </c>
      <c r="I13" s="44">
        <v>58</v>
      </c>
      <c r="J13" s="9">
        <v>17</v>
      </c>
      <c r="K13" s="9">
        <v>10</v>
      </c>
      <c r="L13" s="9">
        <v>2</v>
      </c>
      <c r="M13" s="3"/>
      <c r="N13" s="3"/>
      <c r="O13" s="3"/>
      <c r="P13" s="3"/>
      <c r="Q13" s="3"/>
    </row>
    <row r="14" spans="1:20" s="35" customFormat="1" ht="20.100000000000001" customHeight="1">
      <c r="A14" s="15"/>
      <c r="B14" s="15"/>
      <c r="C14" s="17"/>
      <c r="D14" s="82">
        <v>29</v>
      </c>
      <c r="E14" s="83"/>
      <c r="F14" s="84"/>
      <c r="G14" s="85">
        <v>126</v>
      </c>
      <c r="H14" s="86">
        <f>SUM(H16:H39)</f>
        <v>42</v>
      </c>
      <c r="I14" s="86">
        <f>SUM(I16:I39)</f>
        <v>53</v>
      </c>
      <c r="J14" s="86">
        <f>SUM(J16:J39)</f>
        <v>22</v>
      </c>
      <c r="K14" s="86">
        <f>SUM(K16:K39)</f>
        <v>7</v>
      </c>
      <c r="L14" s="86">
        <f>SUM(L16:L39)</f>
        <v>2</v>
      </c>
    </row>
    <row r="15" spans="1:20" customFormat="1" ht="7.5" customHeight="1">
      <c r="A15" s="16"/>
      <c r="B15" s="16"/>
      <c r="C15" s="16"/>
      <c r="D15" s="16"/>
      <c r="E15" s="16"/>
      <c r="F15" s="53"/>
      <c r="G15" s="54"/>
      <c r="H15" s="54"/>
      <c r="I15" s="54"/>
      <c r="J15" s="55"/>
      <c r="K15" s="55"/>
      <c r="L15" s="55"/>
    </row>
    <row r="16" spans="1:20" customFormat="1" ht="20.100000000000001" customHeight="1">
      <c r="A16" s="44">
        <v>9</v>
      </c>
      <c r="B16" s="15"/>
      <c r="C16" s="222" t="s">
        <v>1</v>
      </c>
      <c r="D16" s="222"/>
      <c r="E16" s="222"/>
      <c r="F16" s="18"/>
      <c r="G16" s="44">
        <v>7</v>
      </c>
      <c r="H16" s="49">
        <v>5</v>
      </c>
      <c r="I16" s="45">
        <v>1</v>
      </c>
      <c r="J16" s="49">
        <v>1</v>
      </c>
      <c r="K16" s="26" t="s">
        <v>68</v>
      </c>
      <c r="L16" s="26" t="s">
        <v>68</v>
      </c>
    </row>
    <row r="17" spans="1:12" customFormat="1" ht="20.100000000000001" customHeight="1">
      <c r="A17" s="44">
        <v>10</v>
      </c>
      <c r="B17" s="15"/>
      <c r="C17" s="234" t="s">
        <v>50</v>
      </c>
      <c r="D17" s="234"/>
      <c r="E17" s="234"/>
      <c r="F17" s="18"/>
      <c r="G17" s="44">
        <v>1</v>
      </c>
      <c r="H17" s="26" t="s">
        <v>68</v>
      </c>
      <c r="I17" s="45">
        <v>1</v>
      </c>
      <c r="J17" s="26" t="s">
        <v>68</v>
      </c>
      <c r="K17" s="26" t="s">
        <v>68</v>
      </c>
      <c r="L17" s="26" t="s">
        <v>68</v>
      </c>
    </row>
    <row r="18" spans="1:12" customFormat="1" ht="20.100000000000001" customHeight="1">
      <c r="A18" s="44">
        <v>11</v>
      </c>
      <c r="B18" s="15"/>
      <c r="C18" s="222" t="s">
        <v>28</v>
      </c>
      <c r="D18" s="222"/>
      <c r="E18" s="222"/>
      <c r="F18" s="18"/>
      <c r="G18" s="44">
        <v>1</v>
      </c>
      <c r="H18" s="26" t="s">
        <v>68</v>
      </c>
      <c r="I18" s="45">
        <v>1</v>
      </c>
      <c r="J18" s="26" t="s">
        <v>68</v>
      </c>
      <c r="K18" s="26" t="s">
        <v>68</v>
      </c>
      <c r="L18" s="26" t="s">
        <v>68</v>
      </c>
    </row>
    <row r="19" spans="1:12" customFormat="1" ht="20.100000000000001" customHeight="1">
      <c r="A19" s="44">
        <v>12</v>
      </c>
      <c r="B19" s="15"/>
      <c r="C19" s="234" t="s">
        <v>29</v>
      </c>
      <c r="D19" s="234"/>
      <c r="E19" s="234"/>
      <c r="F19" s="18"/>
      <c r="G19" s="44">
        <v>10</v>
      </c>
      <c r="H19" s="45">
        <v>4</v>
      </c>
      <c r="I19" s="45">
        <v>4</v>
      </c>
      <c r="J19" s="45">
        <v>2</v>
      </c>
      <c r="K19" s="26" t="s">
        <v>68</v>
      </c>
      <c r="L19" s="26" t="s">
        <v>68</v>
      </c>
    </row>
    <row r="20" spans="1:12" customFormat="1" ht="20.100000000000001" customHeight="1">
      <c r="A20" s="44">
        <v>13</v>
      </c>
      <c r="B20" s="15"/>
      <c r="C20" s="222" t="s">
        <v>57</v>
      </c>
      <c r="D20" s="222"/>
      <c r="E20" s="222"/>
      <c r="F20" s="18"/>
      <c r="G20" s="44">
        <v>5</v>
      </c>
      <c r="H20" s="26" t="s">
        <v>68</v>
      </c>
      <c r="I20" s="45">
        <v>5</v>
      </c>
      <c r="J20" s="26" t="s">
        <v>68</v>
      </c>
      <c r="K20" s="26" t="s">
        <v>68</v>
      </c>
      <c r="L20" s="26" t="s">
        <v>68</v>
      </c>
    </row>
    <row r="21" spans="1:12" customFormat="1" ht="20.100000000000001" customHeight="1">
      <c r="A21" s="44">
        <v>14</v>
      </c>
      <c r="B21" s="15"/>
      <c r="C21" s="235" t="s">
        <v>51</v>
      </c>
      <c r="D21" s="235"/>
      <c r="E21" s="235"/>
      <c r="F21" s="18"/>
      <c r="G21" s="44">
        <v>3</v>
      </c>
      <c r="H21" s="45">
        <v>1</v>
      </c>
      <c r="I21" s="45">
        <v>1</v>
      </c>
      <c r="J21" s="26" t="s">
        <v>68</v>
      </c>
      <c r="K21" s="45">
        <v>1</v>
      </c>
      <c r="L21" s="26" t="s">
        <v>68</v>
      </c>
    </row>
    <row r="22" spans="1:12" customFormat="1" ht="20.100000000000001" customHeight="1">
      <c r="A22" s="44">
        <v>15</v>
      </c>
      <c r="B22" s="15"/>
      <c r="C22" s="234" t="s">
        <v>52</v>
      </c>
      <c r="D22" s="234"/>
      <c r="E22" s="234"/>
      <c r="F22" s="18"/>
      <c r="G22" s="44">
        <v>6</v>
      </c>
      <c r="H22" s="45">
        <v>1</v>
      </c>
      <c r="I22" s="45">
        <v>2</v>
      </c>
      <c r="J22" s="45">
        <v>3</v>
      </c>
      <c r="K22" s="26" t="s">
        <v>68</v>
      </c>
      <c r="L22" s="26" t="s">
        <v>68</v>
      </c>
    </row>
    <row r="23" spans="1:12" customFormat="1" ht="20.100000000000001" customHeight="1">
      <c r="A23" s="44">
        <v>16</v>
      </c>
      <c r="B23" s="15"/>
      <c r="C23" s="222" t="s">
        <v>30</v>
      </c>
      <c r="D23" s="222"/>
      <c r="E23" s="222"/>
      <c r="F23" s="18"/>
      <c r="G23" s="44">
        <v>1</v>
      </c>
      <c r="H23" s="26" t="s">
        <v>68</v>
      </c>
      <c r="I23" s="45">
        <v>1</v>
      </c>
      <c r="J23" s="45" t="s">
        <v>92</v>
      </c>
      <c r="K23" s="45" t="s">
        <v>92</v>
      </c>
      <c r="L23" s="26" t="s">
        <v>68</v>
      </c>
    </row>
    <row r="24" spans="1:12" customFormat="1" ht="20.100000000000001" customHeight="1">
      <c r="A24" s="44">
        <v>17</v>
      </c>
      <c r="B24" s="15"/>
      <c r="C24" s="222" t="s">
        <v>31</v>
      </c>
      <c r="D24" s="222"/>
      <c r="E24" s="222"/>
      <c r="F24" s="18"/>
      <c r="G24" s="26" t="s">
        <v>68</v>
      </c>
      <c r="H24" s="26" t="s">
        <v>68</v>
      </c>
      <c r="I24" s="26" t="s">
        <v>68</v>
      </c>
      <c r="J24" s="26" t="s">
        <v>68</v>
      </c>
      <c r="K24" s="26" t="s">
        <v>68</v>
      </c>
      <c r="L24" s="26" t="s">
        <v>68</v>
      </c>
    </row>
    <row r="25" spans="1:12" customFormat="1" ht="20.100000000000001" customHeight="1">
      <c r="A25" s="44">
        <v>18</v>
      </c>
      <c r="B25" s="15"/>
      <c r="C25" s="222" t="s">
        <v>2</v>
      </c>
      <c r="D25" s="222"/>
      <c r="E25" s="222"/>
      <c r="F25" s="18"/>
      <c r="G25" s="44">
        <v>4</v>
      </c>
      <c r="H25" s="45">
        <v>1</v>
      </c>
      <c r="I25" s="45">
        <v>1</v>
      </c>
      <c r="J25" s="45">
        <v>1</v>
      </c>
      <c r="K25" s="45">
        <v>1</v>
      </c>
      <c r="L25" s="26" t="s">
        <v>68</v>
      </c>
    </row>
    <row r="26" spans="1:12" customFormat="1" ht="20.100000000000001" customHeight="1">
      <c r="A26" s="44">
        <v>19</v>
      </c>
      <c r="B26" s="15"/>
      <c r="C26" s="222" t="s">
        <v>74</v>
      </c>
      <c r="D26" s="222"/>
      <c r="E26" s="222"/>
      <c r="F26" s="18"/>
      <c r="G26" s="44">
        <v>1</v>
      </c>
      <c r="H26" s="26" t="s">
        <v>68</v>
      </c>
      <c r="I26" s="45">
        <v>1</v>
      </c>
      <c r="J26" s="45" t="s">
        <v>68</v>
      </c>
      <c r="K26" s="45" t="s">
        <v>92</v>
      </c>
      <c r="L26" s="26" t="s">
        <v>68</v>
      </c>
    </row>
    <row r="27" spans="1:12" customFormat="1" ht="20.100000000000001" customHeight="1">
      <c r="A27" s="44">
        <v>20</v>
      </c>
      <c r="B27" s="15"/>
      <c r="C27" s="222" t="s">
        <v>53</v>
      </c>
      <c r="D27" s="222"/>
      <c r="E27" s="222"/>
      <c r="F27" s="18"/>
      <c r="G27" s="26" t="s">
        <v>68</v>
      </c>
      <c r="H27" s="26" t="s">
        <v>68</v>
      </c>
      <c r="I27" s="26" t="s">
        <v>68</v>
      </c>
      <c r="J27" s="26" t="s">
        <v>68</v>
      </c>
      <c r="K27" s="26" t="s">
        <v>68</v>
      </c>
      <c r="L27" s="26" t="s">
        <v>68</v>
      </c>
    </row>
    <row r="28" spans="1:12" customFormat="1" ht="20.100000000000001" customHeight="1">
      <c r="A28" s="44">
        <v>21</v>
      </c>
      <c r="B28" s="15"/>
      <c r="C28" s="222" t="s">
        <v>76</v>
      </c>
      <c r="D28" s="222"/>
      <c r="E28" s="222"/>
      <c r="F28" s="18"/>
      <c r="G28" s="44">
        <v>7</v>
      </c>
      <c r="H28" s="45">
        <v>3</v>
      </c>
      <c r="I28" s="45">
        <v>3</v>
      </c>
      <c r="J28" s="45">
        <v>1</v>
      </c>
      <c r="K28" s="26" t="s">
        <v>68</v>
      </c>
      <c r="L28" s="26" t="s">
        <v>68</v>
      </c>
    </row>
    <row r="29" spans="1:12" customFormat="1" ht="20.100000000000001" customHeight="1">
      <c r="A29" s="44">
        <v>22</v>
      </c>
      <c r="B29" s="15"/>
      <c r="C29" s="222" t="s">
        <v>32</v>
      </c>
      <c r="D29" s="222"/>
      <c r="E29" s="222"/>
      <c r="F29" s="18"/>
      <c r="G29" s="44">
        <v>2</v>
      </c>
      <c r="H29" s="45">
        <v>1</v>
      </c>
      <c r="I29" s="26" t="s">
        <v>68</v>
      </c>
      <c r="J29" s="45">
        <v>1</v>
      </c>
      <c r="K29" s="26" t="s">
        <v>68</v>
      </c>
      <c r="L29" s="26" t="s">
        <v>68</v>
      </c>
    </row>
    <row r="30" spans="1:12" customFormat="1" ht="20.100000000000001" customHeight="1">
      <c r="A30" s="44">
        <v>23</v>
      </c>
      <c r="B30" s="15"/>
      <c r="C30" s="222" t="s">
        <v>78</v>
      </c>
      <c r="D30" s="222"/>
      <c r="E30" s="222"/>
      <c r="F30" s="18"/>
      <c r="G30" s="44">
        <v>4</v>
      </c>
      <c r="H30" s="45">
        <v>3</v>
      </c>
      <c r="I30" s="45">
        <v>1</v>
      </c>
      <c r="J30" s="45" t="s">
        <v>92</v>
      </c>
      <c r="K30" s="45" t="s">
        <v>92</v>
      </c>
      <c r="L30" s="26" t="s">
        <v>68</v>
      </c>
    </row>
    <row r="31" spans="1:12" customFormat="1" ht="20.100000000000001" customHeight="1">
      <c r="A31" s="44">
        <v>24</v>
      </c>
      <c r="B31" s="15"/>
      <c r="C31" s="222" t="s">
        <v>79</v>
      </c>
      <c r="D31" s="222"/>
      <c r="E31" s="222"/>
      <c r="F31" s="18"/>
      <c r="G31" s="44">
        <v>11</v>
      </c>
      <c r="H31" s="45">
        <v>2</v>
      </c>
      <c r="I31" s="45">
        <v>7</v>
      </c>
      <c r="J31" s="45">
        <v>2</v>
      </c>
      <c r="K31" s="45" t="s">
        <v>92</v>
      </c>
      <c r="L31" s="26" t="s">
        <v>68</v>
      </c>
    </row>
    <row r="32" spans="1:12" customFormat="1" ht="20.100000000000001" customHeight="1">
      <c r="A32" s="44">
        <v>25</v>
      </c>
      <c r="B32" s="15"/>
      <c r="C32" s="222" t="s">
        <v>70</v>
      </c>
      <c r="D32" s="222"/>
      <c r="E32" s="222"/>
      <c r="F32" s="18"/>
      <c r="G32" s="44">
        <v>8</v>
      </c>
      <c r="H32" s="45">
        <v>4</v>
      </c>
      <c r="I32" s="45">
        <v>1</v>
      </c>
      <c r="J32" s="45">
        <v>1</v>
      </c>
      <c r="K32" s="45">
        <v>2</v>
      </c>
      <c r="L32" s="26" t="s">
        <v>68</v>
      </c>
    </row>
    <row r="33" spans="1:16" customFormat="1" ht="20.100000000000001" customHeight="1">
      <c r="A33" s="44">
        <v>26</v>
      </c>
      <c r="B33" s="15"/>
      <c r="C33" s="222" t="s">
        <v>71</v>
      </c>
      <c r="D33" s="222"/>
      <c r="E33" s="222"/>
      <c r="F33" s="18"/>
      <c r="G33" s="44">
        <v>13</v>
      </c>
      <c r="H33" s="45">
        <v>5</v>
      </c>
      <c r="I33" s="45">
        <v>6</v>
      </c>
      <c r="J33" s="45">
        <v>2</v>
      </c>
      <c r="K33" s="45" t="s">
        <v>92</v>
      </c>
      <c r="L33" s="26" t="s">
        <v>68</v>
      </c>
    </row>
    <row r="34" spans="1:16" customFormat="1" ht="20.100000000000001" customHeight="1">
      <c r="A34" s="44">
        <v>27</v>
      </c>
      <c r="B34" s="15"/>
      <c r="C34" s="222" t="s">
        <v>72</v>
      </c>
      <c r="D34" s="222"/>
      <c r="E34" s="222"/>
      <c r="F34" s="18"/>
      <c r="G34" s="44">
        <v>5</v>
      </c>
      <c r="H34" s="45">
        <v>2</v>
      </c>
      <c r="I34" s="45">
        <v>2</v>
      </c>
      <c r="J34" s="45">
        <v>1</v>
      </c>
      <c r="K34" s="45" t="s">
        <v>92</v>
      </c>
      <c r="L34" s="26" t="s">
        <v>68</v>
      </c>
    </row>
    <row r="35" spans="1:16" customFormat="1" ht="20.100000000000001" customHeight="1">
      <c r="A35" s="44">
        <v>28</v>
      </c>
      <c r="B35" s="15"/>
      <c r="C35" s="236" t="s">
        <v>73</v>
      </c>
      <c r="D35" s="236"/>
      <c r="E35" s="236"/>
      <c r="F35" s="18"/>
      <c r="G35" s="44">
        <v>11</v>
      </c>
      <c r="H35" s="45">
        <v>2</v>
      </c>
      <c r="I35" s="45">
        <v>5</v>
      </c>
      <c r="J35" s="45">
        <v>1</v>
      </c>
      <c r="K35" s="45">
        <v>2</v>
      </c>
      <c r="L35" s="45">
        <v>1</v>
      </c>
    </row>
    <row r="36" spans="1:16" customFormat="1" ht="20.100000000000001" customHeight="1">
      <c r="A36" s="44">
        <v>29</v>
      </c>
      <c r="B36" s="15"/>
      <c r="C36" s="237" t="s">
        <v>54</v>
      </c>
      <c r="D36" s="237"/>
      <c r="E36" s="237"/>
      <c r="F36" s="18"/>
      <c r="G36" s="44">
        <v>10</v>
      </c>
      <c r="H36" s="45">
        <v>1</v>
      </c>
      <c r="I36" s="45">
        <v>6</v>
      </c>
      <c r="J36" s="45">
        <v>3</v>
      </c>
      <c r="K36" s="45" t="s">
        <v>92</v>
      </c>
      <c r="L36" s="26" t="s">
        <v>68</v>
      </c>
    </row>
    <row r="37" spans="1:16" customFormat="1" ht="20.100000000000001" customHeight="1">
      <c r="A37" s="44">
        <v>30</v>
      </c>
      <c r="B37" s="15"/>
      <c r="C37" s="237" t="s">
        <v>55</v>
      </c>
      <c r="D37" s="237"/>
      <c r="E37" s="237"/>
      <c r="F37" s="18"/>
      <c r="G37" s="44">
        <v>2</v>
      </c>
      <c r="H37" s="45">
        <v>1</v>
      </c>
      <c r="I37" s="45">
        <v>1</v>
      </c>
      <c r="J37" s="45" t="s">
        <v>92</v>
      </c>
      <c r="K37" s="45" t="s">
        <v>92</v>
      </c>
      <c r="L37" s="45" t="s">
        <v>92</v>
      </c>
    </row>
    <row r="38" spans="1:16" customFormat="1" ht="20.100000000000001" customHeight="1">
      <c r="A38" s="44">
        <v>31</v>
      </c>
      <c r="B38" s="15"/>
      <c r="C38" s="222" t="s">
        <v>56</v>
      </c>
      <c r="D38" s="222"/>
      <c r="E38" s="222"/>
      <c r="F38" s="18"/>
      <c r="G38" s="44">
        <v>10</v>
      </c>
      <c r="H38" s="45">
        <v>3</v>
      </c>
      <c r="I38" s="45">
        <v>3</v>
      </c>
      <c r="J38" s="45">
        <v>2</v>
      </c>
      <c r="K38" s="45">
        <v>1</v>
      </c>
      <c r="L38" s="45">
        <v>1</v>
      </c>
    </row>
    <row r="39" spans="1:16" customFormat="1" ht="20.100000000000001" customHeight="1">
      <c r="A39" s="44">
        <v>32</v>
      </c>
      <c r="B39" s="15"/>
      <c r="C39" s="222" t="s">
        <v>10</v>
      </c>
      <c r="D39" s="222"/>
      <c r="E39" s="222"/>
      <c r="F39" s="18"/>
      <c r="G39" s="44">
        <v>4</v>
      </c>
      <c r="H39" s="45">
        <v>3</v>
      </c>
      <c r="I39" s="26" t="s">
        <v>68</v>
      </c>
      <c r="J39" s="45">
        <v>1</v>
      </c>
      <c r="K39" s="45" t="s">
        <v>92</v>
      </c>
      <c r="L39" s="45" t="s">
        <v>92</v>
      </c>
    </row>
    <row r="40" spans="1:16" customFormat="1" ht="8.25" customHeight="1">
      <c r="A40" s="38"/>
      <c r="B40" s="39"/>
      <c r="C40" s="40"/>
      <c r="D40" s="40"/>
      <c r="E40" s="40"/>
      <c r="F40" s="41"/>
      <c r="G40" s="42"/>
      <c r="H40" s="38"/>
      <c r="I40" s="38"/>
      <c r="J40" s="38"/>
      <c r="K40" s="38"/>
      <c r="L40" s="38"/>
      <c r="P40" s="43"/>
    </row>
    <row r="41" spans="1:16" customFormat="1" ht="16.5" hidden="1" customHeight="1">
      <c r="A41" s="238" t="s">
        <v>111</v>
      </c>
      <c r="B41" s="238"/>
      <c r="C41" s="238"/>
      <c r="D41" s="238"/>
      <c r="E41" s="238"/>
      <c r="F41" s="238"/>
      <c r="G41" s="238"/>
      <c r="H41" s="238"/>
      <c r="I41" s="238"/>
      <c r="J41" s="238"/>
      <c r="K41" s="238"/>
      <c r="L41" s="238"/>
    </row>
    <row r="42" spans="1:16" customFormat="1" ht="27" hidden="1" customHeight="1">
      <c r="A42" s="225" t="s">
        <v>112</v>
      </c>
      <c r="B42" s="225"/>
      <c r="C42" s="225"/>
      <c r="D42" s="225"/>
      <c r="E42" s="225"/>
      <c r="F42" s="225"/>
      <c r="G42" s="225"/>
      <c r="H42" s="225"/>
      <c r="I42" s="225"/>
      <c r="J42" s="225"/>
      <c r="K42" s="225"/>
      <c r="L42" s="225"/>
    </row>
    <row r="43" spans="1:16" customFormat="1" ht="16.5" hidden="1" customHeight="1">
      <c r="A43" s="225" t="s">
        <v>99</v>
      </c>
      <c r="B43" s="225"/>
      <c r="C43" s="225"/>
      <c r="D43" s="225"/>
      <c r="E43" s="225"/>
      <c r="F43" s="225"/>
      <c r="G43" s="225"/>
      <c r="H43" s="225"/>
      <c r="I43" s="225"/>
      <c r="J43" s="225"/>
      <c r="K43" s="225"/>
      <c r="L43" s="225"/>
    </row>
    <row r="44" spans="1:16" customFormat="1" ht="16.5" hidden="1" customHeight="1">
      <c r="A44" s="226" t="s">
        <v>113</v>
      </c>
      <c r="B44" s="226"/>
      <c r="C44" s="226"/>
      <c r="D44" s="226"/>
      <c r="E44" s="226"/>
      <c r="F44" s="226"/>
      <c r="G44" s="226"/>
      <c r="H44" s="226"/>
      <c r="I44" s="226"/>
      <c r="J44" s="227"/>
      <c r="K44" s="227"/>
      <c r="L44" s="227"/>
    </row>
    <row r="45" spans="1:16" customFormat="1" ht="7.5" customHeight="1"/>
    <row r="46" spans="1:16" customFormat="1" ht="16.5" customHeight="1">
      <c r="A46" s="228" t="s">
        <v>105</v>
      </c>
      <c r="B46" s="228"/>
      <c r="C46" s="228"/>
      <c r="D46" s="228"/>
      <c r="E46" s="228"/>
      <c r="F46" s="228"/>
      <c r="G46" s="228"/>
      <c r="H46" s="228"/>
      <c r="I46" s="228"/>
      <c r="J46" s="228"/>
      <c r="K46" s="228"/>
      <c r="L46" s="228"/>
    </row>
    <row r="47" spans="1:16" customFormat="1" ht="16.5" customHeight="1">
      <c r="A47" s="223" t="s">
        <v>114</v>
      </c>
      <c r="B47" s="223"/>
      <c r="C47" s="223"/>
      <c r="D47" s="223"/>
      <c r="E47" s="223"/>
      <c r="F47" s="223"/>
      <c r="G47" s="223"/>
      <c r="H47" s="223"/>
      <c r="I47" s="223"/>
      <c r="J47" s="223"/>
      <c r="K47" s="223"/>
      <c r="L47" s="223"/>
    </row>
    <row r="48" spans="1:16" customFormat="1" ht="16.5" customHeight="1">
      <c r="A48" s="224" t="s">
        <v>115</v>
      </c>
      <c r="B48" s="224"/>
      <c r="C48" s="224"/>
      <c r="D48" s="224"/>
      <c r="E48" s="224"/>
      <c r="F48" s="224"/>
      <c r="G48" s="224"/>
      <c r="H48" s="224"/>
      <c r="I48" s="224"/>
      <c r="J48" s="224"/>
      <c r="K48" s="224"/>
      <c r="L48" s="224"/>
    </row>
    <row r="49" customFormat="1"/>
  </sheetData>
  <mergeCells count="36">
    <mergeCell ref="C33:E33"/>
    <mergeCell ref="C34:E34"/>
    <mergeCell ref="A42:L42"/>
    <mergeCell ref="C35:E35"/>
    <mergeCell ref="C36:E36"/>
    <mergeCell ref="C37:E37"/>
    <mergeCell ref="C38:E38"/>
    <mergeCell ref="A41:L41"/>
    <mergeCell ref="C27:E27"/>
    <mergeCell ref="C28:E28"/>
    <mergeCell ref="C29:E29"/>
    <mergeCell ref="C30:E30"/>
    <mergeCell ref="C31:E31"/>
    <mergeCell ref="C32:E32"/>
    <mergeCell ref="C18:E18"/>
    <mergeCell ref="C19:E19"/>
    <mergeCell ref="C20:E20"/>
    <mergeCell ref="C21:E21"/>
    <mergeCell ref="C22:E22"/>
    <mergeCell ref="C23:E23"/>
    <mergeCell ref="C16:E16"/>
    <mergeCell ref="A1:L1"/>
    <mergeCell ref="J3:L3"/>
    <mergeCell ref="A4:F4"/>
    <mergeCell ref="B6:C6"/>
    <mergeCell ref="C17:E17"/>
    <mergeCell ref="C24:E24"/>
    <mergeCell ref="C25:E25"/>
    <mergeCell ref="A47:L47"/>
    <mergeCell ref="A48:L48"/>
    <mergeCell ref="C39:E39"/>
    <mergeCell ref="A43:L43"/>
    <mergeCell ref="A44:I44"/>
    <mergeCell ref="J44:L44"/>
    <mergeCell ref="A46:L46"/>
    <mergeCell ref="C26:E26"/>
  </mergeCells>
  <phoneticPr fontId="2"/>
  <pageMargins left="0.70866141732283472" right="0.70866141732283472" top="0.74803149606299213" bottom="0.59055118110236227" header="0.31496062992125984" footer="0.39370078740157483"/>
  <pageSetup paperSize="9" scale="98" orientation="portrait" r:id="rId1"/>
  <headerFooter scaleWithDoc="0" alignWithMargins="0">
    <oddFooter>&amp;C&amp;"ＭＳ Ｐ明朝,標準"&amp;10- 61-</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8"/>
  <sheetViews>
    <sheetView view="pageBreakPreview" topLeftCell="A23" zoomScaleNormal="100" zoomScaleSheetLayoutView="100" zoomScalePageLayoutView="70" workbookViewId="0">
      <selection activeCell="F21" sqref="F21"/>
    </sheetView>
  </sheetViews>
  <sheetFormatPr defaultRowHeight="13.5"/>
  <cols>
    <col min="1" max="1" width="2.875" style="93" customWidth="1"/>
    <col min="2" max="2" width="5.25" style="93" customWidth="1"/>
    <col min="3" max="3" width="4.375" style="93" customWidth="1"/>
    <col min="4" max="4" width="5.75" style="93" customWidth="1"/>
    <col min="5" max="5" width="1.625" style="93" customWidth="1"/>
    <col min="6" max="11" width="8.75" style="93" customWidth="1"/>
    <col min="12" max="12" width="15.125" style="93" customWidth="1"/>
    <col min="13" max="13" width="16.625" customWidth="1"/>
    <col min="14" max="14" width="18.5" customWidth="1"/>
    <col min="15" max="15" width="16.625" customWidth="1"/>
    <col min="16" max="16" width="18.25" customWidth="1"/>
    <col min="17" max="17" width="17.375" customWidth="1"/>
  </cols>
  <sheetData>
    <row r="1" spans="1:20" ht="21" customHeight="1">
      <c r="A1" s="95"/>
    </row>
    <row r="2" spans="1:20" ht="21">
      <c r="A2" s="248" t="s">
        <v>66</v>
      </c>
      <c r="B2" s="248"/>
      <c r="C2" s="248"/>
      <c r="D2" s="248"/>
      <c r="E2" s="248"/>
      <c r="F2" s="248"/>
      <c r="G2" s="248"/>
      <c r="H2" s="248"/>
      <c r="I2" s="248"/>
      <c r="J2" s="248"/>
      <c r="K2" s="248"/>
      <c r="L2" s="248"/>
      <c r="M2" s="249" t="s">
        <v>41</v>
      </c>
      <c r="N2" s="249"/>
      <c r="O2" s="249"/>
      <c r="P2" s="249"/>
      <c r="Q2" s="249"/>
    </row>
    <row r="4" spans="1:20">
      <c r="A4" s="96"/>
      <c r="B4" s="96"/>
      <c r="C4" s="96"/>
      <c r="D4" s="96"/>
      <c r="E4" s="96"/>
      <c r="F4" s="96"/>
      <c r="G4" s="96"/>
      <c r="H4" s="96"/>
      <c r="I4" s="96"/>
      <c r="J4" s="250"/>
      <c r="K4" s="250"/>
      <c r="L4" s="250"/>
      <c r="M4" s="8"/>
      <c r="N4" s="8"/>
      <c r="O4" s="251"/>
      <c r="P4" s="251"/>
      <c r="Q4" s="251"/>
    </row>
    <row r="5" spans="1:20" ht="24" customHeight="1">
      <c r="A5" s="252" t="s">
        <v>61</v>
      </c>
      <c r="B5" s="253"/>
      <c r="C5" s="253"/>
      <c r="D5" s="253"/>
      <c r="E5" s="253"/>
      <c r="F5" s="253" t="s">
        <v>33</v>
      </c>
      <c r="G5" s="253"/>
      <c r="H5" s="253"/>
      <c r="I5" s="253" t="s">
        <v>34</v>
      </c>
      <c r="J5" s="253"/>
      <c r="K5" s="253"/>
      <c r="L5" s="254" t="s">
        <v>35</v>
      </c>
      <c r="M5" s="58" t="s">
        <v>42</v>
      </c>
      <c r="N5" s="58" t="s">
        <v>43</v>
      </c>
      <c r="O5" s="59" t="s">
        <v>44</v>
      </c>
      <c r="P5" s="256" t="s">
        <v>45</v>
      </c>
      <c r="Q5" s="258" t="s">
        <v>46</v>
      </c>
    </row>
    <row r="6" spans="1:20" ht="24" customHeight="1">
      <c r="A6" s="252"/>
      <c r="B6" s="253"/>
      <c r="C6" s="253"/>
      <c r="D6" s="253"/>
      <c r="E6" s="253"/>
      <c r="F6" s="91" t="s">
        <v>36</v>
      </c>
      <c r="G6" s="97" t="s">
        <v>37</v>
      </c>
      <c r="H6" s="91" t="s">
        <v>38</v>
      </c>
      <c r="I6" s="91" t="s">
        <v>36</v>
      </c>
      <c r="J6" s="91" t="s">
        <v>39</v>
      </c>
      <c r="K6" s="91" t="s">
        <v>40</v>
      </c>
      <c r="L6" s="255"/>
      <c r="M6" s="61" t="s">
        <v>47</v>
      </c>
      <c r="N6" s="62" t="s">
        <v>48</v>
      </c>
      <c r="O6" s="63" t="s">
        <v>49</v>
      </c>
      <c r="P6" s="257"/>
      <c r="Q6" s="259"/>
    </row>
    <row r="7" spans="1:20" ht="20.25" customHeight="1">
      <c r="A7" s="98"/>
      <c r="B7" s="98"/>
      <c r="C7" s="98"/>
      <c r="D7" s="98"/>
      <c r="E7" s="99"/>
      <c r="F7" s="100" t="s">
        <v>11</v>
      </c>
      <c r="G7" s="100" t="s">
        <v>11</v>
      </c>
      <c r="H7" s="100" t="s">
        <v>11</v>
      </c>
      <c r="I7" s="100" t="s">
        <v>12</v>
      </c>
      <c r="J7" s="100" t="s">
        <v>12</v>
      </c>
      <c r="K7" s="100" t="s">
        <v>12</v>
      </c>
      <c r="L7" s="100" t="s">
        <v>13</v>
      </c>
      <c r="M7" s="66" t="s">
        <v>13</v>
      </c>
      <c r="N7" s="66" t="s">
        <v>13</v>
      </c>
      <c r="O7" s="66" t="s">
        <v>13</v>
      </c>
      <c r="P7" s="66" t="s">
        <v>13</v>
      </c>
      <c r="Q7" s="66" t="s">
        <v>13</v>
      </c>
    </row>
    <row r="8" spans="1:20" ht="26.45" customHeight="1">
      <c r="A8" s="247" t="s">
        <v>36</v>
      </c>
      <c r="B8" s="247"/>
      <c r="C8" s="247"/>
      <c r="D8" s="247"/>
      <c r="E8" s="101"/>
      <c r="F8" s="102">
        <v>126</v>
      </c>
      <c r="G8" s="102">
        <v>119</v>
      </c>
      <c r="H8" s="102">
        <v>7</v>
      </c>
      <c r="I8" s="102">
        <v>5659</v>
      </c>
      <c r="J8" s="102">
        <v>4192</v>
      </c>
      <c r="K8" s="102">
        <v>1467</v>
      </c>
      <c r="L8" s="103">
        <v>2742462</v>
      </c>
      <c r="M8" s="68">
        <v>15863002</v>
      </c>
      <c r="N8" s="68">
        <v>28455690</v>
      </c>
      <c r="O8" s="79">
        <f>SUM(O9:O32)</f>
        <v>651057</v>
      </c>
      <c r="P8" s="68">
        <v>28318887</v>
      </c>
      <c r="Q8" s="68">
        <v>11504350</v>
      </c>
    </row>
    <row r="9" spans="1:20" ht="26.45" customHeight="1">
      <c r="A9" s="90">
        <v>9</v>
      </c>
      <c r="B9" s="239" t="s">
        <v>1</v>
      </c>
      <c r="C9" s="239"/>
      <c r="D9" s="239"/>
      <c r="E9" s="92"/>
      <c r="F9" s="104">
        <v>7</v>
      </c>
      <c r="G9" s="104">
        <v>7</v>
      </c>
      <c r="H9" s="104" t="s">
        <v>92</v>
      </c>
      <c r="I9" s="104">
        <v>148</v>
      </c>
      <c r="J9" s="104">
        <v>63</v>
      </c>
      <c r="K9" s="104">
        <v>85</v>
      </c>
      <c r="L9" s="105">
        <v>38691</v>
      </c>
      <c r="M9" s="70">
        <v>491617</v>
      </c>
      <c r="N9" s="70">
        <v>545802</v>
      </c>
      <c r="O9" s="80">
        <v>37044</v>
      </c>
      <c r="P9" s="72">
        <v>543072</v>
      </c>
      <c r="Q9" s="70">
        <v>15812</v>
      </c>
    </row>
    <row r="10" spans="1:20" ht="26.45" customHeight="1">
      <c r="A10" s="90">
        <v>10</v>
      </c>
      <c r="B10" s="246" t="s">
        <v>50</v>
      </c>
      <c r="C10" s="246"/>
      <c r="D10" s="246"/>
      <c r="E10" s="92"/>
      <c r="F10" s="104">
        <v>1</v>
      </c>
      <c r="G10" s="104">
        <v>1</v>
      </c>
      <c r="H10" s="104" t="s">
        <v>92</v>
      </c>
      <c r="I10" s="104">
        <v>29</v>
      </c>
      <c r="J10" s="104">
        <v>13</v>
      </c>
      <c r="K10" s="104">
        <v>16</v>
      </c>
      <c r="L10" s="106" t="s">
        <v>119</v>
      </c>
      <c r="M10" s="70" t="s">
        <v>119</v>
      </c>
      <c r="N10" s="70" t="s">
        <v>119</v>
      </c>
      <c r="O10" s="80" t="s">
        <v>92</v>
      </c>
      <c r="P10" s="70" t="s">
        <v>119</v>
      </c>
      <c r="Q10" s="70" t="s">
        <v>119</v>
      </c>
    </row>
    <row r="11" spans="1:20" ht="26.45" customHeight="1">
      <c r="A11" s="90">
        <v>11</v>
      </c>
      <c r="B11" s="239" t="s">
        <v>28</v>
      </c>
      <c r="C11" s="239"/>
      <c r="D11" s="239"/>
      <c r="E11" s="92"/>
      <c r="F11" s="104">
        <v>1</v>
      </c>
      <c r="G11" s="104">
        <v>1</v>
      </c>
      <c r="H11" s="104" t="s">
        <v>92</v>
      </c>
      <c r="I11" s="104">
        <v>25</v>
      </c>
      <c r="J11" s="104">
        <v>16</v>
      </c>
      <c r="K11" s="104">
        <v>9</v>
      </c>
      <c r="L11" s="106" t="s">
        <v>119</v>
      </c>
      <c r="M11" s="70" t="s">
        <v>119</v>
      </c>
      <c r="N11" s="70" t="s">
        <v>119</v>
      </c>
      <c r="O11" s="80" t="s">
        <v>92</v>
      </c>
      <c r="P11" s="70" t="s">
        <v>119</v>
      </c>
      <c r="Q11" s="70" t="s">
        <v>119</v>
      </c>
      <c r="T11" s="87"/>
    </row>
    <row r="12" spans="1:20" ht="26.45" customHeight="1">
      <c r="A12" s="90">
        <v>12</v>
      </c>
      <c r="B12" s="246" t="s">
        <v>29</v>
      </c>
      <c r="C12" s="246"/>
      <c r="D12" s="246"/>
      <c r="E12" s="92"/>
      <c r="F12" s="104">
        <v>10</v>
      </c>
      <c r="G12" s="104">
        <v>8</v>
      </c>
      <c r="H12" s="104">
        <v>2</v>
      </c>
      <c r="I12" s="104">
        <v>132</v>
      </c>
      <c r="J12" s="104">
        <v>102</v>
      </c>
      <c r="K12" s="104">
        <v>30</v>
      </c>
      <c r="L12" s="105">
        <v>50436</v>
      </c>
      <c r="M12" s="70">
        <v>249567</v>
      </c>
      <c r="N12" s="70">
        <v>342756</v>
      </c>
      <c r="O12" s="80">
        <v>4808</v>
      </c>
      <c r="P12" s="70">
        <v>294481</v>
      </c>
      <c r="Q12" s="70">
        <v>75585</v>
      </c>
    </row>
    <row r="13" spans="1:20" ht="26.45" customHeight="1">
      <c r="A13" s="90">
        <v>13</v>
      </c>
      <c r="B13" s="239" t="s">
        <v>57</v>
      </c>
      <c r="C13" s="239"/>
      <c r="D13" s="239"/>
      <c r="E13" s="92"/>
      <c r="F13" s="104">
        <v>5</v>
      </c>
      <c r="G13" s="104">
        <v>5</v>
      </c>
      <c r="H13" s="104" t="s">
        <v>92</v>
      </c>
      <c r="I13" s="104">
        <v>101</v>
      </c>
      <c r="J13" s="104">
        <v>82</v>
      </c>
      <c r="K13" s="104">
        <v>19</v>
      </c>
      <c r="L13" s="106">
        <v>43079</v>
      </c>
      <c r="M13" s="70">
        <v>100234</v>
      </c>
      <c r="N13" s="70">
        <v>173920</v>
      </c>
      <c r="O13" s="80" t="s">
        <v>92</v>
      </c>
      <c r="P13" s="70">
        <v>173868</v>
      </c>
      <c r="Q13" s="70">
        <v>68227</v>
      </c>
    </row>
    <row r="14" spans="1:20" ht="26.45" customHeight="1">
      <c r="A14" s="90">
        <v>14</v>
      </c>
      <c r="B14" s="246" t="s">
        <v>51</v>
      </c>
      <c r="C14" s="246"/>
      <c r="D14" s="246"/>
      <c r="E14" s="92"/>
      <c r="F14" s="104">
        <v>3</v>
      </c>
      <c r="G14" s="104">
        <v>3</v>
      </c>
      <c r="H14" s="104" t="s">
        <v>92</v>
      </c>
      <c r="I14" s="104">
        <v>156</v>
      </c>
      <c r="J14" s="104">
        <v>109</v>
      </c>
      <c r="K14" s="104">
        <v>47</v>
      </c>
      <c r="L14" s="105">
        <v>48516</v>
      </c>
      <c r="M14" s="70">
        <v>269445</v>
      </c>
      <c r="N14" s="70">
        <v>383995</v>
      </c>
      <c r="O14" s="80">
        <v>31684</v>
      </c>
      <c r="P14" s="70">
        <v>357140</v>
      </c>
      <c r="Q14" s="70">
        <v>78915</v>
      </c>
    </row>
    <row r="15" spans="1:20" ht="26.45" customHeight="1">
      <c r="A15" s="90">
        <v>15</v>
      </c>
      <c r="B15" s="246" t="s">
        <v>52</v>
      </c>
      <c r="C15" s="246"/>
      <c r="D15" s="246"/>
      <c r="E15" s="92"/>
      <c r="F15" s="104">
        <v>6</v>
      </c>
      <c r="G15" s="104">
        <v>6</v>
      </c>
      <c r="H15" s="104" t="s">
        <v>92</v>
      </c>
      <c r="I15" s="104">
        <v>271</v>
      </c>
      <c r="J15" s="104">
        <v>148</v>
      </c>
      <c r="K15" s="104">
        <v>123</v>
      </c>
      <c r="L15" s="105">
        <v>84358</v>
      </c>
      <c r="M15" s="70">
        <v>283520</v>
      </c>
      <c r="N15" s="70">
        <v>510107</v>
      </c>
      <c r="O15" s="80">
        <v>16579</v>
      </c>
      <c r="P15" s="70">
        <v>505780</v>
      </c>
      <c r="Q15" s="70">
        <v>182999</v>
      </c>
    </row>
    <row r="16" spans="1:20" ht="26.45" customHeight="1">
      <c r="A16" s="90">
        <v>16</v>
      </c>
      <c r="B16" s="239" t="s">
        <v>30</v>
      </c>
      <c r="C16" s="239"/>
      <c r="D16" s="239"/>
      <c r="E16" s="92"/>
      <c r="F16" s="104">
        <v>1</v>
      </c>
      <c r="G16" s="104">
        <v>1</v>
      </c>
      <c r="H16" s="104" t="s">
        <v>92</v>
      </c>
      <c r="I16" s="104">
        <v>23</v>
      </c>
      <c r="J16" s="104">
        <v>8</v>
      </c>
      <c r="K16" s="104">
        <v>15</v>
      </c>
      <c r="L16" s="106" t="s">
        <v>119</v>
      </c>
      <c r="M16" s="70" t="s">
        <v>119</v>
      </c>
      <c r="N16" s="70" t="s">
        <v>119</v>
      </c>
      <c r="O16" s="80" t="s">
        <v>92</v>
      </c>
      <c r="P16" s="70" t="s">
        <v>119</v>
      </c>
      <c r="Q16" s="70" t="s">
        <v>119</v>
      </c>
    </row>
    <row r="17" spans="1:17" ht="26.45" customHeight="1">
      <c r="A17" s="90">
        <v>17</v>
      </c>
      <c r="B17" s="239" t="s">
        <v>31</v>
      </c>
      <c r="C17" s="239"/>
      <c r="D17" s="239"/>
      <c r="E17" s="92"/>
      <c r="F17" s="104" t="s">
        <v>68</v>
      </c>
      <c r="G17" s="104" t="s">
        <v>92</v>
      </c>
      <c r="H17" s="104" t="s">
        <v>92</v>
      </c>
      <c r="I17" s="104" t="s">
        <v>92</v>
      </c>
      <c r="J17" s="104" t="s">
        <v>92</v>
      </c>
      <c r="K17" s="104" t="s">
        <v>92</v>
      </c>
      <c r="L17" s="106" t="s">
        <v>92</v>
      </c>
      <c r="M17" s="70" t="s">
        <v>92</v>
      </c>
      <c r="N17" s="70" t="s">
        <v>92</v>
      </c>
      <c r="O17" s="80" t="s">
        <v>92</v>
      </c>
      <c r="P17" s="70" t="s">
        <v>92</v>
      </c>
      <c r="Q17" s="70" t="s">
        <v>92</v>
      </c>
    </row>
    <row r="18" spans="1:17" ht="26.45" customHeight="1">
      <c r="A18" s="90">
        <v>18</v>
      </c>
      <c r="B18" s="239" t="s">
        <v>69</v>
      </c>
      <c r="C18" s="239"/>
      <c r="D18" s="239"/>
      <c r="E18" s="92"/>
      <c r="F18" s="104">
        <v>4</v>
      </c>
      <c r="G18" s="104">
        <v>4</v>
      </c>
      <c r="H18" s="104" t="s">
        <v>92</v>
      </c>
      <c r="I18" s="104">
        <v>294</v>
      </c>
      <c r="J18" s="104">
        <v>222</v>
      </c>
      <c r="K18" s="104">
        <v>72</v>
      </c>
      <c r="L18" s="106">
        <v>134441</v>
      </c>
      <c r="M18" s="73">
        <v>316888</v>
      </c>
      <c r="N18" s="73">
        <v>716561</v>
      </c>
      <c r="O18" s="80">
        <v>14826</v>
      </c>
      <c r="P18" s="73">
        <v>616583</v>
      </c>
      <c r="Q18" s="73">
        <v>363401</v>
      </c>
    </row>
    <row r="19" spans="1:17" ht="26.45" customHeight="1">
      <c r="A19" s="90">
        <v>19</v>
      </c>
      <c r="B19" s="239" t="s">
        <v>74</v>
      </c>
      <c r="C19" s="239"/>
      <c r="D19" s="239"/>
      <c r="E19" s="92"/>
      <c r="F19" s="104">
        <v>1</v>
      </c>
      <c r="G19" s="104">
        <v>1</v>
      </c>
      <c r="H19" s="104" t="s">
        <v>92</v>
      </c>
      <c r="I19" s="104">
        <v>29</v>
      </c>
      <c r="J19" s="104">
        <v>19</v>
      </c>
      <c r="K19" s="104">
        <v>10</v>
      </c>
      <c r="L19" s="106" t="s">
        <v>119</v>
      </c>
      <c r="M19" s="70" t="s">
        <v>119</v>
      </c>
      <c r="N19" s="70" t="s">
        <v>119</v>
      </c>
      <c r="O19" s="80" t="s">
        <v>92</v>
      </c>
      <c r="P19" s="70" t="s">
        <v>119</v>
      </c>
      <c r="Q19" s="70" t="s">
        <v>119</v>
      </c>
    </row>
    <row r="20" spans="1:17" ht="26.45" customHeight="1">
      <c r="A20" s="90">
        <v>20</v>
      </c>
      <c r="B20" s="239" t="s">
        <v>53</v>
      </c>
      <c r="C20" s="239"/>
      <c r="D20" s="239"/>
      <c r="E20" s="92"/>
      <c r="F20" s="104" t="s">
        <v>68</v>
      </c>
      <c r="G20" s="104" t="s">
        <v>92</v>
      </c>
      <c r="H20" s="104" t="s">
        <v>92</v>
      </c>
      <c r="I20" s="104" t="s">
        <v>92</v>
      </c>
      <c r="J20" s="104" t="s">
        <v>92</v>
      </c>
      <c r="K20" s="104" t="s">
        <v>92</v>
      </c>
      <c r="L20" s="106" t="s">
        <v>92</v>
      </c>
      <c r="M20" s="70" t="s">
        <v>92</v>
      </c>
      <c r="N20" s="70" t="s">
        <v>92</v>
      </c>
      <c r="O20" s="80" t="s">
        <v>92</v>
      </c>
      <c r="P20" s="70" t="s">
        <v>92</v>
      </c>
      <c r="Q20" s="70" t="s">
        <v>92</v>
      </c>
    </row>
    <row r="21" spans="1:17" ht="26.45" customHeight="1">
      <c r="A21" s="90">
        <v>21</v>
      </c>
      <c r="B21" s="239" t="s">
        <v>76</v>
      </c>
      <c r="C21" s="239"/>
      <c r="D21" s="239"/>
      <c r="E21" s="92"/>
      <c r="F21" s="104">
        <v>7</v>
      </c>
      <c r="G21" s="104">
        <v>6</v>
      </c>
      <c r="H21" s="104">
        <v>1</v>
      </c>
      <c r="I21" s="104">
        <v>120</v>
      </c>
      <c r="J21" s="104">
        <v>96</v>
      </c>
      <c r="K21" s="104">
        <v>24</v>
      </c>
      <c r="L21" s="104">
        <v>50615</v>
      </c>
      <c r="M21" s="70">
        <v>160225</v>
      </c>
      <c r="N21" s="70">
        <v>294633</v>
      </c>
      <c r="O21" s="80">
        <v>746</v>
      </c>
      <c r="P21" s="70">
        <v>252580</v>
      </c>
      <c r="Q21" s="70">
        <v>122389</v>
      </c>
    </row>
    <row r="22" spans="1:17" ht="26.45" customHeight="1">
      <c r="A22" s="90">
        <v>22</v>
      </c>
      <c r="B22" s="239" t="s">
        <v>32</v>
      </c>
      <c r="C22" s="239"/>
      <c r="D22" s="239"/>
      <c r="E22" s="92"/>
      <c r="F22" s="104">
        <v>2</v>
      </c>
      <c r="G22" s="104">
        <v>2</v>
      </c>
      <c r="H22" s="104" t="s">
        <v>92</v>
      </c>
      <c r="I22" s="104">
        <v>87</v>
      </c>
      <c r="J22" s="104">
        <v>72</v>
      </c>
      <c r="K22" s="104">
        <v>15</v>
      </c>
      <c r="L22" s="106" t="s">
        <v>119</v>
      </c>
      <c r="M22" s="70" t="s">
        <v>119</v>
      </c>
      <c r="N22" s="70" t="s">
        <v>119</v>
      </c>
      <c r="O22" s="80">
        <v>15491</v>
      </c>
      <c r="P22" s="70" t="s">
        <v>119</v>
      </c>
      <c r="Q22" s="70" t="s">
        <v>119</v>
      </c>
    </row>
    <row r="23" spans="1:17" ht="26.45" customHeight="1">
      <c r="A23" s="90">
        <v>23</v>
      </c>
      <c r="B23" s="239" t="s">
        <v>78</v>
      </c>
      <c r="C23" s="239"/>
      <c r="D23" s="239"/>
      <c r="E23" s="92"/>
      <c r="F23" s="104">
        <v>4</v>
      </c>
      <c r="G23" s="104">
        <v>3</v>
      </c>
      <c r="H23" s="104">
        <v>1</v>
      </c>
      <c r="I23" s="104">
        <v>31</v>
      </c>
      <c r="J23" s="104">
        <v>24</v>
      </c>
      <c r="K23" s="104">
        <v>7</v>
      </c>
      <c r="L23" s="104">
        <v>14878</v>
      </c>
      <c r="M23" s="70">
        <v>109034</v>
      </c>
      <c r="N23" s="70">
        <v>134730</v>
      </c>
      <c r="O23" s="80" t="s">
        <v>92</v>
      </c>
      <c r="P23" s="70">
        <v>134730</v>
      </c>
      <c r="Q23" s="70">
        <v>23793</v>
      </c>
    </row>
    <row r="24" spans="1:17" ht="26.45" customHeight="1">
      <c r="A24" s="90">
        <v>24</v>
      </c>
      <c r="B24" s="239" t="s">
        <v>79</v>
      </c>
      <c r="C24" s="239"/>
      <c r="D24" s="239"/>
      <c r="E24" s="92"/>
      <c r="F24" s="104">
        <v>11</v>
      </c>
      <c r="G24" s="104">
        <v>11</v>
      </c>
      <c r="H24" s="104" t="s">
        <v>92</v>
      </c>
      <c r="I24" s="104">
        <v>201</v>
      </c>
      <c r="J24" s="104">
        <v>161</v>
      </c>
      <c r="K24" s="104">
        <v>40</v>
      </c>
      <c r="L24" s="106">
        <v>77447</v>
      </c>
      <c r="M24" s="73">
        <v>106587</v>
      </c>
      <c r="N24" s="73">
        <v>257570</v>
      </c>
      <c r="O24" s="80">
        <v>5204</v>
      </c>
      <c r="P24" s="73">
        <v>257566</v>
      </c>
      <c r="Q24" s="73">
        <v>134075</v>
      </c>
    </row>
    <row r="25" spans="1:17" ht="26.45" customHeight="1">
      <c r="A25" s="90">
        <v>25</v>
      </c>
      <c r="B25" s="239" t="s">
        <v>70</v>
      </c>
      <c r="C25" s="239"/>
      <c r="D25" s="239"/>
      <c r="E25" s="92"/>
      <c r="F25" s="104">
        <v>8</v>
      </c>
      <c r="G25" s="104">
        <v>7</v>
      </c>
      <c r="H25" s="104">
        <v>1</v>
      </c>
      <c r="I25" s="104">
        <v>394</v>
      </c>
      <c r="J25" s="104">
        <v>353</v>
      </c>
      <c r="K25" s="104">
        <v>41</v>
      </c>
      <c r="L25" s="106">
        <v>212347</v>
      </c>
      <c r="M25" s="70">
        <v>468915</v>
      </c>
      <c r="N25" s="70">
        <v>987597</v>
      </c>
      <c r="O25" s="80">
        <v>6553</v>
      </c>
      <c r="P25" s="70">
        <v>1008796</v>
      </c>
      <c r="Q25" s="70">
        <v>491543</v>
      </c>
    </row>
    <row r="26" spans="1:17" ht="26.45" customHeight="1">
      <c r="A26" s="90">
        <v>26</v>
      </c>
      <c r="B26" s="239" t="s">
        <v>71</v>
      </c>
      <c r="C26" s="239"/>
      <c r="D26" s="239"/>
      <c r="E26" s="92"/>
      <c r="F26" s="104">
        <v>13</v>
      </c>
      <c r="G26" s="104">
        <v>13</v>
      </c>
      <c r="H26" s="104" t="s">
        <v>92</v>
      </c>
      <c r="I26" s="104">
        <v>206</v>
      </c>
      <c r="J26" s="104">
        <v>153</v>
      </c>
      <c r="K26" s="104">
        <v>53</v>
      </c>
      <c r="L26" s="106">
        <v>75240</v>
      </c>
      <c r="M26" s="70">
        <v>128712</v>
      </c>
      <c r="N26" s="70">
        <v>295679</v>
      </c>
      <c r="O26" s="80">
        <v>11056</v>
      </c>
      <c r="P26" s="70">
        <v>294102</v>
      </c>
      <c r="Q26" s="70">
        <v>152384</v>
      </c>
    </row>
    <row r="27" spans="1:17" ht="26.45" customHeight="1">
      <c r="A27" s="90">
        <v>27</v>
      </c>
      <c r="B27" s="239" t="s">
        <v>72</v>
      </c>
      <c r="C27" s="239"/>
      <c r="D27" s="239"/>
      <c r="E27" s="92"/>
      <c r="F27" s="104">
        <v>5</v>
      </c>
      <c r="G27" s="104">
        <v>5</v>
      </c>
      <c r="H27" s="104" t="s">
        <v>92</v>
      </c>
      <c r="I27" s="104">
        <v>100</v>
      </c>
      <c r="J27" s="104">
        <v>66</v>
      </c>
      <c r="K27" s="104">
        <v>34</v>
      </c>
      <c r="L27" s="105">
        <v>36424</v>
      </c>
      <c r="M27" s="70">
        <v>69892</v>
      </c>
      <c r="N27" s="70">
        <v>137588</v>
      </c>
      <c r="O27" s="80" t="s">
        <v>92</v>
      </c>
      <c r="P27" s="70">
        <v>131053</v>
      </c>
      <c r="Q27" s="70">
        <v>57774</v>
      </c>
    </row>
    <row r="28" spans="1:17" ht="26.45" customHeight="1">
      <c r="A28" s="90">
        <v>28</v>
      </c>
      <c r="B28" s="244" t="s">
        <v>73</v>
      </c>
      <c r="C28" s="244"/>
      <c r="D28" s="244"/>
      <c r="E28" s="92"/>
      <c r="F28" s="104">
        <v>11</v>
      </c>
      <c r="G28" s="104">
        <v>10</v>
      </c>
      <c r="H28" s="104">
        <v>1</v>
      </c>
      <c r="I28" s="104">
        <v>1508</v>
      </c>
      <c r="J28" s="104">
        <v>1248</v>
      </c>
      <c r="K28" s="104">
        <v>260</v>
      </c>
      <c r="L28" s="105">
        <v>905553</v>
      </c>
      <c r="M28" s="70">
        <v>4559818</v>
      </c>
      <c r="N28" s="70">
        <v>8739135</v>
      </c>
      <c r="O28" s="80">
        <v>166544</v>
      </c>
      <c r="P28" s="70">
        <v>8815996</v>
      </c>
      <c r="Q28" s="70">
        <v>4087307</v>
      </c>
    </row>
    <row r="29" spans="1:17" ht="26.45" customHeight="1">
      <c r="A29" s="90">
        <v>29</v>
      </c>
      <c r="B29" s="245" t="s">
        <v>54</v>
      </c>
      <c r="C29" s="245"/>
      <c r="D29" s="245"/>
      <c r="E29" s="92"/>
      <c r="F29" s="104">
        <v>10</v>
      </c>
      <c r="G29" s="104">
        <v>10</v>
      </c>
      <c r="H29" s="104" t="s">
        <v>92</v>
      </c>
      <c r="I29" s="104">
        <v>352</v>
      </c>
      <c r="J29" s="104">
        <v>158</v>
      </c>
      <c r="K29" s="104">
        <v>194</v>
      </c>
      <c r="L29" s="105">
        <v>119911</v>
      </c>
      <c r="M29" s="70">
        <v>562984</v>
      </c>
      <c r="N29" s="70">
        <v>875921</v>
      </c>
      <c r="O29" s="80">
        <v>17920</v>
      </c>
      <c r="P29" s="70">
        <v>874378</v>
      </c>
      <c r="Q29" s="70">
        <v>281568</v>
      </c>
    </row>
    <row r="30" spans="1:17" ht="26.45" customHeight="1">
      <c r="A30" s="90">
        <v>30</v>
      </c>
      <c r="B30" s="245" t="s">
        <v>55</v>
      </c>
      <c r="C30" s="245"/>
      <c r="D30" s="245"/>
      <c r="E30" s="92"/>
      <c r="F30" s="104">
        <v>2</v>
      </c>
      <c r="G30" s="104">
        <v>2</v>
      </c>
      <c r="H30" s="104" t="s">
        <v>92</v>
      </c>
      <c r="I30" s="104">
        <v>28</v>
      </c>
      <c r="J30" s="104">
        <v>14</v>
      </c>
      <c r="K30" s="104">
        <v>14</v>
      </c>
      <c r="L30" s="104" t="s">
        <v>119</v>
      </c>
      <c r="M30" s="70" t="s">
        <v>119</v>
      </c>
      <c r="N30" s="70" t="s">
        <v>119</v>
      </c>
      <c r="O30" s="80" t="s">
        <v>92</v>
      </c>
      <c r="P30" s="70" t="s">
        <v>119</v>
      </c>
      <c r="Q30" s="70" t="s">
        <v>119</v>
      </c>
    </row>
    <row r="31" spans="1:17" ht="26.45" customHeight="1">
      <c r="A31" s="90">
        <v>31</v>
      </c>
      <c r="B31" s="239" t="s">
        <v>56</v>
      </c>
      <c r="C31" s="239"/>
      <c r="D31" s="239"/>
      <c r="E31" s="92"/>
      <c r="F31" s="104">
        <v>10</v>
      </c>
      <c r="G31" s="104">
        <v>10</v>
      </c>
      <c r="H31" s="104" t="s">
        <v>92</v>
      </c>
      <c r="I31" s="104">
        <v>1342</v>
      </c>
      <c r="J31" s="104">
        <v>1027</v>
      </c>
      <c r="K31" s="104">
        <v>315</v>
      </c>
      <c r="L31" s="105">
        <v>743365</v>
      </c>
      <c r="M31" s="70">
        <v>7759464</v>
      </c>
      <c r="N31" s="70">
        <v>13565603</v>
      </c>
      <c r="O31" s="80">
        <v>321416</v>
      </c>
      <c r="P31" s="70">
        <v>13566928</v>
      </c>
      <c r="Q31" s="70">
        <v>5135443</v>
      </c>
    </row>
    <row r="32" spans="1:17" ht="24" customHeight="1">
      <c r="A32" s="90">
        <v>32</v>
      </c>
      <c r="B32" s="239" t="s">
        <v>10</v>
      </c>
      <c r="C32" s="239"/>
      <c r="D32" s="239"/>
      <c r="E32" s="92"/>
      <c r="F32" s="104">
        <v>4</v>
      </c>
      <c r="G32" s="90">
        <v>3</v>
      </c>
      <c r="H32" s="90">
        <v>1</v>
      </c>
      <c r="I32" s="104">
        <v>82</v>
      </c>
      <c r="J32" s="90">
        <v>38</v>
      </c>
      <c r="K32" s="90">
        <v>44</v>
      </c>
      <c r="L32" s="105">
        <v>28263</v>
      </c>
      <c r="M32" s="70">
        <v>40191</v>
      </c>
      <c r="N32" s="70">
        <v>104575</v>
      </c>
      <c r="O32" s="80">
        <v>1186</v>
      </c>
      <c r="P32" s="70">
        <v>105084</v>
      </c>
      <c r="Q32" s="70">
        <v>58032</v>
      </c>
    </row>
    <row r="33" spans="1:17" ht="20.25" customHeight="1">
      <c r="A33" s="107"/>
      <c r="B33" s="240"/>
      <c r="C33" s="240"/>
      <c r="D33" s="240"/>
      <c r="E33" s="107"/>
      <c r="F33" s="108"/>
      <c r="G33" s="107"/>
      <c r="H33" s="107"/>
      <c r="I33" s="107"/>
      <c r="J33" s="88"/>
      <c r="K33" s="88"/>
      <c r="L33" s="88"/>
      <c r="M33" s="7"/>
      <c r="N33" s="7"/>
      <c r="O33" s="7"/>
      <c r="P33" s="7"/>
      <c r="Q33" s="7"/>
    </row>
    <row r="34" spans="1:17" s="76" customFormat="1" ht="16.5" customHeight="1">
      <c r="A34" s="241" t="s">
        <v>116</v>
      </c>
      <c r="B34" s="241"/>
      <c r="C34" s="241"/>
      <c r="D34" s="241"/>
      <c r="E34" s="241"/>
      <c r="F34" s="241"/>
      <c r="G34" s="241"/>
      <c r="H34" s="241"/>
      <c r="I34" s="241"/>
      <c r="J34" s="241"/>
      <c r="K34" s="241"/>
      <c r="L34" s="241"/>
    </row>
    <row r="35" spans="1:17" s="76" customFormat="1" ht="16.5" customHeight="1">
      <c r="A35" s="109" t="s">
        <v>117</v>
      </c>
      <c r="B35" s="109"/>
      <c r="C35" s="109"/>
      <c r="D35" s="109"/>
      <c r="E35" s="109"/>
      <c r="F35" s="109"/>
      <c r="G35" s="109"/>
      <c r="H35" s="109"/>
      <c r="I35" s="109"/>
      <c r="J35" s="109"/>
      <c r="K35" s="109"/>
      <c r="L35" s="109"/>
    </row>
    <row r="36" spans="1:17" s="76" customFormat="1" ht="24" customHeight="1">
      <c r="A36" s="242" t="s">
        <v>123</v>
      </c>
      <c r="B36" s="242"/>
      <c r="C36" s="242"/>
      <c r="D36" s="242"/>
      <c r="E36" s="242"/>
      <c r="F36" s="242"/>
      <c r="G36" s="242"/>
      <c r="H36" s="242"/>
      <c r="I36" s="242"/>
      <c r="J36" s="242"/>
      <c r="K36" s="242"/>
      <c r="L36" s="242"/>
    </row>
    <row r="37" spans="1:17" s="76" customFormat="1" ht="16.5" hidden="1" customHeight="1">
      <c r="A37" s="110" t="s">
        <v>118</v>
      </c>
      <c r="B37" s="111"/>
      <c r="C37" s="111"/>
      <c r="D37" s="111"/>
      <c r="E37" s="111"/>
      <c r="F37" s="111"/>
      <c r="G37" s="111"/>
      <c r="H37" s="111"/>
      <c r="I37" s="111"/>
      <c r="J37" s="111"/>
      <c r="K37" s="111"/>
      <c r="L37" s="111"/>
    </row>
    <row r="38" spans="1:17" s="76" customFormat="1" ht="16.5" customHeight="1">
      <c r="A38" s="243" t="s">
        <v>100</v>
      </c>
      <c r="B38" s="243"/>
      <c r="C38" s="243"/>
      <c r="D38" s="243"/>
      <c r="E38" s="243"/>
      <c r="F38" s="243"/>
      <c r="G38" s="243"/>
      <c r="H38" s="243"/>
      <c r="I38" s="243"/>
      <c r="J38" s="243"/>
      <c r="K38" s="243"/>
      <c r="L38" s="243"/>
    </row>
  </sheetData>
  <mergeCells count="39">
    <mergeCell ref="A2:L2"/>
    <mergeCell ref="M2:Q2"/>
    <mergeCell ref="J4:L4"/>
    <mergeCell ref="O4:Q4"/>
    <mergeCell ref="A5:E6"/>
    <mergeCell ref="F5:H5"/>
    <mergeCell ref="I5:K5"/>
    <mergeCell ref="L5:L6"/>
    <mergeCell ref="P5:P6"/>
    <mergeCell ref="Q5:Q6"/>
    <mergeCell ref="A8:D8"/>
    <mergeCell ref="B9:D9"/>
    <mergeCell ref="B10:D10"/>
    <mergeCell ref="B11:D11"/>
    <mergeCell ref="B12:D12"/>
    <mergeCell ref="B13:D13"/>
    <mergeCell ref="B14:D14"/>
    <mergeCell ref="B15:D15"/>
    <mergeCell ref="B16:D16"/>
    <mergeCell ref="B17:D17"/>
    <mergeCell ref="B18:D18"/>
    <mergeCell ref="B19:D19"/>
    <mergeCell ref="B31:D31"/>
    <mergeCell ref="B20:D20"/>
    <mergeCell ref="B21:D21"/>
    <mergeCell ref="B22:D22"/>
    <mergeCell ref="B23:D23"/>
    <mergeCell ref="B24:D24"/>
    <mergeCell ref="B25:D25"/>
    <mergeCell ref="B32:D32"/>
    <mergeCell ref="B33:D33"/>
    <mergeCell ref="A34:L34"/>
    <mergeCell ref="A36:L36"/>
    <mergeCell ref="A38:L38"/>
    <mergeCell ref="B26:D26"/>
    <mergeCell ref="B27:D27"/>
    <mergeCell ref="B28:D28"/>
    <mergeCell ref="B29:D29"/>
    <mergeCell ref="B30:D30"/>
  </mergeCells>
  <phoneticPr fontId="2"/>
  <pageMargins left="0.70866141732283472" right="0.70866141732283472" top="0.74803149606299213" bottom="0.74803149606299213" header="0.31496062992125984" footer="0.31496062992125984"/>
  <pageSetup paperSize="9" scale="91" orientation="portrait" r:id="rId1"/>
  <headerFooter>
    <oddFooter xml:space="preserve">&amp;C&amp;"ＭＳ Ｐ明朝,標準"- 62 -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8"/>
  <sheetViews>
    <sheetView view="pageBreakPreview" topLeftCell="A14" zoomScale="80" zoomScaleNormal="100" zoomScaleSheetLayoutView="80" zoomScalePageLayoutView="70" workbookViewId="0">
      <selection activeCell="F21" sqref="F21"/>
    </sheetView>
  </sheetViews>
  <sheetFormatPr defaultRowHeight="13.5"/>
  <cols>
    <col min="1" max="1" width="2.875" customWidth="1"/>
    <col min="2" max="2" width="5.25" customWidth="1"/>
    <col min="3" max="3" width="4.375" customWidth="1"/>
    <col min="4" max="4" width="5.75" customWidth="1"/>
    <col min="5" max="5" width="1.625" customWidth="1"/>
    <col min="6" max="11" width="8.75" customWidth="1"/>
    <col min="12" max="12" width="15.125" customWidth="1"/>
    <col min="13" max="13" width="16.625" style="93" customWidth="1"/>
    <col min="14" max="14" width="18.5" style="93" customWidth="1"/>
    <col min="15" max="15" width="16.625" style="93" customWidth="1"/>
    <col min="16" max="16" width="18.25" style="93" customWidth="1"/>
    <col min="17" max="17" width="17.375" style="93" customWidth="1"/>
  </cols>
  <sheetData>
    <row r="1" spans="1:20" ht="21" customHeight="1">
      <c r="A1" s="57"/>
    </row>
    <row r="2" spans="1:20" ht="21">
      <c r="A2" s="268" t="s">
        <v>66</v>
      </c>
      <c r="B2" s="268"/>
      <c r="C2" s="268"/>
      <c r="D2" s="268"/>
      <c r="E2" s="268"/>
      <c r="F2" s="268"/>
      <c r="G2" s="268"/>
      <c r="H2" s="268"/>
      <c r="I2" s="268"/>
      <c r="J2" s="268"/>
      <c r="K2" s="268"/>
      <c r="L2" s="268"/>
      <c r="M2" s="269" t="s">
        <v>41</v>
      </c>
      <c r="N2" s="269"/>
      <c r="O2" s="269"/>
      <c r="P2" s="269"/>
      <c r="Q2" s="269"/>
    </row>
    <row r="4" spans="1:20">
      <c r="A4" s="8"/>
      <c r="B4" s="8"/>
      <c r="C4" s="8"/>
      <c r="D4" s="8"/>
      <c r="E4" s="8"/>
      <c r="F4" s="8"/>
      <c r="G4" s="8"/>
      <c r="H4" s="8"/>
      <c r="I4" s="8"/>
      <c r="J4" s="270"/>
      <c r="K4" s="270"/>
      <c r="L4" s="270"/>
      <c r="M4" s="96"/>
      <c r="N4" s="96"/>
      <c r="O4" s="271"/>
      <c r="P4" s="271"/>
      <c r="Q4" s="271"/>
    </row>
    <row r="5" spans="1:20" ht="24" customHeight="1">
      <c r="A5" s="272" t="s">
        <v>61</v>
      </c>
      <c r="B5" s="273"/>
      <c r="C5" s="273"/>
      <c r="D5" s="273"/>
      <c r="E5" s="273"/>
      <c r="F5" s="274" t="s">
        <v>33</v>
      </c>
      <c r="G5" s="274"/>
      <c r="H5" s="274"/>
      <c r="I5" s="274" t="s">
        <v>34</v>
      </c>
      <c r="J5" s="274"/>
      <c r="K5" s="274"/>
      <c r="L5" s="275" t="s">
        <v>35</v>
      </c>
      <c r="M5" s="112" t="s">
        <v>42</v>
      </c>
      <c r="N5" s="112" t="s">
        <v>43</v>
      </c>
      <c r="O5" s="112" t="s">
        <v>44</v>
      </c>
      <c r="P5" s="277" t="s">
        <v>45</v>
      </c>
      <c r="Q5" s="279" t="s">
        <v>46</v>
      </c>
    </row>
    <row r="6" spans="1:20" ht="24" customHeight="1">
      <c r="A6" s="272"/>
      <c r="B6" s="273"/>
      <c r="C6" s="273"/>
      <c r="D6" s="273"/>
      <c r="E6" s="273"/>
      <c r="F6" s="47" t="s">
        <v>36</v>
      </c>
      <c r="G6" s="60" t="s">
        <v>37</v>
      </c>
      <c r="H6" s="81" t="s">
        <v>38</v>
      </c>
      <c r="I6" s="81" t="s">
        <v>36</v>
      </c>
      <c r="J6" s="81" t="s">
        <v>39</v>
      </c>
      <c r="K6" s="81" t="s">
        <v>40</v>
      </c>
      <c r="L6" s="276"/>
      <c r="M6" s="113" t="s">
        <v>47</v>
      </c>
      <c r="N6" s="114" t="s">
        <v>48</v>
      </c>
      <c r="O6" s="113" t="s">
        <v>49</v>
      </c>
      <c r="P6" s="278"/>
      <c r="Q6" s="280"/>
    </row>
    <row r="7" spans="1:20" ht="20.25" customHeight="1">
      <c r="A7" s="35"/>
      <c r="B7" s="35"/>
      <c r="C7" s="35"/>
      <c r="D7" s="35"/>
      <c r="E7" s="64"/>
      <c r="F7" s="65" t="s">
        <v>11</v>
      </c>
      <c r="G7" s="65" t="s">
        <v>11</v>
      </c>
      <c r="H7" s="65" t="s">
        <v>11</v>
      </c>
      <c r="I7" s="65" t="s">
        <v>12</v>
      </c>
      <c r="J7" s="65" t="s">
        <v>12</v>
      </c>
      <c r="K7" s="65" t="s">
        <v>12</v>
      </c>
      <c r="L7" s="65" t="s">
        <v>13</v>
      </c>
      <c r="M7" s="115" t="s">
        <v>13</v>
      </c>
      <c r="N7" s="115" t="s">
        <v>13</v>
      </c>
      <c r="O7" s="115" t="s">
        <v>13</v>
      </c>
      <c r="P7" s="115" t="s">
        <v>13</v>
      </c>
      <c r="Q7" s="115" t="s">
        <v>13</v>
      </c>
    </row>
    <row r="8" spans="1:20" ht="26.45" customHeight="1">
      <c r="A8" s="267" t="s">
        <v>36</v>
      </c>
      <c r="B8" s="267"/>
      <c r="C8" s="267"/>
      <c r="D8" s="267"/>
      <c r="E8" s="67"/>
      <c r="F8" s="68">
        <v>126</v>
      </c>
      <c r="G8" s="79">
        <v>119</v>
      </c>
      <c r="H8" s="79">
        <v>7</v>
      </c>
      <c r="I8" s="68">
        <v>5659</v>
      </c>
      <c r="J8" s="68">
        <v>4192</v>
      </c>
      <c r="K8" s="68">
        <v>1467</v>
      </c>
      <c r="L8" s="69">
        <v>2742462</v>
      </c>
      <c r="M8" s="102">
        <v>15863002</v>
      </c>
      <c r="N8" s="102">
        <v>28455690</v>
      </c>
      <c r="O8" s="102">
        <f>SUM(O9:O32)</f>
        <v>651057</v>
      </c>
      <c r="P8" s="102">
        <v>28318887</v>
      </c>
      <c r="Q8" s="102">
        <v>11504350</v>
      </c>
    </row>
    <row r="9" spans="1:20" ht="26.45" customHeight="1">
      <c r="A9" s="3">
        <v>9</v>
      </c>
      <c r="B9" s="260" t="s">
        <v>1</v>
      </c>
      <c r="C9" s="260"/>
      <c r="D9" s="260"/>
      <c r="E9" s="6"/>
      <c r="F9" s="70">
        <v>7</v>
      </c>
      <c r="G9" s="80">
        <v>7</v>
      </c>
      <c r="H9" s="80" t="s">
        <v>92</v>
      </c>
      <c r="I9" s="70">
        <v>148</v>
      </c>
      <c r="J9" s="70">
        <v>63</v>
      </c>
      <c r="K9" s="70">
        <v>85</v>
      </c>
      <c r="L9" s="71">
        <v>38691</v>
      </c>
      <c r="M9" s="104">
        <v>491617</v>
      </c>
      <c r="N9" s="104">
        <v>545802</v>
      </c>
      <c r="O9" s="104">
        <v>37044</v>
      </c>
      <c r="P9" s="116">
        <v>543072</v>
      </c>
      <c r="Q9" s="104">
        <v>15812</v>
      </c>
    </row>
    <row r="10" spans="1:20" ht="26.45" customHeight="1">
      <c r="A10" s="3">
        <v>10</v>
      </c>
      <c r="B10" s="266" t="s">
        <v>50</v>
      </c>
      <c r="C10" s="266"/>
      <c r="D10" s="266"/>
      <c r="E10" s="6"/>
      <c r="F10" s="70">
        <v>1</v>
      </c>
      <c r="G10" s="80">
        <v>1</v>
      </c>
      <c r="H10" s="80" t="s">
        <v>92</v>
      </c>
      <c r="I10" s="70">
        <v>29</v>
      </c>
      <c r="J10" s="70">
        <v>13</v>
      </c>
      <c r="K10" s="70">
        <v>16</v>
      </c>
      <c r="L10" s="73" t="s">
        <v>119</v>
      </c>
      <c r="M10" s="104" t="s">
        <v>119</v>
      </c>
      <c r="N10" s="104" t="s">
        <v>119</v>
      </c>
      <c r="O10" s="104" t="s">
        <v>92</v>
      </c>
      <c r="P10" s="104" t="s">
        <v>119</v>
      </c>
      <c r="Q10" s="104" t="s">
        <v>119</v>
      </c>
    </row>
    <row r="11" spans="1:20" ht="26.45" customHeight="1">
      <c r="A11" s="3">
        <v>11</v>
      </c>
      <c r="B11" s="260" t="s">
        <v>28</v>
      </c>
      <c r="C11" s="260"/>
      <c r="D11" s="260"/>
      <c r="E11" s="6"/>
      <c r="F11" s="70">
        <v>1</v>
      </c>
      <c r="G11" s="80">
        <v>1</v>
      </c>
      <c r="H11" s="80" t="s">
        <v>92</v>
      </c>
      <c r="I11" s="70">
        <v>25</v>
      </c>
      <c r="J11" s="70">
        <v>16</v>
      </c>
      <c r="K11" s="70">
        <v>9</v>
      </c>
      <c r="L11" s="73" t="s">
        <v>119</v>
      </c>
      <c r="M11" s="104" t="s">
        <v>119</v>
      </c>
      <c r="N11" s="104" t="s">
        <v>119</v>
      </c>
      <c r="O11" s="104" t="s">
        <v>92</v>
      </c>
      <c r="P11" s="104" t="s">
        <v>119</v>
      </c>
      <c r="Q11" s="104" t="s">
        <v>119</v>
      </c>
      <c r="T11" s="87"/>
    </row>
    <row r="12" spans="1:20" ht="26.45" customHeight="1">
      <c r="A12" s="3">
        <v>12</v>
      </c>
      <c r="B12" s="266" t="s">
        <v>29</v>
      </c>
      <c r="C12" s="266"/>
      <c r="D12" s="266"/>
      <c r="E12" s="6"/>
      <c r="F12" s="70">
        <v>10</v>
      </c>
      <c r="G12" s="80">
        <v>8</v>
      </c>
      <c r="H12" s="80">
        <v>2</v>
      </c>
      <c r="I12" s="70">
        <v>132</v>
      </c>
      <c r="J12" s="70">
        <v>102</v>
      </c>
      <c r="K12" s="70">
        <v>30</v>
      </c>
      <c r="L12" s="71">
        <v>50436</v>
      </c>
      <c r="M12" s="104">
        <v>249567</v>
      </c>
      <c r="N12" s="104">
        <v>342756</v>
      </c>
      <c r="O12" s="104">
        <v>4808</v>
      </c>
      <c r="P12" s="104">
        <v>294481</v>
      </c>
      <c r="Q12" s="104">
        <v>75585</v>
      </c>
    </row>
    <row r="13" spans="1:20" ht="26.45" customHeight="1">
      <c r="A13" s="3">
        <v>13</v>
      </c>
      <c r="B13" s="260" t="s">
        <v>57</v>
      </c>
      <c r="C13" s="260"/>
      <c r="D13" s="260"/>
      <c r="E13" s="6"/>
      <c r="F13" s="70">
        <v>5</v>
      </c>
      <c r="G13" s="80">
        <v>5</v>
      </c>
      <c r="H13" s="80" t="s">
        <v>92</v>
      </c>
      <c r="I13" s="70">
        <v>101</v>
      </c>
      <c r="J13" s="70">
        <v>82</v>
      </c>
      <c r="K13" s="70">
        <v>19</v>
      </c>
      <c r="L13" s="73">
        <v>43079</v>
      </c>
      <c r="M13" s="104">
        <v>100234</v>
      </c>
      <c r="N13" s="104">
        <v>173920</v>
      </c>
      <c r="O13" s="104" t="s">
        <v>92</v>
      </c>
      <c r="P13" s="104">
        <v>173868</v>
      </c>
      <c r="Q13" s="104">
        <v>68227</v>
      </c>
    </row>
    <row r="14" spans="1:20" ht="26.45" customHeight="1">
      <c r="A14" s="3">
        <v>14</v>
      </c>
      <c r="B14" s="266" t="s">
        <v>51</v>
      </c>
      <c r="C14" s="266"/>
      <c r="D14" s="266"/>
      <c r="E14" s="6"/>
      <c r="F14" s="70">
        <v>3</v>
      </c>
      <c r="G14" s="80">
        <v>3</v>
      </c>
      <c r="H14" s="80" t="s">
        <v>92</v>
      </c>
      <c r="I14" s="70">
        <v>156</v>
      </c>
      <c r="J14" s="70">
        <v>109</v>
      </c>
      <c r="K14" s="70">
        <v>47</v>
      </c>
      <c r="L14" s="71">
        <v>48516</v>
      </c>
      <c r="M14" s="104">
        <v>269445</v>
      </c>
      <c r="N14" s="104">
        <v>383995</v>
      </c>
      <c r="O14" s="104">
        <v>31684</v>
      </c>
      <c r="P14" s="104">
        <v>357140</v>
      </c>
      <c r="Q14" s="104">
        <v>78915</v>
      </c>
    </row>
    <row r="15" spans="1:20" ht="26.45" customHeight="1">
      <c r="A15" s="3">
        <v>15</v>
      </c>
      <c r="B15" s="266" t="s">
        <v>52</v>
      </c>
      <c r="C15" s="266"/>
      <c r="D15" s="266"/>
      <c r="E15" s="6"/>
      <c r="F15" s="70">
        <v>6</v>
      </c>
      <c r="G15" s="80">
        <v>6</v>
      </c>
      <c r="H15" s="80" t="s">
        <v>92</v>
      </c>
      <c r="I15" s="70">
        <v>271</v>
      </c>
      <c r="J15" s="70">
        <v>148</v>
      </c>
      <c r="K15" s="70">
        <v>123</v>
      </c>
      <c r="L15" s="71">
        <v>84358</v>
      </c>
      <c r="M15" s="104">
        <v>283520</v>
      </c>
      <c r="N15" s="104">
        <v>510107</v>
      </c>
      <c r="O15" s="104">
        <v>16579</v>
      </c>
      <c r="P15" s="104">
        <v>505780</v>
      </c>
      <c r="Q15" s="104">
        <v>182999</v>
      </c>
    </row>
    <row r="16" spans="1:20" ht="26.45" customHeight="1">
      <c r="A16" s="3">
        <v>16</v>
      </c>
      <c r="B16" s="260" t="s">
        <v>30</v>
      </c>
      <c r="C16" s="260"/>
      <c r="D16" s="260"/>
      <c r="E16" s="6"/>
      <c r="F16" s="70">
        <v>1</v>
      </c>
      <c r="G16" s="80">
        <v>1</v>
      </c>
      <c r="H16" s="80" t="s">
        <v>92</v>
      </c>
      <c r="I16" s="70">
        <v>23</v>
      </c>
      <c r="J16" s="70">
        <v>8</v>
      </c>
      <c r="K16" s="70">
        <v>15</v>
      </c>
      <c r="L16" s="73" t="s">
        <v>119</v>
      </c>
      <c r="M16" s="104" t="s">
        <v>119</v>
      </c>
      <c r="N16" s="104" t="s">
        <v>119</v>
      </c>
      <c r="O16" s="104" t="s">
        <v>92</v>
      </c>
      <c r="P16" s="104" t="s">
        <v>119</v>
      </c>
      <c r="Q16" s="104" t="s">
        <v>119</v>
      </c>
    </row>
    <row r="17" spans="1:17" ht="26.45" customHeight="1">
      <c r="A17" s="3">
        <v>17</v>
      </c>
      <c r="B17" s="260" t="s">
        <v>31</v>
      </c>
      <c r="C17" s="260"/>
      <c r="D17" s="260"/>
      <c r="E17" s="6"/>
      <c r="F17" s="70" t="s">
        <v>68</v>
      </c>
      <c r="G17" s="80" t="s">
        <v>92</v>
      </c>
      <c r="H17" s="80" t="s">
        <v>92</v>
      </c>
      <c r="I17" s="70" t="s">
        <v>92</v>
      </c>
      <c r="J17" s="70" t="s">
        <v>92</v>
      </c>
      <c r="K17" s="70" t="s">
        <v>92</v>
      </c>
      <c r="L17" s="73" t="s">
        <v>92</v>
      </c>
      <c r="M17" s="104" t="s">
        <v>92</v>
      </c>
      <c r="N17" s="104" t="s">
        <v>92</v>
      </c>
      <c r="O17" s="104" t="s">
        <v>92</v>
      </c>
      <c r="P17" s="104" t="s">
        <v>92</v>
      </c>
      <c r="Q17" s="104" t="s">
        <v>92</v>
      </c>
    </row>
    <row r="18" spans="1:17" ht="26.45" customHeight="1">
      <c r="A18" s="3">
        <v>18</v>
      </c>
      <c r="B18" s="260" t="s">
        <v>69</v>
      </c>
      <c r="C18" s="260"/>
      <c r="D18" s="260"/>
      <c r="E18" s="6"/>
      <c r="F18" s="70">
        <v>4</v>
      </c>
      <c r="G18" s="80">
        <v>4</v>
      </c>
      <c r="H18" s="80" t="s">
        <v>92</v>
      </c>
      <c r="I18" s="70">
        <v>294</v>
      </c>
      <c r="J18" s="70">
        <v>222</v>
      </c>
      <c r="K18" s="70">
        <v>72</v>
      </c>
      <c r="L18" s="73">
        <v>13441</v>
      </c>
      <c r="M18" s="106">
        <v>316888</v>
      </c>
      <c r="N18" s="106">
        <v>716561</v>
      </c>
      <c r="O18" s="104">
        <v>14826</v>
      </c>
      <c r="P18" s="106">
        <v>616583</v>
      </c>
      <c r="Q18" s="106">
        <v>363401</v>
      </c>
    </row>
    <row r="19" spans="1:17" ht="26.45" customHeight="1">
      <c r="A19" s="3">
        <v>19</v>
      </c>
      <c r="B19" s="260" t="s">
        <v>74</v>
      </c>
      <c r="C19" s="260"/>
      <c r="D19" s="260"/>
      <c r="E19" s="6"/>
      <c r="F19" s="70">
        <v>1</v>
      </c>
      <c r="G19" s="80">
        <v>1</v>
      </c>
      <c r="H19" s="80" t="s">
        <v>92</v>
      </c>
      <c r="I19" s="70">
        <v>29</v>
      </c>
      <c r="J19" s="70">
        <v>19</v>
      </c>
      <c r="K19" s="70">
        <v>10</v>
      </c>
      <c r="L19" s="73" t="s">
        <v>119</v>
      </c>
      <c r="M19" s="104" t="s">
        <v>119</v>
      </c>
      <c r="N19" s="104" t="s">
        <v>119</v>
      </c>
      <c r="O19" s="104" t="s">
        <v>92</v>
      </c>
      <c r="P19" s="104" t="s">
        <v>119</v>
      </c>
      <c r="Q19" s="104" t="s">
        <v>119</v>
      </c>
    </row>
    <row r="20" spans="1:17" ht="26.45" customHeight="1">
      <c r="A20" s="3">
        <v>20</v>
      </c>
      <c r="B20" s="260" t="s">
        <v>53</v>
      </c>
      <c r="C20" s="260"/>
      <c r="D20" s="260"/>
      <c r="E20" s="6"/>
      <c r="F20" s="70" t="s">
        <v>68</v>
      </c>
      <c r="G20" s="80" t="s">
        <v>92</v>
      </c>
      <c r="H20" s="80" t="s">
        <v>92</v>
      </c>
      <c r="I20" s="70" t="s">
        <v>92</v>
      </c>
      <c r="J20" s="70" t="s">
        <v>92</v>
      </c>
      <c r="K20" s="70" t="s">
        <v>92</v>
      </c>
      <c r="L20" s="73" t="s">
        <v>92</v>
      </c>
      <c r="M20" s="104" t="s">
        <v>92</v>
      </c>
      <c r="N20" s="104" t="s">
        <v>92</v>
      </c>
      <c r="O20" s="104" t="s">
        <v>92</v>
      </c>
      <c r="P20" s="104" t="s">
        <v>92</v>
      </c>
      <c r="Q20" s="104" t="s">
        <v>92</v>
      </c>
    </row>
    <row r="21" spans="1:17" ht="26.45" customHeight="1">
      <c r="A21" s="3">
        <v>21</v>
      </c>
      <c r="B21" s="260" t="s">
        <v>76</v>
      </c>
      <c r="C21" s="260"/>
      <c r="D21" s="260"/>
      <c r="E21" s="6"/>
      <c r="F21" s="70">
        <v>7</v>
      </c>
      <c r="G21" s="80">
        <v>6</v>
      </c>
      <c r="H21" s="80">
        <v>1</v>
      </c>
      <c r="I21" s="70">
        <v>120</v>
      </c>
      <c r="J21" s="70">
        <v>96</v>
      </c>
      <c r="K21" s="70">
        <v>24</v>
      </c>
      <c r="L21" s="70">
        <v>50615</v>
      </c>
      <c r="M21" s="104">
        <v>160225</v>
      </c>
      <c r="N21" s="104">
        <v>294633</v>
      </c>
      <c r="O21" s="104">
        <v>746</v>
      </c>
      <c r="P21" s="104">
        <v>252580</v>
      </c>
      <c r="Q21" s="104">
        <v>122389</v>
      </c>
    </row>
    <row r="22" spans="1:17" ht="26.45" customHeight="1">
      <c r="A22" s="3">
        <v>22</v>
      </c>
      <c r="B22" s="260" t="s">
        <v>32</v>
      </c>
      <c r="C22" s="260"/>
      <c r="D22" s="260"/>
      <c r="E22" s="6"/>
      <c r="F22" s="70">
        <v>2</v>
      </c>
      <c r="G22" s="80">
        <v>2</v>
      </c>
      <c r="H22" s="80" t="s">
        <v>92</v>
      </c>
      <c r="I22" s="70">
        <v>87</v>
      </c>
      <c r="J22" s="70">
        <v>72</v>
      </c>
      <c r="K22" s="70">
        <v>15</v>
      </c>
      <c r="L22" s="73" t="s">
        <v>119</v>
      </c>
      <c r="M22" s="104" t="s">
        <v>119</v>
      </c>
      <c r="N22" s="104" t="s">
        <v>119</v>
      </c>
      <c r="O22" s="104">
        <v>15491</v>
      </c>
      <c r="P22" s="104" t="s">
        <v>119</v>
      </c>
      <c r="Q22" s="104" t="s">
        <v>119</v>
      </c>
    </row>
    <row r="23" spans="1:17" ht="26.45" customHeight="1">
      <c r="A23" s="3">
        <v>23</v>
      </c>
      <c r="B23" s="260" t="s">
        <v>78</v>
      </c>
      <c r="C23" s="260"/>
      <c r="D23" s="260"/>
      <c r="E23" s="6"/>
      <c r="F23" s="70">
        <v>4</v>
      </c>
      <c r="G23" s="80">
        <v>3</v>
      </c>
      <c r="H23" s="80">
        <v>1</v>
      </c>
      <c r="I23" s="70">
        <v>31</v>
      </c>
      <c r="J23" s="70">
        <v>24</v>
      </c>
      <c r="K23" s="70">
        <v>7</v>
      </c>
      <c r="L23" s="70">
        <v>14878</v>
      </c>
      <c r="M23" s="104">
        <v>109034</v>
      </c>
      <c r="N23" s="104">
        <v>134730</v>
      </c>
      <c r="O23" s="104" t="s">
        <v>92</v>
      </c>
      <c r="P23" s="104">
        <v>134730</v>
      </c>
      <c r="Q23" s="104">
        <v>23793</v>
      </c>
    </row>
    <row r="24" spans="1:17" ht="26.45" customHeight="1">
      <c r="A24" s="3">
        <v>24</v>
      </c>
      <c r="B24" s="260" t="s">
        <v>79</v>
      </c>
      <c r="C24" s="260"/>
      <c r="D24" s="260"/>
      <c r="E24" s="6"/>
      <c r="F24" s="70">
        <v>11</v>
      </c>
      <c r="G24" s="80">
        <v>11</v>
      </c>
      <c r="H24" s="80" t="s">
        <v>92</v>
      </c>
      <c r="I24" s="70">
        <v>201</v>
      </c>
      <c r="J24" s="70">
        <v>161</v>
      </c>
      <c r="K24" s="70">
        <v>40</v>
      </c>
      <c r="L24" s="73">
        <v>77447</v>
      </c>
      <c r="M24" s="106">
        <v>106587</v>
      </c>
      <c r="N24" s="106">
        <v>257570</v>
      </c>
      <c r="O24" s="104">
        <v>5204</v>
      </c>
      <c r="P24" s="106">
        <v>257566</v>
      </c>
      <c r="Q24" s="106">
        <v>134075</v>
      </c>
    </row>
    <row r="25" spans="1:17" ht="26.45" customHeight="1">
      <c r="A25" s="3">
        <v>25</v>
      </c>
      <c r="B25" s="260" t="s">
        <v>70</v>
      </c>
      <c r="C25" s="260"/>
      <c r="D25" s="260"/>
      <c r="E25" s="6"/>
      <c r="F25" s="70">
        <v>8</v>
      </c>
      <c r="G25" s="80">
        <v>7</v>
      </c>
      <c r="H25" s="80">
        <v>1</v>
      </c>
      <c r="I25" s="70">
        <v>394</v>
      </c>
      <c r="J25" s="70">
        <v>353</v>
      </c>
      <c r="K25" s="70">
        <v>41</v>
      </c>
      <c r="L25" s="73">
        <v>212347</v>
      </c>
      <c r="M25" s="104">
        <v>468915</v>
      </c>
      <c r="N25" s="104">
        <v>987597</v>
      </c>
      <c r="O25" s="104">
        <v>6553</v>
      </c>
      <c r="P25" s="104">
        <v>1008796</v>
      </c>
      <c r="Q25" s="104">
        <v>491543</v>
      </c>
    </row>
    <row r="26" spans="1:17" ht="26.45" customHeight="1">
      <c r="A26" s="3">
        <v>26</v>
      </c>
      <c r="B26" s="260" t="s">
        <v>71</v>
      </c>
      <c r="C26" s="260"/>
      <c r="D26" s="260"/>
      <c r="E26" s="6"/>
      <c r="F26" s="70">
        <v>13</v>
      </c>
      <c r="G26" s="80">
        <v>13</v>
      </c>
      <c r="H26" s="80" t="s">
        <v>92</v>
      </c>
      <c r="I26" s="70">
        <v>206</v>
      </c>
      <c r="J26" s="70">
        <v>153</v>
      </c>
      <c r="K26" s="70">
        <v>53</v>
      </c>
      <c r="L26" s="73">
        <v>75240</v>
      </c>
      <c r="M26" s="104">
        <v>128712</v>
      </c>
      <c r="N26" s="104">
        <v>295679</v>
      </c>
      <c r="O26" s="104">
        <v>11056</v>
      </c>
      <c r="P26" s="104">
        <v>294102</v>
      </c>
      <c r="Q26" s="104">
        <v>152384</v>
      </c>
    </row>
    <row r="27" spans="1:17" ht="26.45" customHeight="1">
      <c r="A27" s="3">
        <v>27</v>
      </c>
      <c r="B27" s="260" t="s">
        <v>72</v>
      </c>
      <c r="C27" s="260"/>
      <c r="D27" s="260"/>
      <c r="E27" s="6"/>
      <c r="F27" s="70">
        <v>5</v>
      </c>
      <c r="G27" s="80">
        <v>5</v>
      </c>
      <c r="H27" s="80" t="s">
        <v>92</v>
      </c>
      <c r="I27" s="70">
        <v>100</v>
      </c>
      <c r="J27" s="70">
        <v>66</v>
      </c>
      <c r="K27" s="70">
        <v>34</v>
      </c>
      <c r="L27" s="71">
        <v>36424</v>
      </c>
      <c r="M27" s="104">
        <v>69892</v>
      </c>
      <c r="N27" s="104">
        <v>137588</v>
      </c>
      <c r="O27" s="104" t="s">
        <v>92</v>
      </c>
      <c r="P27" s="104">
        <v>131053</v>
      </c>
      <c r="Q27" s="104">
        <v>57774</v>
      </c>
    </row>
    <row r="28" spans="1:17" ht="26.45" customHeight="1">
      <c r="A28" s="3">
        <v>28</v>
      </c>
      <c r="B28" s="264" t="s">
        <v>73</v>
      </c>
      <c r="C28" s="264"/>
      <c r="D28" s="264"/>
      <c r="E28" s="6"/>
      <c r="F28" s="70">
        <v>11</v>
      </c>
      <c r="G28" s="80">
        <v>10</v>
      </c>
      <c r="H28" s="80">
        <v>1</v>
      </c>
      <c r="I28" s="70">
        <v>1508</v>
      </c>
      <c r="J28" s="70">
        <v>1248</v>
      </c>
      <c r="K28" s="70">
        <v>260</v>
      </c>
      <c r="L28" s="71">
        <v>905553</v>
      </c>
      <c r="M28" s="104">
        <v>4559818</v>
      </c>
      <c r="N28" s="104">
        <v>8739135</v>
      </c>
      <c r="O28" s="104">
        <v>166544</v>
      </c>
      <c r="P28" s="104">
        <v>8815996</v>
      </c>
      <c r="Q28" s="104">
        <v>4087307</v>
      </c>
    </row>
    <row r="29" spans="1:17" ht="26.45" customHeight="1">
      <c r="A29" s="3">
        <v>29</v>
      </c>
      <c r="B29" s="265" t="s">
        <v>54</v>
      </c>
      <c r="C29" s="265"/>
      <c r="D29" s="265"/>
      <c r="E29" s="6"/>
      <c r="F29" s="70">
        <v>10</v>
      </c>
      <c r="G29" s="80">
        <v>10</v>
      </c>
      <c r="H29" s="80" t="s">
        <v>92</v>
      </c>
      <c r="I29" s="70">
        <v>352</v>
      </c>
      <c r="J29" s="70">
        <v>158</v>
      </c>
      <c r="K29" s="70">
        <v>194</v>
      </c>
      <c r="L29" s="71">
        <v>119911</v>
      </c>
      <c r="M29" s="104">
        <v>562984</v>
      </c>
      <c r="N29" s="104">
        <v>875921</v>
      </c>
      <c r="O29" s="104">
        <v>17920</v>
      </c>
      <c r="P29" s="104">
        <v>874378</v>
      </c>
      <c r="Q29" s="104">
        <v>281568</v>
      </c>
    </row>
    <row r="30" spans="1:17" ht="26.45" customHeight="1">
      <c r="A30" s="3">
        <v>30</v>
      </c>
      <c r="B30" s="265" t="s">
        <v>55</v>
      </c>
      <c r="C30" s="265"/>
      <c r="D30" s="265"/>
      <c r="E30" s="6"/>
      <c r="F30" s="70">
        <v>2</v>
      </c>
      <c r="G30" s="80">
        <v>2</v>
      </c>
      <c r="H30" s="80" t="s">
        <v>92</v>
      </c>
      <c r="I30" s="70">
        <v>28</v>
      </c>
      <c r="J30" s="70">
        <v>14</v>
      </c>
      <c r="K30" s="70">
        <v>14</v>
      </c>
      <c r="L30" s="70" t="s">
        <v>119</v>
      </c>
      <c r="M30" s="104" t="s">
        <v>119</v>
      </c>
      <c r="N30" s="104" t="s">
        <v>119</v>
      </c>
      <c r="O30" s="104" t="s">
        <v>92</v>
      </c>
      <c r="P30" s="104" t="s">
        <v>119</v>
      </c>
      <c r="Q30" s="104" t="s">
        <v>119</v>
      </c>
    </row>
    <row r="31" spans="1:17" ht="26.45" customHeight="1">
      <c r="A31" s="3">
        <v>31</v>
      </c>
      <c r="B31" s="260" t="s">
        <v>56</v>
      </c>
      <c r="C31" s="260"/>
      <c r="D31" s="260"/>
      <c r="E31" s="6"/>
      <c r="F31" s="70">
        <v>10</v>
      </c>
      <c r="G31" s="80">
        <v>10</v>
      </c>
      <c r="H31" s="80" t="s">
        <v>92</v>
      </c>
      <c r="I31" s="70">
        <v>1342</v>
      </c>
      <c r="J31" s="70">
        <v>1027</v>
      </c>
      <c r="K31" s="70">
        <v>315</v>
      </c>
      <c r="L31" s="71">
        <v>743365</v>
      </c>
      <c r="M31" s="104">
        <v>7759464</v>
      </c>
      <c r="N31" s="104">
        <v>13565603</v>
      </c>
      <c r="O31" s="104">
        <v>321416</v>
      </c>
      <c r="P31" s="104">
        <v>13566928</v>
      </c>
      <c r="Q31" s="104">
        <v>5135443</v>
      </c>
    </row>
    <row r="32" spans="1:17" ht="24" customHeight="1">
      <c r="A32" s="3">
        <v>32</v>
      </c>
      <c r="B32" s="260" t="s">
        <v>10</v>
      </c>
      <c r="C32" s="260"/>
      <c r="D32" s="260"/>
      <c r="E32" s="6"/>
      <c r="F32" s="70">
        <v>4</v>
      </c>
      <c r="G32" s="44">
        <v>3</v>
      </c>
      <c r="H32" s="44">
        <v>1</v>
      </c>
      <c r="I32" s="70">
        <v>82</v>
      </c>
      <c r="J32" s="31">
        <v>38</v>
      </c>
      <c r="K32" s="31">
        <v>44</v>
      </c>
      <c r="L32" s="71">
        <v>28263</v>
      </c>
      <c r="M32" s="104">
        <v>40191</v>
      </c>
      <c r="N32" s="104">
        <v>104575</v>
      </c>
      <c r="O32" s="104">
        <v>1186</v>
      </c>
      <c r="P32" s="104">
        <v>105084</v>
      </c>
      <c r="Q32" s="104">
        <v>58032</v>
      </c>
    </row>
    <row r="33" spans="1:17" ht="20.25" customHeight="1">
      <c r="A33" s="74"/>
      <c r="B33" s="261"/>
      <c r="C33" s="261"/>
      <c r="D33" s="261"/>
      <c r="E33" s="74"/>
      <c r="F33" s="75"/>
      <c r="G33" s="74"/>
      <c r="H33" s="74"/>
      <c r="I33" s="74"/>
      <c r="J33" s="13"/>
      <c r="K33" s="13"/>
      <c r="L33" s="13"/>
      <c r="M33" s="89"/>
      <c r="N33" s="89"/>
      <c r="O33" s="89"/>
      <c r="P33" s="89"/>
      <c r="Q33" s="89"/>
    </row>
    <row r="34" spans="1:17" s="76" customFormat="1" ht="16.5" customHeight="1">
      <c r="A34" s="262" t="s">
        <v>116</v>
      </c>
      <c r="B34" s="262"/>
      <c r="C34" s="262"/>
      <c r="D34" s="262"/>
      <c r="E34" s="262"/>
      <c r="F34" s="262"/>
      <c r="G34" s="262"/>
      <c r="H34" s="262"/>
      <c r="I34" s="262"/>
      <c r="J34" s="262"/>
      <c r="K34" s="262"/>
      <c r="L34" s="262"/>
      <c r="M34" s="117"/>
      <c r="N34" s="117"/>
      <c r="O34" s="117"/>
      <c r="P34" s="117"/>
      <c r="Q34" s="117"/>
    </row>
    <row r="35" spans="1:17" s="76" customFormat="1" ht="16.5" customHeight="1">
      <c r="A35" s="77" t="s">
        <v>117</v>
      </c>
      <c r="B35" s="77"/>
      <c r="C35" s="77"/>
      <c r="D35" s="77"/>
      <c r="E35" s="77"/>
      <c r="F35" s="77"/>
      <c r="G35" s="77"/>
      <c r="H35" s="77"/>
      <c r="I35" s="77"/>
      <c r="J35" s="77"/>
      <c r="K35" s="77"/>
      <c r="L35" s="77"/>
      <c r="M35" s="117"/>
      <c r="N35" s="117"/>
      <c r="O35" s="117"/>
      <c r="P35" s="117"/>
      <c r="Q35" s="117"/>
    </row>
    <row r="36" spans="1:17" s="76" customFormat="1" ht="24" customHeight="1">
      <c r="A36" s="224" t="s">
        <v>123</v>
      </c>
      <c r="B36" s="224"/>
      <c r="C36" s="224"/>
      <c r="D36" s="224"/>
      <c r="E36" s="224"/>
      <c r="F36" s="224"/>
      <c r="G36" s="224"/>
      <c r="H36" s="224"/>
      <c r="I36" s="224"/>
      <c r="J36" s="224"/>
      <c r="K36" s="224"/>
      <c r="L36" s="224"/>
      <c r="M36" s="117"/>
      <c r="N36" s="117"/>
      <c r="O36" s="117"/>
      <c r="P36" s="117"/>
      <c r="Q36" s="117"/>
    </row>
    <row r="37" spans="1:17" s="76" customFormat="1" ht="16.5" hidden="1" customHeight="1">
      <c r="A37" s="78" t="s">
        <v>118</v>
      </c>
      <c r="B37" s="21"/>
      <c r="C37" s="21"/>
      <c r="D37" s="21"/>
      <c r="E37" s="21"/>
      <c r="F37" s="21"/>
      <c r="G37" s="21"/>
      <c r="H37" s="21"/>
      <c r="I37" s="21"/>
      <c r="J37" s="21"/>
      <c r="K37" s="21"/>
      <c r="L37" s="21"/>
      <c r="M37" s="117"/>
      <c r="N37" s="117"/>
      <c r="O37" s="117"/>
      <c r="P37" s="117"/>
      <c r="Q37" s="117"/>
    </row>
    <row r="38" spans="1:17" s="76" customFormat="1" ht="16.5" customHeight="1">
      <c r="A38" s="263" t="s">
        <v>100</v>
      </c>
      <c r="B38" s="263"/>
      <c r="C38" s="263"/>
      <c r="D38" s="263"/>
      <c r="E38" s="263"/>
      <c r="F38" s="263"/>
      <c r="G38" s="263"/>
      <c r="H38" s="263"/>
      <c r="I38" s="263"/>
      <c r="J38" s="263"/>
      <c r="K38" s="263"/>
      <c r="L38" s="263"/>
      <c r="M38" s="117"/>
      <c r="N38" s="117"/>
      <c r="O38" s="117"/>
      <c r="P38" s="117"/>
      <c r="Q38" s="117"/>
    </row>
  </sheetData>
  <mergeCells count="39">
    <mergeCell ref="A2:L2"/>
    <mergeCell ref="M2:Q2"/>
    <mergeCell ref="J4:L4"/>
    <mergeCell ref="O4:Q4"/>
    <mergeCell ref="A5:E6"/>
    <mergeCell ref="F5:H5"/>
    <mergeCell ref="I5:K5"/>
    <mergeCell ref="L5:L6"/>
    <mergeCell ref="P5:P6"/>
    <mergeCell ref="Q5:Q6"/>
    <mergeCell ref="A8:D8"/>
    <mergeCell ref="B9:D9"/>
    <mergeCell ref="B10:D10"/>
    <mergeCell ref="B11:D11"/>
    <mergeCell ref="B12:D12"/>
    <mergeCell ref="B13:D13"/>
    <mergeCell ref="B14:D14"/>
    <mergeCell ref="B15:D15"/>
    <mergeCell ref="B16:D16"/>
    <mergeCell ref="B17:D17"/>
    <mergeCell ref="B18:D18"/>
    <mergeCell ref="B19:D19"/>
    <mergeCell ref="B31:D31"/>
    <mergeCell ref="B20:D20"/>
    <mergeCell ref="B21:D21"/>
    <mergeCell ref="B22:D22"/>
    <mergeCell ref="B23:D23"/>
    <mergeCell ref="B24:D24"/>
    <mergeCell ref="B25:D25"/>
    <mergeCell ref="B32:D32"/>
    <mergeCell ref="B33:D33"/>
    <mergeCell ref="A34:L34"/>
    <mergeCell ref="A36:L36"/>
    <mergeCell ref="A38:L38"/>
    <mergeCell ref="B26:D26"/>
    <mergeCell ref="B27:D27"/>
    <mergeCell ref="B28:D28"/>
    <mergeCell ref="B29:D29"/>
    <mergeCell ref="B30:D30"/>
  </mergeCells>
  <phoneticPr fontId="2"/>
  <pageMargins left="0.70866141732283472" right="0.70866141732283472" top="0.74803149606299213" bottom="0.74803149606299213" header="0.31496062992125984" footer="0.31496062992125984"/>
  <pageSetup paperSize="9" scale="91" orientation="portrait" r:id="rId1"/>
  <headerFooter>
    <oddFooter>&amp;C&amp;"ＭＳ Ｐ明朝,標準"- 63 -</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1:T21"/>
  <sheetViews>
    <sheetView zoomScaleNormal="100" workbookViewId="0">
      <selection activeCell="F21" sqref="F21"/>
    </sheetView>
  </sheetViews>
  <sheetFormatPr defaultRowHeight="13.5"/>
  <sheetData>
    <row r="11" spans="4:20" ht="13.5" customHeight="1">
      <c r="D11" s="46" t="s">
        <v>67</v>
      </c>
      <c r="E11" s="46"/>
      <c r="F11" s="46"/>
      <c r="T11" s="87"/>
    </row>
    <row r="12" spans="4:20" ht="13.5" customHeight="1">
      <c r="D12" s="46"/>
      <c r="E12" s="46"/>
      <c r="F12" s="46"/>
    </row>
    <row r="13" spans="4:20" ht="13.5" customHeight="1">
      <c r="D13" s="46"/>
      <c r="E13" s="46"/>
      <c r="F13" s="46"/>
    </row>
    <row r="14" spans="4:20" ht="13.5" customHeight="1">
      <c r="D14" s="46"/>
      <c r="E14" s="46"/>
      <c r="F14" s="46"/>
    </row>
    <row r="15" spans="4:20" ht="13.5" customHeight="1">
      <c r="D15" s="46"/>
      <c r="E15" s="46"/>
      <c r="F15" s="46"/>
    </row>
    <row r="16" spans="4:20" ht="13.5" customHeight="1">
      <c r="D16" s="46"/>
      <c r="E16" s="46"/>
      <c r="F16" s="46"/>
    </row>
    <row r="17" spans="4:6" ht="13.5" customHeight="1">
      <c r="D17" s="46"/>
      <c r="E17" s="46"/>
      <c r="F17" s="46"/>
    </row>
    <row r="18" spans="4:6" ht="13.5" customHeight="1">
      <c r="D18" s="46"/>
      <c r="E18" s="46"/>
      <c r="F18" s="46"/>
    </row>
    <row r="19" spans="4:6" ht="13.5" customHeight="1">
      <c r="D19" s="46"/>
      <c r="E19" s="46"/>
      <c r="F19" s="46"/>
    </row>
    <row r="20" spans="4:6" ht="13.5" customHeight="1">
      <c r="D20" s="46"/>
      <c r="E20" s="46"/>
      <c r="F20" s="46"/>
    </row>
    <row r="21" spans="4:6" ht="13.5" customHeight="1">
      <c r="D21" s="46"/>
      <c r="E21" s="46"/>
      <c r="F21" s="46"/>
    </row>
  </sheetData>
  <phoneticPr fontId="2"/>
  <pageMargins left="0.78740157480314965" right="0.78740157480314965" top="0.98425196850393704" bottom="0.98425196850393704" header="0.51181102362204722" footer="0.51181102362204722"/>
  <pageSetup paperSize="9" orientation="portrait" r:id="rId1"/>
  <headerFooter alignWithMargins="0">
    <oddFooter>&amp;C&amp;"ＭＳ Ｐ明朝,標準"&amp;10- 64 -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P59グラフ</vt:lpstr>
      <vt:lpstr>P60</vt:lpstr>
      <vt:lpstr>P61</vt:lpstr>
      <vt:lpstr>P62</vt:lpstr>
      <vt:lpstr>P63</vt:lpstr>
      <vt:lpstr>P64白紙</vt:lpstr>
      <vt:lpstr>P59グラフ!Print_Area</vt:lpstr>
      <vt:lpstr>'P60'!Print_Area</vt:lpstr>
      <vt:lpstr>'P61'!Print_Area</vt:lpstr>
      <vt:lpstr>'P62'!Print_Area</vt:lpstr>
      <vt:lpstr>'P63'!Print_Area</vt:lpstr>
      <vt:lpstr>P64白紙!Print_Area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HC24004</dc:creator>
  <cp:lastModifiedBy>HC29003</cp:lastModifiedBy>
  <cp:lastPrinted>2020-03-26T07:33:05Z</cp:lastPrinted>
  <dcterms:created xsi:type="dcterms:W3CDTF">1997-01-08T22:48:59Z</dcterms:created>
  <dcterms:modified xsi:type="dcterms:W3CDTF">2020-03-28T06:49:31Z</dcterms:modified>
</cp:coreProperties>
</file>