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629"/>
  <workbookPr/>
  <mc:AlternateContent xmlns:mc="http://schemas.openxmlformats.org/markup-compatibility/2006">
    <mc:Choice Requires="x15">
      <x15ac:absPath xmlns:x15ac="http://schemas.microsoft.com/office/spreadsheetml/2010/11/ac" url="\\gsv0002\庶務課\★統計担当★\●統計はんのう\★令和2年版統計はんのう\ホームページ掲載用データ\●エクセル・ワードデータ\"/>
    </mc:Choice>
  </mc:AlternateContent>
  <xr:revisionPtr revIDLastSave="0" documentId="8_{EA18A859-494A-431A-9921-8F0BA2EAEE39}" xr6:coauthVersionLast="43" xr6:coauthVersionMax="43" xr10:uidLastSave="{00000000-0000-0000-0000-000000000000}"/>
  <bookViews>
    <workbookView xWindow="-120" yWindow="-120" windowWidth="20730" windowHeight="11160"/>
  </bookViews>
  <sheets>
    <sheet name="P77グラフ" sheetId="4" r:id="rId1"/>
    <sheet name="P78" sheetId="11" r:id="rId2"/>
    <sheet name="P79" sheetId="9" r:id="rId3"/>
    <sheet name="P80" sheetId="10" r:id="rId4"/>
  </sheets>
  <definedNames>
    <definedName name="_xlnm.Print_Area" localSheetId="0">P77グラフ!$F$1:$N$55</definedName>
    <definedName name="_xlnm.Print_Area" localSheetId="1">'P78'!$A$1:$L$37</definedName>
    <definedName name="_xlnm.Print_Area" localSheetId="2">'P79'!$A$1:$H$54</definedName>
  </definedNames>
  <calcPr calcId="181029"/>
</workbook>
</file>

<file path=xl/calcChain.xml><?xml version="1.0" encoding="utf-8"?>
<calcChain xmlns="http://schemas.openxmlformats.org/spreadsheetml/2006/main">
  <c r="D45" i="4" l="1"/>
  <c r="D44" i="4"/>
  <c r="D43" i="4"/>
  <c r="D42" i="4"/>
  <c r="D41" i="4"/>
  <c r="D14" i="4"/>
  <c r="D15" i="4"/>
  <c r="D16" i="4"/>
  <c r="D17" i="4"/>
  <c r="D18" i="4"/>
</calcChain>
</file>

<file path=xl/sharedStrings.xml><?xml version="1.0" encoding="utf-8"?>
<sst xmlns="http://schemas.openxmlformats.org/spreadsheetml/2006/main" count="108" uniqueCount="87">
  <si>
    <t>運輸・郵便業</t>
    <rPh sb="0" eb="1">
      <t>ウン</t>
    </rPh>
    <rPh sb="3" eb="5">
      <t>ユウビン</t>
    </rPh>
    <rPh sb="5" eb="6">
      <t>ギョウ</t>
    </rPh>
    <phoneticPr fontId="21"/>
  </si>
  <si>
    <t>利子</t>
    <rPh sb="0" eb="2">
      <t>リシ</t>
    </rPh>
    <phoneticPr fontId="29"/>
  </si>
  <si>
    <t>総数</t>
    <rPh sb="0" eb="2">
      <t>ソウスウ</t>
    </rPh>
    <phoneticPr fontId="29"/>
  </si>
  <si>
    <t>財産所得</t>
  </si>
  <si>
    <t>１人当たりの市民所得</t>
    <rPh sb="1" eb="2">
      <t>ニン</t>
    </rPh>
    <rPh sb="2" eb="3">
      <t>ア</t>
    </rPh>
    <rPh sb="6" eb="8">
      <t>シミン</t>
    </rPh>
    <rPh sb="8" eb="10">
      <t>ショトク</t>
    </rPh>
    <phoneticPr fontId="29"/>
  </si>
  <si>
    <t>８　市民経済計算</t>
    <rPh sb="2" eb="4">
      <t>シミン</t>
    </rPh>
    <rPh sb="4" eb="6">
      <t>ケイザイ</t>
    </rPh>
    <rPh sb="6" eb="8">
      <t>ケイサン</t>
    </rPh>
    <phoneticPr fontId="29"/>
  </si>
  <si>
    <t>市内総生産の推移</t>
    <rPh sb="0" eb="2">
      <t>シナイ</t>
    </rPh>
    <rPh sb="2" eb="3">
      <t>ソウ</t>
    </rPh>
    <rPh sb="3" eb="4">
      <t>セイ</t>
    </rPh>
    <rPh sb="4" eb="5">
      <t>サン</t>
    </rPh>
    <rPh sb="6" eb="8">
      <t>スイイ</t>
    </rPh>
    <phoneticPr fontId="29"/>
  </si>
  <si>
    <t>個人企業</t>
    <rPh sb="0" eb="2">
      <t>コジン</t>
    </rPh>
    <rPh sb="2" eb="4">
      <t>キギョウ</t>
    </rPh>
    <phoneticPr fontId="29"/>
  </si>
  <si>
    <t>専門・科学技術、
業務支援サービス業</t>
    <phoneticPr fontId="29"/>
  </si>
  <si>
    <t>情報通信業</t>
    <rPh sb="0" eb="2">
      <t>ジョウホウ</t>
    </rPh>
    <phoneticPr fontId="21"/>
  </si>
  <si>
    <t>持ち家</t>
    <rPh sb="0" eb="1">
      <t>モ</t>
    </rPh>
    <rPh sb="2" eb="3">
      <t>イエ</t>
    </rPh>
    <phoneticPr fontId="29"/>
  </si>
  <si>
    <t>その他の産業</t>
    <phoneticPr fontId="29"/>
  </si>
  <si>
    <t>平成25年度</t>
    <rPh sb="0" eb="2">
      <t>ヘイセイ</t>
    </rPh>
    <rPh sb="4" eb="6">
      <t>ネンド</t>
    </rPh>
    <phoneticPr fontId="29"/>
  </si>
  <si>
    <t>６３　市民所得の分配</t>
    <rPh sb="3" eb="5">
      <t>シミン</t>
    </rPh>
    <rPh sb="5" eb="7">
      <t>ショトク</t>
    </rPh>
    <rPh sb="8" eb="10">
      <t>ブンパイ</t>
    </rPh>
    <phoneticPr fontId="29"/>
  </si>
  <si>
    <t>（単位：千円）</t>
    <rPh sb="1" eb="3">
      <t>タンイ</t>
    </rPh>
    <rPh sb="4" eb="6">
      <t>センエン</t>
    </rPh>
    <phoneticPr fontId="29"/>
  </si>
  <si>
    <t>項　　　　目</t>
    <rPh sb="0" eb="1">
      <t>コウ</t>
    </rPh>
    <rPh sb="5" eb="6">
      <t>メ</t>
    </rPh>
    <phoneticPr fontId="29"/>
  </si>
  <si>
    <t>公務</t>
    <rPh sb="0" eb="2">
      <t>コウム</t>
    </rPh>
    <phoneticPr fontId="21"/>
  </si>
  <si>
    <t>雇主の社会負担</t>
  </si>
  <si>
    <t>受取</t>
    <rPh sb="0" eb="2">
      <t>ウケトリ</t>
    </rPh>
    <phoneticPr fontId="29"/>
  </si>
  <si>
    <t>賃金・俸給</t>
    <rPh sb="0" eb="2">
      <t>チンギン</t>
    </rPh>
    <rPh sb="3" eb="5">
      <t>ホウキュウ</t>
    </rPh>
    <phoneticPr fontId="29"/>
  </si>
  <si>
    <t>平成26年度</t>
    <rPh sb="0" eb="2">
      <t>ヘイセイ</t>
    </rPh>
    <rPh sb="4" eb="6">
      <t>ネンド</t>
    </rPh>
    <phoneticPr fontId="29"/>
  </si>
  <si>
    <t>平成27年度</t>
    <rPh sb="0" eb="2">
      <t>ヘイセイ</t>
    </rPh>
    <rPh sb="4" eb="6">
      <t>ネンド</t>
    </rPh>
    <phoneticPr fontId="29"/>
  </si>
  <si>
    <t>支払</t>
    <rPh sb="0" eb="2">
      <t>シハラ</t>
    </rPh>
    <phoneticPr fontId="29"/>
  </si>
  <si>
    <t>金融・保険業</t>
  </si>
  <si>
    <t>市民所得(分配)</t>
    <rPh sb="0" eb="2">
      <t>シミン</t>
    </rPh>
    <rPh sb="1" eb="2">
      <t>ミン</t>
    </rPh>
    <rPh sb="2" eb="4">
      <t>ショトク</t>
    </rPh>
    <rPh sb="5" eb="7">
      <t>ブンパイ</t>
    </rPh>
    <phoneticPr fontId="29"/>
  </si>
  <si>
    <t>受取</t>
  </si>
  <si>
    <t>１人当たりの市民所得</t>
    <phoneticPr fontId="29"/>
  </si>
  <si>
    <t>第３次産業</t>
    <rPh sb="0" eb="1">
      <t>ダイ</t>
    </rPh>
    <rPh sb="2" eb="3">
      <t>ジ</t>
    </rPh>
    <rPh sb="3" eb="5">
      <t>サンギョウ</t>
    </rPh>
    <phoneticPr fontId="21"/>
  </si>
  <si>
    <t>家計</t>
    <rPh sb="0" eb="2">
      <t>カケイ</t>
    </rPh>
    <phoneticPr fontId="29"/>
  </si>
  <si>
    <t>雇用者報酬</t>
  </si>
  <si>
    <t xml:space="preserve">※毎年遡及推計（改訂）を行っているため、前年度までの数値も改定される。
</t>
    <rPh sb="1" eb="3">
      <t>マイトシ</t>
    </rPh>
    <rPh sb="3" eb="4">
      <t>サカノボ</t>
    </rPh>
    <rPh sb="4" eb="5">
      <t>キュウ</t>
    </rPh>
    <rPh sb="5" eb="7">
      <t>スイケイ</t>
    </rPh>
    <rPh sb="8" eb="10">
      <t>カイテイ</t>
    </rPh>
    <rPh sb="12" eb="13">
      <t>オコナ</t>
    </rPh>
    <rPh sb="20" eb="21">
      <t>マエ</t>
    </rPh>
    <rPh sb="21" eb="23">
      <t>ネンド</t>
    </rPh>
    <rPh sb="26" eb="28">
      <t>スウチ</t>
    </rPh>
    <rPh sb="29" eb="31">
      <t>カイテイ</t>
    </rPh>
    <phoneticPr fontId="29"/>
  </si>
  <si>
    <t>雇主の現実社会負担</t>
    <phoneticPr fontId="29"/>
  </si>
  <si>
    <t>雇主の帰属社会負担</t>
    <phoneticPr fontId="29"/>
  </si>
  <si>
    <t>一般政府</t>
    <rPh sb="0" eb="2">
      <t>イッパン</t>
    </rPh>
    <rPh sb="2" eb="4">
      <t>セイフ</t>
    </rPh>
    <phoneticPr fontId="29"/>
  </si>
  <si>
    <t>建設業</t>
    <rPh sb="0" eb="3">
      <t>ケンセツギョウ</t>
    </rPh>
    <phoneticPr fontId="21"/>
  </si>
  <si>
    <t>配当（受取）</t>
    <rPh sb="0" eb="2">
      <t>ハイトウ</t>
    </rPh>
    <rPh sb="3" eb="5">
      <t>ウケトリ</t>
    </rPh>
    <phoneticPr fontId="29"/>
  </si>
  <si>
    <t>卸売･小売業</t>
  </si>
  <si>
    <t>その他の投資所得
(受取)</t>
    <phoneticPr fontId="29"/>
  </si>
  <si>
    <t>鉱業</t>
    <rPh sb="0" eb="2">
      <t>コウギョウ</t>
    </rPh>
    <phoneticPr fontId="21"/>
  </si>
  <si>
    <t>賃貸料(受取)</t>
  </si>
  <si>
    <t>不動産業</t>
  </si>
  <si>
    <t>対家計民間非営利団体</t>
    <phoneticPr fontId="29"/>
  </si>
  <si>
    <t>企業所得</t>
    <phoneticPr fontId="29"/>
  </si>
  <si>
    <t>民間法人企業</t>
    <rPh sb="0" eb="2">
      <t>ミンカン</t>
    </rPh>
    <rPh sb="2" eb="4">
      <t>ホウジン</t>
    </rPh>
    <rPh sb="4" eb="6">
      <t>キギョウ</t>
    </rPh>
    <phoneticPr fontId="29"/>
  </si>
  <si>
    <t>公的企業</t>
    <rPh sb="0" eb="2">
      <t>コウテキ</t>
    </rPh>
    <rPh sb="2" eb="4">
      <t>キギョウ</t>
    </rPh>
    <phoneticPr fontId="29"/>
  </si>
  <si>
    <t>農林水産業</t>
    <phoneticPr fontId="29"/>
  </si>
  <si>
    <t>６４　産業（大分類）別市内総生産の推移</t>
    <rPh sb="3" eb="5">
      <t>サンギョウ</t>
    </rPh>
    <rPh sb="6" eb="9">
      <t>ダイブンルイ</t>
    </rPh>
    <rPh sb="10" eb="11">
      <t>ベツ</t>
    </rPh>
    <rPh sb="11" eb="13">
      <t>シナイ</t>
    </rPh>
    <rPh sb="13" eb="14">
      <t>ソウ</t>
    </rPh>
    <rPh sb="14" eb="16">
      <t>セイサン</t>
    </rPh>
    <rPh sb="17" eb="19">
      <t>スイイ</t>
    </rPh>
    <phoneticPr fontId="29"/>
  </si>
  <si>
    <t>項　　　　　目</t>
    <rPh sb="0" eb="1">
      <t>コウ</t>
    </rPh>
    <rPh sb="6" eb="7">
      <t>メ</t>
    </rPh>
    <phoneticPr fontId="29"/>
  </si>
  <si>
    <t>製造業</t>
    <rPh sb="0" eb="3">
      <t>セイゾウギョウ</t>
    </rPh>
    <phoneticPr fontId="21"/>
  </si>
  <si>
    <t>教育</t>
    <rPh sb="0" eb="2">
      <t>キョウイク</t>
    </rPh>
    <phoneticPr fontId="21"/>
  </si>
  <si>
    <t>第１次産業</t>
    <rPh sb="0" eb="1">
      <t>ダイ</t>
    </rPh>
    <rPh sb="2" eb="3">
      <t>ジ</t>
    </rPh>
    <rPh sb="3" eb="5">
      <t>サンギョウ</t>
    </rPh>
    <phoneticPr fontId="21"/>
  </si>
  <si>
    <t>農業</t>
    <rPh sb="0" eb="2">
      <t>ノウギョウ</t>
    </rPh>
    <phoneticPr fontId="21"/>
  </si>
  <si>
    <t>林業</t>
    <rPh sb="0" eb="2">
      <t>リンギョウ</t>
    </rPh>
    <phoneticPr fontId="21"/>
  </si>
  <si>
    <t>※毎年遡及推計（改訂）を行っているため、前年度までの数値も改定される。</t>
    <rPh sb="1" eb="3">
      <t>マイトシ</t>
    </rPh>
    <rPh sb="3" eb="5">
      <t>ソキュウ</t>
    </rPh>
    <rPh sb="5" eb="7">
      <t>スイケイ</t>
    </rPh>
    <rPh sb="8" eb="10">
      <t>カイテイ</t>
    </rPh>
    <rPh sb="12" eb="13">
      <t>オコナ</t>
    </rPh>
    <rPh sb="20" eb="23">
      <t>ゼンネンド</t>
    </rPh>
    <rPh sb="26" eb="28">
      <t>スウチ</t>
    </rPh>
    <rPh sb="29" eb="31">
      <t>カイテイ</t>
    </rPh>
    <phoneticPr fontId="29"/>
  </si>
  <si>
    <t>水産業</t>
    <rPh sb="0" eb="3">
      <t>スイサンギョウ</t>
    </rPh>
    <phoneticPr fontId="21"/>
  </si>
  <si>
    <t>第２次産業</t>
    <rPh sb="0" eb="1">
      <t>ダイ</t>
    </rPh>
    <rPh sb="2" eb="3">
      <t>ジ</t>
    </rPh>
    <rPh sb="3" eb="5">
      <t>サンギョウ</t>
    </rPh>
    <phoneticPr fontId="21"/>
  </si>
  <si>
    <t>電気･ガス･水道
・廃棄物処理業</t>
    <rPh sb="0" eb="1">
      <t>デン</t>
    </rPh>
    <phoneticPr fontId="21"/>
  </si>
  <si>
    <t>宿泊・飲食サービス業</t>
  </si>
  <si>
    <t>保健衛生・社会事業</t>
  </si>
  <si>
    <t>その他のサービス</t>
    <rPh sb="2" eb="3">
      <t>タ</t>
    </rPh>
    <phoneticPr fontId="21"/>
  </si>
  <si>
    <t>輸入品に課される
税・関税</t>
    <phoneticPr fontId="29"/>
  </si>
  <si>
    <t>(控除)総資本形成に
係る消費税</t>
    <phoneticPr fontId="29"/>
  </si>
  <si>
    <t xml:space="preserve">※毎年遡及推計（改訂）を行っているため、前年度までの数値も改定される。
</t>
    <rPh sb="1" eb="3">
      <t>マイトシ</t>
    </rPh>
    <rPh sb="3" eb="4">
      <t>サカノボ</t>
    </rPh>
    <rPh sb="4" eb="5">
      <t>キュウ</t>
    </rPh>
    <rPh sb="5" eb="7">
      <t>スイケイ</t>
    </rPh>
    <rPh sb="8" eb="10">
      <t>カイテイ</t>
    </rPh>
    <rPh sb="12" eb="13">
      <t>オコナ</t>
    </rPh>
    <rPh sb="20" eb="23">
      <t>ゼンネンド</t>
    </rPh>
    <rPh sb="26" eb="28">
      <t>スウチ</t>
    </rPh>
    <rPh sb="29" eb="31">
      <t>カイテイ</t>
    </rPh>
    <phoneticPr fontId="29"/>
  </si>
  <si>
    <t>６５　就業者１人当たり純生産の推移</t>
    <rPh sb="3" eb="6">
      <t>シュウギョウシャ</t>
    </rPh>
    <rPh sb="7" eb="8">
      <t>ニン</t>
    </rPh>
    <rPh sb="8" eb="9">
      <t>ア</t>
    </rPh>
    <rPh sb="15" eb="17">
      <t>スイイ</t>
    </rPh>
    <phoneticPr fontId="29"/>
  </si>
  <si>
    <t>年　　度</t>
    <rPh sb="0" eb="1">
      <t>トシ</t>
    </rPh>
    <rPh sb="3" eb="4">
      <t>ド</t>
    </rPh>
    <phoneticPr fontId="29"/>
  </si>
  <si>
    <t>純　生　産　額</t>
    <rPh sb="0" eb="1">
      <t>ジュン</t>
    </rPh>
    <rPh sb="2" eb="3">
      <t>ショウ</t>
    </rPh>
    <rPh sb="4" eb="5">
      <t>サン</t>
    </rPh>
    <rPh sb="6" eb="7">
      <t>ガク</t>
    </rPh>
    <phoneticPr fontId="29"/>
  </si>
  <si>
    <t>平 成</t>
    <rPh sb="0" eb="1">
      <t>ヒラ</t>
    </rPh>
    <rPh sb="2" eb="3">
      <t>シゲル</t>
    </rPh>
    <phoneticPr fontId="29"/>
  </si>
  <si>
    <t>６６　就業者１人当たり純生産の増加率</t>
    <rPh sb="3" eb="6">
      <t>シュウギョウシャ</t>
    </rPh>
    <rPh sb="7" eb="8">
      <t>ニン</t>
    </rPh>
    <rPh sb="8" eb="9">
      <t>ア</t>
    </rPh>
    <rPh sb="15" eb="17">
      <t>ゾウカ</t>
    </rPh>
    <rPh sb="17" eb="18">
      <t>リツ</t>
    </rPh>
    <phoneticPr fontId="29"/>
  </si>
  <si>
    <t>（単位：％）</t>
    <rPh sb="1" eb="3">
      <t>タンイ</t>
    </rPh>
    <phoneticPr fontId="29"/>
  </si>
  <si>
    <t>増　加　率</t>
    <rPh sb="0" eb="1">
      <t>ゾウ</t>
    </rPh>
    <rPh sb="2" eb="3">
      <t>カ</t>
    </rPh>
    <rPh sb="4" eb="5">
      <t>リツ</t>
    </rPh>
    <phoneticPr fontId="29"/>
  </si>
  <si>
    <t>６７　市内通勤就業者の推移（昼間就業者）</t>
    <rPh sb="3" eb="5">
      <t>シナイ</t>
    </rPh>
    <rPh sb="5" eb="7">
      <t>ツウキン</t>
    </rPh>
    <rPh sb="7" eb="10">
      <t>シュウギョウシャ</t>
    </rPh>
    <rPh sb="11" eb="13">
      <t>スイイ</t>
    </rPh>
    <rPh sb="14" eb="16">
      <t>チュウカン</t>
    </rPh>
    <rPh sb="16" eb="19">
      <t>シュウギョウシャ</t>
    </rPh>
    <phoneticPr fontId="29"/>
  </si>
  <si>
    <t>（単位：人）</t>
    <rPh sb="1" eb="3">
      <t>タンイ</t>
    </rPh>
    <rPh sb="4" eb="5">
      <t>ニン</t>
    </rPh>
    <phoneticPr fontId="29"/>
  </si>
  <si>
    <t>昼間就業者</t>
    <rPh sb="0" eb="2">
      <t>ヒルマ</t>
    </rPh>
    <rPh sb="2" eb="5">
      <t>シュウギョウシャ</t>
    </rPh>
    <phoneticPr fontId="29"/>
  </si>
  <si>
    <t>平成28年度</t>
    <rPh sb="0" eb="2">
      <t>ヘイセイ</t>
    </rPh>
    <rPh sb="4" eb="6">
      <t>ネンド</t>
    </rPh>
    <phoneticPr fontId="29"/>
  </si>
  <si>
    <t>資料：埼玉県統計課「埼玉県市町村民経済計算」</t>
    <rPh sb="0" eb="2">
      <t>シリョウ</t>
    </rPh>
    <rPh sb="10" eb="13">
      <t>サイタマケン</t>
    </rPh>
    <rPh sb="13" eb="16">
      <t>シチョウソン</t>
    </rPh>
    <rPh sb="16" eb="17">
      <t>ミン</t>
    </rPh>
    <rPh sb="17" eb="19">
      <t>ケイザイ</t>
    </rPh>
    <rPh sb="19" eb="21">
      <t>ケイサン</t>
    </rPh>
    <phoneticPr fontId="29"/>
  </si>
  <si>
    <t>資料：埼玉県統計課「埼玉県市町村民経済計算」</t>
    <phoneticPr fontId="29"/>
  </si>
  <si>
    <t>資料：埼玉県統計課
　　　　　　　　　　　　「埼玉県市町村民経済計算」</t>
    <rPh sb="0" eb="2">
      <t>シリョウ</t>
    </rPh>
    <rPh sb="3" eb="5">
      <t>サイタマ</t>
    </rPh>
    <rPh sb="5" eb="9">
      <t>ケントウケイカ</t>
    </rPh>
    <rPh sb="23" eb="25">
      <t>サイタマ</t>
    </rPh>
    <rPh sb="25" eb="26">
      <t>ケン</t>
    </rPh>
    <rPh sb="26" eb="28">
      <t>シチョウ</t>
    </rPh>
    <rPh sb="28" eb="30">
      <t>ソンミン</t>
    </rPh>
    <rPh sb="29" eb="30">
      <t>ミン</t>
    </rPh>
    <rPh sb="30" eb="32">
      <t>ケイザイ</t>
    </rPh>
    <rPh sb="32" eb="34">
      <t>ケイサン</t>
    </rPh>
    <phoneticPr fontId="29"/>
  </si>
  <si>
    <t xml:space="preserve">資料：埼玉県統計課
　　　　　　　　　　　　「埼玉県市町村民経済計算」
</t>
    <rPh sb="25" eb="26">
      <t>ケン</t>
    </rPh>
    <phoneticPr fontId="29"/>
  </si>
  <si>
    <t>資料：埼玉県統計課
　　　　　　　　　　　　「埼玉県市町村民経済計算」</t>
    <rPh sb="25" eb="26">
      <t>ケン</t>
    </rPh>
    <phoneticPr fontId="29"/>
  </si>
  <si>
    <t>平成29年度</t>
    <rPh sb="0" eb="2">
      <t>ヘイセイ</t>
    </rPh>
    <rPh sb="4" eb="6">
      <t>ネンド</t>
    </rPh>
    <phoneticPr fontId="29"/>
  </si>
  <si>
    <r>
      <t>平成25</t>
    </r>
    <r>
      <rPr>
        <sz val="11"/>
        <rFont val="ＭＳ Ｐゴシック"/>
        <family val="3"/>
        <charset val="128"/>
      </rPr>
      <t>年度</t>
    </r>
    <rPh sb="0" eb="2">
      <t>ヘイセイ</t>
    </rPh>
    <rPh sb="4" eb="6">
      <t>ネンド</t>
    </rPh>
    <phoneticPr fontId="29"/>
  </si>
  <si>
    <r>
      <t>26</t>
    </r>
    <r>
      <rPr>
        <sz val="11"/>
        <rFont val="ＭＳ Ｐゴシック"/>
        <family val="3"/>
        <charset val="128"/>
      </rPr>
      <t>年度</t>
    </r>
    <rPh sb="2" eb="4">
      <t>ネンド</t>
    </rPh>
    <phoneticPr fontId="29"/>
  </si>
  <si>
    <r>
      <t>27年度</t>
    </r>
    <r>
      <rPr>
        <sz val="11"/>
        <rFont val="ＭＳ Ｐゴシック"/>
        <family val="3"/>
        <charset val="128"/>
      </rPr>
      <t/>
    </r>
    <rPh sb="2" eb="4">
      <t>ネンド</t>
    </rPh>
    <phoneticPr fontId="29"/>
  </si>
  <si>
    <r>
      <t>28年度</t>
    </r>
    <r>
      <rPr>
        <sz val="11"/>
        <rFont val="ＭＳ Ｐゴシック"/>
        <family val="3"/>
        <charset val="128"/>
      </rPr>
      <t/>
    </r>
    <rPh sb="2" eb="4">
      <t>ネンド</t>
    </rPh>
    <phoneticPr fontId="29"/>
  </si>
  <si>
    <r>
      <t>29年度</t>
    </r>
    <r>
      <rPr>
        <sz val="11"/>
        <rFont val="ＭＳ Ｐゴシック"/>
        <family val="3"/>
        <charset val="128"/>
      </rPr>
      <t/>
    </r>
    <rPh sb="2" eb="4">
      <t>ネンド</t>
    </rPh>
    <phoneticPr fontId="29"/>
  </si>
  <si>
    <r>
      <t>平成2</t>
    </r>
    <r>
      <rPr>
        <sz val="11"/>
        <rFont val="ＭＳ Ｐゴシック"/>
        <family val="3"/>
        <charset val="128"/>
      </rPr>
      <t>5年度</t>
    </r>
    <rPh sb="0" eb="2">
      <t>ヘイセイ</t>
    </rPh>
    <rPh sb="4" eb="6">
      <t>ネンド</t>
    </rPh>
    <phoneticPr fontId="29"/>
  </si>
  <si>
    <r>
      <t>2</t>
    </r>
    <r>
      <rPr>
        <sz val="11"/>
        <rFont val="ＭＳ Ｐゴシック"/>
        <family val="3"/>
        <charset val="128"/>
      </rPr>
      <t>6年度</t>
    </r>
    <rPh sb="2" eb="4">
      <t>ネンド</t>
    </rPh>
    <phoneticPr fontId="2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</si>
</sst>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 &quot;#,##0"/>
    <numFmt numFmtId="177" formatCode="#,##0_);\(#,##0\)"/>
    <numFmt numFmtId="178" formatCode="#,##0_);[Red]\(#,##0\)"/>
    <numFmt numFmtId="179" formatCode="#,##0_ "/>
    <numFmt numFmtId="180" formatCode="0.0;&quot;△ &quot;0.0"/>
    <numFmt numFmtId="181" formatCode="#,##0.0;&quot;△ &quot;#,##0.0"/>
  </numFmts>
  <fonts count="32" x14ac:knownFonts="1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3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sz val="8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7"/>
      <name val="ＭＳ Ｐ明朝"/>
      <family val="1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3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3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31" fillId="0" borderId="0" applyFont="0" applyFill="0" applyBorder="0" applyAlignment="0" applyProtection="0"/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0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7" borderId="4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</cellStyleXfs>
  <cellXfs count="138">
    <xf numFmtId="0" fontId="0" fillId="0" borderId="0" xfId="0"/>
    <xf numFmtId="0" fontId="21" fillId="0" borderId="0" xfId="0" applyFont="1" applyAlignment="1">
      <alignment horizontal="left" vertical="top" wrapText="1"/>
    </xf>
    <xf numFmtId="0" fontId="22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38" fontId="23" fillId="0" borderId="0" xfId="33" applyFont="1" applyAlignment="1">
      <alignment vertical="center"/>
    </xf>
    <xf numFmtId="38" fontId="0" fillId="0" borderId="0" xfId="33" applyFont="1" applyAlignment="1">
      <alignment vertical="center"/>
    </xf>
    <xf numFmtId="0" fontId="0" fillId="0" borderId="10" xfId="0" applyBorder="1"/>
    <xf numFmtId="0" fontId="0" fillId="0" borderId="0" xfId="0" applyAlignment="1">
      <alignment horizontal="right"/>
    </xf>
    <xf numFmtId="38" fontId="0" fillId="0" borderId="10" xfId="33" applyFont="1" applyBorder="1" applyAlignment="1">
      <alignment vertical="center"/>
    </xf>
    <xf numFmtId="38" fontId="22" fillId="0" borderId="0" xfId="33" applyFont="1" applyAlignment="1">
      <alignment vertical="center"/>
    </xf>
    <xf numFmtId="176" fontId="22" fillId="0" borderId="10" xfId="0" applyNumberFormat="1" applyFont="1" applyBorder="1" applyAlignment="1">
      <alignment horizontal="right" vertical="center"/>
    </xf>
    <xf numFmtId="0" fontId="25" fillId="0" borderId="0" xfId="0" applyFont="1" applyAlignment="1">
      <alignment horizontal="right"/>
    </xf>
    <xf numFmtId="0" fontId="22" fillId="0" borderId="11" xfId="0" applyFont="1" applyBorder="1" applyAlignment="1">
      <alignment horizontal="center" vertical="center"/>
    </xf>
    <xf numFmtId="0" fontId="0" fillId="0" borderId="12" xfId="0" applyBorder="1"/>
    <xf numFmtId="0" fontId="0" fillId="0" borderId="13" xfId="0" applyBorder="1"/>
    <xf numFmtId="0" fontId="22" fillId="0" borderId="0" xfId="0" applyFont="1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0" xfId="0" applyBorder="1" applyAlignment="1">
      <alignment vertical="center"/>
    </xf>
    <xf numFmtId="177" fontId="0" fillId="0" borderId="0" xfId="0" applyNumberFormat="1" applyFont="1" applyAlignment="1">
      <alignment horizontal="right" vertical="center"/>
    </xf>
    <xf numFmtId="0" fontId="26" fillId="0" borderId="0" xfId="0" applyFont="1" applyBorder="1" applyAlignment="1">
      <alignment horizontal="distributed" vertical="center" wrapText="1"/>
    </xf>
    <xf numFmtId="0" fontId="0" fillId="0" borderId="14" xfId="0" applyBorder="1"/>
    <xf numFmtId="0" fontId="0" fillId="0" borderId="15" xfId="0" applyBorder="1"/>
    <xf numFmtId="0" fontId="22" fillId="0" borderId="0" xfId="0" applyFont="1"/>
    <xf numFmtId="0" fontId="25" fillId="0" borderId="14" xfId="0" applyFont="1" applyBorder="1" applyAlignment="1">
      <alignment horizontal="right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6" xfId="0" applyBorder="1" applyAlignment="1">
      <alignment vertical="center"/>
    </xf>
    <xf numFmtId="178" fontId="0" fillId="0" borderId="0" xfId="33" applyNumberFormat="1" applyFont="1" applyAlignment="1">
      <alignment vertical="center"/>
    </xf>
    <xf numFmtId="0" fontId="22" fillId="0" borderId="16" xfId="0" applyFont="1" applyBorder="1" applyAlignment="1">
      <alignment vertical="center"/>
    </xf>
    <xf numFmtId="178" fontId="22" fillId="0" borderId="0" xfId="33" applyNumberFormat="1" applyFont="1" applyAlignment="1">
      <alignment vertical="center"/>
    </xf>
    <xf numFmtId="0" fontId="0" fillId="0" borderId="0" xfId="0" applyFont="1" applyBorder="1" applyAlignment="1">
      <alignment horizontal="distributed" vertical="center"/>
    </xf>
    <xf numFmtId="178" fontId="0" fillId="0" borderId="0" xfId="0" applyNumberFormat="1"/>
    <xf numFmtId="0" fontId="27" fillId="0" borderId="0" xfId="0" applyFont="1" applyBorder="1" applyAlignment="1">
      <alignment horizontal="distributed" vertical="center" wrapText="1"/>
    </xf>
    <xf numFmtId="0" fontId="26" fillId="0" borderId="0" xfId="0" applyFont="1" applyBorder="1" applyAlignment="1">
      <alignment horizontal="distributed" vertical="center"/>
    </xf>
    <xf numFmtId="0" fontId="22" fillId="0" borderId="0" xfId="0" applyFont="1" applyAlignment="1">
      <alignment horizontal="distributed"/>
    </xf>
    <xf numFmtId="0" fontId="0" fillId="0" borderId="16" xfId="0" applyFont="1" applyBorder="1" applyAlignment="1">
      <alignment vertical="center"/>
    </xf>
    <xf numFmtId="0" fontId="28" fillId="0" borderId="0" xfId="0" applyFont="1" applyBorder="1" applyAlignment="1">
      <alignment horizontal="distributed" vertical="center" wrapText="1"/>
    </xf>
    <xf numFmtId="0" fontId="0" fillId="0" borderId="17" xfId="0" applyBorder="1"/>
    <xf numFmtId="0" fontId="25" fillId="0" borderId="0" xfId="0" applyFont="1" applyBorder="1" applyAlignment="1">
      <alignment horizontal="right"/>
    </xf>
    <xf numFmtId="0" fontId="22" fillId="0" borderId="12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0" xfId="0" applyFont="1" applyBorder="1"/>
    <xf numFmtId="0" fontId="22" fillId="0" borderId="12" xfId="0" applyFont="1" applyBorder="1"/>
    <xf numFmtId="0" fontId="22" fillId="0" borderId="12" xfId="0" applyFont="1" applyBorder="1" applyAlignment="1">
      <alignment horizontal="center"/>
    </xf>
    <xf numFmtId="0" fontId="22" fillId="0" borderId="13" xfId="0" applyFont="1" applyBorder="1"/>
    <xf numFmtId="0" fontId="22" fillId="0" borderId="0" xfId="0" applyFont="1" applyBorder="1" applyAlignment="1">
      <alignment horizontal="center"/>
    </xf>
    <xf numFmtId="0" fontId="22" fillId="0" borderId="16" xfId="0" applyFont="1" applyBorder="1"/>
    <xf numFmtId="0" fontId="22" fillId="0" borderId="0" xfId="0" applyFont="1" applyBorder="1" applyAlignment="1">
      <alignment horizontal="right"/>
    </xf>
    <xf numFmtId="0" fontId="0" fillId="0" borderId="16" xfId="0" applyBorder="1"/>
    <xf numFmtId="179" fontId="22" fillId="0" borderId="0" xfId="0" applyNumberFormat="1" applyFont="1" applyBorder="1" applyAlignment="1">
      <alignment horizontal="left"/>
    </xf>
    <xf numFmtId="178" fontId="22" fillId="0" borderId="0" xfId="33" applyNumberFormat="1" applyFont="1" applyBorder="1" applyAlignment="1"/>
    <xf numFmtId="0" fontId="0" fillId="0" borderId="0" xfId="0" applyBorder="1"/>
    <xf numFmtId="0" fontId="0" fillId="0" borderId="0" xfId="0" applyAlignment="1">
      <alignment horizontal="left"/>
    </xf>
    <xf numFmtId="0" fontId="22" fillId="0" borderId="0" xfId="0" applyFont="1" applyFill="1" applyBorder="1"/>
    <xf numFmtId="178" fontId="22" fillId="0" borderId="0" xfId="33" applyNumberFormat="1" applyFont="1" applyFill="1" applyBorder="1" applyAlignment="1"/>
    <xf numFmtId="178" fontId="0" fillId="0" borderId="0" xfId="0" applyNumberFormat="1" applyBorder="1" applyAlignment="1"/>
    <xf numFmtId="178" fontId="0" fillId="0" borderId="0" xfId="0" applyNumberFormat="1" applyBorder="1"/>
    <xf numFmtId="178" fontId="22" fillId="0" borderId="0" xfId="33" applyNumberFormat="1" applyFont="1" applyFill="1" applyBorder="1"/>
    <xf numFmtId="0" fontId="22" fillId="0" borderId="14" xfId="0" applyFont="1" applyBorder="1"/>
    <xf numFmtId="0" fontId="22" fillId="0" borderId="15" xfId="0" applyFont="1" applyBorder="1"/>
    <xf numFmtId="0" fontId="26" fillId="0" borderId="0" xfId="0" applyFont="1" applyBorder="1" applyAlignment="1">
      <alignment horizontal="left" vertical="top"/>
    </xf>
    <xf numFmtId="0" fontId="22" fillId="0" borderId="0" xfId="0" applyFont="1" applyBorder="1" applyAlignment="1"/>
    <xf numFmtId="180" fontId="0" fillId="0" borderId="0" xfId="0" applyNumberFormat="1" applyAlignment="1">
      <alignment horizontal="left"/>
    </xf>
    <xf numFmtId="181" fontId="22" fillId="0" borderId="0" xfId="33" applyNumberFormat="1" applyFont="1" applyBorder="1" applyAlignment="1"/>
    <xf numFmtId="0" fontId="0" fillId="0" borderId="0" xfId="0" applyBorder="1" applyAlignment="1"/>
    <xf numFmtId="180" fontId="22" fillId="0" borderId="0" xfId="0" applyNumberFormat="1" applyFont="1" applyBorder="1" applyAlignment="1">
      <alignment horizontal="center"/>
    </xf>
    <xf numFmtId="0" fontId="22" fillId="0" borderId="0" xfId="0" applyFont="1" applyFill="1" applyBorder="1" applyAlignment="1"/>
    <xf numFmtId="181" fontId="22" fillId="0" borderId="0" xfId="33" applyNumberFormat="1" applyFont="1" applyFill="1" applyBorder="1" applyAlignment="1"/>
    <xf numFmtId="0" fontId="26" fillId="0" borderId="0" xfId="0" applyFont="1" applyBorder="1" applyAlignment="1">
      <alignment horizontal="right" vertical="top"/>
    </xf>
    <xf numFmtId="38" fontId="22" fillId="0" borderId="0" xfId="33" applyNumberFormat="1" applyFont="1" applyBorder="1" applyAlignment="1"/>
    <xf numFmtId="38" fontId="22" fillId="0" borderId="0" xfId="33" applyNumberFormat="1" applyFont="1" applyFill="1" applyBorder="1" applyAlignment="1"/>
    <xf numFmtId="0" fontId="0" fillId="25" borderId="16" xfId="0" applyFill="1" applyBorder="1" applyAlignment="1">
      <alignment horizontal="distributed" vertical="center"/>
    </xf>
    <xf numFmtId="176" fontId="2" fillId="25" borderId="0" xfId="0" applyNumberFormat="1" applyFont="1" applyFill="1" applyAlignment="1">
      <alignment horizontal="right" vertical="center"/>
    </xf>
    <xf numFmtId="0" fontId="2" fillId="25" borderId="0" xfId="0" applyFont="1" applyFill="1" applyBorder="1" applyAlignment="1">
      <alignment horizontal="distributed" vertical="center"/>
    </xf>
    <xf numFmtId="176" fontId="22" fillId="25" borderId="0" xfId="0" applyNumberFormat="1" applyFont="1" applyFill="1" applyAlignment="1">
      <alignment horizontal="right" vertical="center"/>
    </xf>
    <xf numFmtId="0" fontId="0" fillId="25" borderId="0" xfId="0" applyFill="1" applyBorder="1" applyAlignment="1">
      <alignment horizontal="distributed" vertical="center"/>
    </xf>
    <xf numFmtId="0" fontId="0" fillId="25" borderId="0" xfId="0" applyFill="1" applyBorder="1" applyAlignment="1">
      <alignment vertical="center"/>
    </xf>
    <xf numFmtId="0" fontId="0" fillId="25" borderId="0" xfId="0" applyFill="1"/>
    <xf numFmtId="0" fontId="22" fillId="25" borderId="0" xfId="0" applyFont="1" applyFill="1" applyBorder="1" applyAlignment="1">
      <alignment vertical="center"/>
    </xf>
    <xf numFmtId="0" fontId="22" fillId="25" borderId="0" xfId="0" applyFont="1" applyFill="1" applyBorder="1" applyAlignment="1">
      <alignment horizontal="distributed" vertical="center"/>
    </xf>
    <xf numFmtId="0" fontId="26" fillId="25" borderId="0" xfId="0" applyFont="1" applyFill="1" applyBorder="1" applyAlignment="1">
      <alignment horizontal="distributed" vertical="center" wrapText="1"/>
    </xf>
    <xf numFmtId="0" fontId="22" fillId="25" borderId="0" xfId="0" applyFont="1" applyFill="1" applyAlignment="1">
      <alignment horizontal="distributed" vertical="center"/>
    </xf>
    <xf numFmtId="176" fontId="2" fillId="25" borderId="0" xfId="0" applyNumberFormat="1" applyFont="1" applyFill="1" applyBorder="1" applyAlignment="1">
      <alignment horizontal="right" vertical="center"/>
    </xf>
    <xf numFmtId="176" fontId="0" fillId="25" borderId="0" xfId="0" applyNumberFormat="1" applyFill="1"/>
    <xf numFmtId="176" fontId="22" fillId="25" borderId="0" xfId="0" applyNumberFormat="1" applyFont="1" applyFill="1" applyBorder="1" applyAlignment="1">
      <alignment horizontal="right" vertical="center"/>
    </xf>
    <xf numFmtId="0" fontId="0" fillId="25" borderId="16" xfId="0" applyFill="1" applyBorder="1" applyAlignment="1">
      <alignment vertical="center"/>
    </xf>
    <xf numFmtId="178" fontId="30" fillId="25" borderId="0" xfId="33" applyNumberFormat="1" applyFont="1" applyFill="1" applyAlignment="1">
      <alignment vertical="center"/>
    </xf>
    <xf numFmtId="0" fontId="22" fillId="25" borderId="16" xfId="0" applyFont="1" applyFill="1" applyBorder="1" applyAlignment="1">
      <alignment vertical="center"/>
    </xf>
    <xf numFmtId="178" fontId="22" fillId="25" borderId="0" xfId="33" applyNumberFormat="1" applyFont="1" applyFill="1" applyAlignment="1">
      <alignment vertical="center"/>
    </xf>
    <xf numFmtId="0" fontId="0" fillId="25" borderId="0" xfId="0" applyFont="1" applyFill="1" applyBorder="1" applyAlignment="1">
      <alignment horizontal="distributed" vertical="center"/>
    </xf>
    <xf numFmtId="178" fontId="0" fillId="25" borderId="0" xfId="0" applyNumberFormat="1" applyFill="1"/>
    <xf numFmtId="0" fontId="26" fillId="25" borderId="0" xfId="0" applyFont="1" applyFill="1" applyBorder="1" applyAlignment="1">
      <alignment horizontal="distributed" vertical="center"/>
    </xf>
    <xf numFmtId="0" fontId="22" fillId="25" borderId="0" xfId="0" applyFont="1" applyFill="1" applyAlignment="1">
      <alignment horizontal="distributed"/>
    </xf>
    <xf numFmtId="0" fontId="0" fillId="25" borderId="16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8" fillId="0" borderId="0" xfId="0" applyFont="1" applyFill="1" applyBorder="1" applyAlignment="1">
      <alignment horizontal="distributed" vertical="center" wrapText="1"/>
    </xf>
    <xf numFmtId="0" fontId="0" fillId="0" borderId="16" xfId="0" applyFont="1" applyFill="1" applyBorder="1" applyAlignment="1">
      <alignment vertical="center"/>
    </xf>
    <xf numFmtId="178" fontId="0" fillId="0" borderId="0" xfId="33" applyNumberFormat="1" applyFont="1" applyFill="1" applyAlignment="1">
      <alignment vertical="center"/>
    </xf>
    <xf numFmtId="0" fontId="0" fillId="0" borderId="0" xfId="0" applyFill="1"/>
    <xf numFmtId="0" fontId="28" fillId="25" borderId="0" xfId="0" applyFont="1" applyFill="1" applyBorder="1" applyAlignment="1">
      <alignment horizontal="distributed" vertical="center" wrapText="1"/>
    </xf>
    <xf numFmtId="176" fontId="1" fillId="25" borderId="0" xfId="0" applyNumberFormat="1" applyFont="1" applyFill="1" applyBorder="1" applyAlignment="1">
      <alignment horizontal="right" vertical="center"/>
    </xf>
    <xf numFmtId="0" fontId="0" fillId="24" borderId="10" xfId="0" applyFont="1" applyFill="1" applyBorder="1"/>
    <xf numFmtId="0" fontId="21" fillId="0" borderId="0" xfId="0" applyFont="1" applyAlignment="1">
      <alignment horizontal="left" vertical="top" wrapText="1"/>
    </xf>
    <xf numFmtId="0" fontId="2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6" fillId="0" borderId="12" xfId="0" applyFont="1" applyBorder="1" applyAlignment="1">
      <alignment horizontal="left" vertical="top" wrapText="1"/>
    </xf>
    <xf numFmtId="0" fontId="26" fillId="0" borderId="12" xfId="0" applyFont="1" applyBorder="1" applyAlignment="1">
      <alignment horizontal="right" vertical="top"/>
    </xf>
    <xf numFmtId="0" fontId="22" fillId="25" borderId="0" xfId="0" applyFont="1" applyFill="1" applyBorder="1" applyAlignment="1">
      <alignment horizontal="distributed" vertical="center"/>
    </xf>
    <xf numFmtId="0" fontId="0" fillId="25" borderId="0" xfId="0" applyFill="1" applyAlignment="1">
      <alignment horizontal="distributed" vertical="center"/>
    </xf>
    <xf numFmtId="0" fontId="22" fillId="25" borderId="0" xfId="0" applyFont="1" applyFill="1" applyAlignment="1">
      <alignment horizontal="distributed" vertical="center"/>
    </xf>
    <xf numFmtId="0" fontId="22" fillId="25" borderId="0" xfId="0" applyFont="1" applyFill="1" applyAlignment="1">
      <alignment horizontal="distributed" vertical="center" wrapText="1"/>
    </xf>
    <xf numFmtId="0" fontId="26" fillId="25" borderId="0" xfId="0" applyFont="1" applyFill="1" applyBorder="1" applyAlignment="1">
      <alignment horizontal="distributed" vertical="center" wrapText="1"/>
    </xf>
    <xf numFmtId="0" fontId="22" fillId="25" borderId="0" xfId="0" applyFont="1" applyFill="1" applyBorder="1" applyAlignment="1">
      <alignment vertical="center" shrinkToFit="1"/>
    </xf>
    <xf numFmtId="0" fontId="2" fillId="25" borderId="0" xfId="0" applyFont="1" applyFill="1" applyBorder="1" applyAlignment="1">
      <alignment horizontal="distributed" vertical="center"/>
    </xf>
    <xf numFmtId="0" fontId="22" fillId="25" borderId="0" xfId="0" applyFont="1" applyFill="1" applyBorder="1" applyAlignment="1">
      <alignment horizontal="distributed" vertical="center" wrapText="1"/>
    </xf>
    <xf numFmtId="0" fontId="0" fillId="25" borderId="0" xfId="0" applyFont="1" applyFill="1" applyAlignment="1">
      <alignment horizontal="distributed" vertical="center"/>
    </xf>
    <xf numFmtId="0" fontId="22" fillId="25" borderId="0" xfId="0" applyFont="1" applyFill="1" applyAlignment="1">
      <alignment vertical="center" shrinkToFit="1"/>
    </xf>
    <xf numFmtId="0" fontId="24" fillId="0" borderId="0" xfId="0" applyFont="1" applyAlignment="1">
      <alignment horizontal="center"/>
    </xf>
    <xf numFmtId="0" fontId="22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5" fillId="0" borderId="14" xfId="0" applyFont="1" applyBorder="1" applyAlignment="1">
      <alignment horizontal="right"/>
    </xf>
    <xf numFmtId="0" fontId="22" fillId="0" borderId="19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top" shrinkToFit="1"/>
    </xf>
    <xf numFmtId="0" fontId="26" fillId="0" borderId="12" xfId="0" applyFont="1" applyBorder="1" applyAlignment="1">
      <alignment horizontal="right" vertical="top" wrapText="1"/>
    </xf>
    <xf numFmtId="179" fontId="22" fillId="0" borderId="0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26" fillId="0" borderId="12" xfId="0" applyFont="1" applyBorder="1" applyAlignment="1">
      <alignment horizontal="center" vertical="top" wrapText="1"/>
    </xf>
    <xf numFmtId="0" fontId="22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80" fontId="22" fillId="0" borderId="21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26" fillId="0" borderId="12" xfId="0" applyFont="1" applyBorder="1" applyAlignment="1">
      <alignment horizontal="center" vertical="top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1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市内総生産の推移</a:t>
            </a:r>
          </a:p>
        </c:rich>
      </c:tx>
      <c:layout>
        <c:manualLayout>
          <c:xMode val="edge"/>
          <c:yMode val="edge"/>
          <c:x val="0.41359803112429644"/>
          <c:y val="3.84615384615384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5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314456800566019"/>
          <c:y val="0.12606863913227651"/>
          <c:w val="0.85694110258962142"/>
          <c:h val="0.7371810254344981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P77グラフ!$D$13</c:f>
              <c:strCache>
                <c:ptCount val="1"/>
                <c:pt idx="0">
                  <c:v>市内総生産の推移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P77グラフ!$C$14:$C$18</c:f>
              <c:strCache>
                <c:ptCount val="5"/>
                <c:pt idx="0">
                  <c:v>平成25年度</c:v>
                </c:pt>
                <c:pt idx="1">
                  <c:v>26年度</c:v>
                </c:pt>
                <c:pt idx="2">
                  <c:v>27年度</c:v>
                </c:pt>
                <c:pt idx="3">
                  <c:v>28年度</c:v>
                </c:pt>
                <c:pt idx="4">
                  <c:v>29年度</c:v>
                </c:pt>
              </c:strCache>
            </c:strRef>
          </c:cat>
          <c:val>
            <c:numRef>
              <c:f>P77グラフ!$D$14:$D$18</c:f>
              <c:numCache>
                <c:formatCode>#,##0_);[Red]\(#,##0\)</c:formatCode>
                <c:ptCount val="5"/>
                <c:pt idx="0">
                  <c:v>256690000000</c:v>
                </c:pt>
                <c:pt idx="1">
                  <c:v>279069000000</c:v>
                </c:pt>
                <c:pt idx="2">
                  <c:v>229637000000</c:v>
                </c:pt>
                <c:pt idx="3">
                  <c:v>308035000000</c:v>
                </c:pt>
                <c:pt idx="4">
                  <c:v>319022000000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88-4F6D-9836-A1071E2249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63259776"/>
        <c:axId val="1"/>
        <c:axId val="0"/>
      </c:bar3DChart>
      <c:catAx>
        <c:axId val="3632597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80000000000"/>
          <c:min val="2000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63259776"/>
        <c:crosses val="autoZero"/>
        <c:crossBetween val="between"/>
        <c:majorUnit val="10000000000"/>
        <c:dispUnits>
          <c:builtInUnit val="hundredMillions"/>
          <c:dispUnitsLbl>
            <c:layout>
              <c:manualLayout>
                <c:xMode val="edge"/>
                <c:yMode val="edge"/>
                <c:x val="4.5325810384905595E-2"/>
                <c:y val="0.13034215232320112"/>
              </c:manualLayout>
            </c:layout>
            <c:tx>
              <c:rich>
                <a:bodyPr rot="0" vert="horz"/>
                <a:lstStyle/>
                <a:p>
                  <a:pPr algn="ctr">
                    <a:defRPr sz="975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r>
                    <a:rPr lang="ja-JP" altLang="en-US"/>
                    <a:t>単位：億円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firstPageNumber="0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75" b="0" i="1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１人当たりの市民所得の推移</a:t>
            </a:r>
          </a:p>
        </c:rich>
      </c:tx>
      <c:layout>
        <c:manualLayout>
          <c:xMode val="edge"/>
          <c:yMode val="edge"/>
          <c:x val="0.30324415371914898"/>
          <c:y val="3.0534351145038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52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4499359862151702E-2"/>
          <c:y val="0.14503816793893129"/>
          <c:w val="0.89844913779389013"/>
          <c:h val="0.6374045801526717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P77グラフ!$D$40</c:f>
              <c:strCache>
                <c:ptCount val="1"/>
                <c:pt idx="0">
                  <c:v>１人当たりの市民所得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P77グラフ!$C$41:$C$45</c:f>
              <c:strCache>
                <c:ptCount val="5"/>
                <c:pt idx="0">
                  <c:v>平成25年度</c:v>
                </c:pt>
                <c:pt idx="1">
                  <c:v>26年度</c:v>
                </c:pt>
                <c:pt idx="2">
                  <c:v>27年度</c:v>
                </c:pt>
                <c:pt idx="3">
                  <c:v>28年度</c:v>
                </c:pt>
                <c:pt idx="4">
                  <c:v>29年度</c:v>
                </c:pt>
              </c:strCache>
            </c:strRef>
          </c:cat>
          <c:val>
            <c:numRef>
              <c:f>P77グラフ!$D$41:$D$45</c:f>
              <c:numCache>
                <c:formatCode>#,##0;"△ "#,##0</c:formatCode>
                <c:ptCount val="5"/>
                <c:pt idx="0">
                  <c:v>2590000</c:v>
                </c:pt>
                <c:pt idx="1">
                  <c:v>2607000</c:v>
                </c:pt>
                <c:pt idx="2">
                  <c:v>2648000</c:v>
                </c:pt>
                <c:pt idx="3">
                  <c:v>2745000</c:v>
                </c:pt>
                <c:pt idx="4">
                  <c:v>2820000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5F-4331-8987-92348CBAE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65479504"/>
        <c:axId val="1"/>
        <c:axId val="0"/>
      </c:bar3DChart>
      <c:catAx>
        <c:axId val="3654795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700000"/>
          <c:min val="23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;&quot;△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65479504"/>
        <c:crosses val="autoZero"/>
        <c:crossBetween val="between"/>
        <c:majorUnit val="100000"/>
        <c:dispUnits>
          <c:builtInUnit val="tenThousands"/>
          <c:dispUnitsLbl>
            <c:layout>
              <c:manualLayout>
                <c:xMode val="edge"/>
                <c:yMode val="edge"/>
                <c:x val="2.538788772416016E-2"/>
                <c:y val="0.1431297709923664"/>
              </c:manualLayout>
            </c:layout>
            <c:tx>
              <c:rich>
                <a:bodyPr rot="0" vert="horz"/>
                <a:lstStyle/>
                <a:p>
                  <a:pPr algn="ctr">
                    <a:defRPr sz="975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r>
                    <a:rPr lang="ja-JP" altLang="en-US"/>
                    <a:t>単位：万円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firstPageNumber="0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1</xdr:row>
      <xdr:rowOff>104775</xdr:rowOff>
    </xdr:from>
    <xdr:to>
      <xdr:col>14</xdr:col>
      <xdr:colOff>19050</xdr:colOff>
      <xdr:row>27</xdr:row>
      <xdr:rowOff>104775</xdr:rowOff>
    </xdr:to>
    <xdr:graphicFrame macro="">
      <xdr:nvGraphicFramePr>
        <xdr:cNvPr id="2511" name="Chart 1">
          <a:extLst>
            <a:ext uri="{FF2B5EF4-FFF2-40B4-BE49-F238E27FC236}">
              <a16:creationId xmlns:a16="http://schemas.microsoft.com/office/drawing/2014/main" id="{134787E6-0F24-4460-BF20-3ED7A1038D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26</xdr:row>
      <xdr:rowOff>161925</xdr:rowOff>
    </xdr:from>
    <xdr:to>
      <xdr:col>14</xdr:col>
      <xdr:colOff>9525</xdr:colOff>
      <xdr:row>56</xdr:row>
      <xdr:rowOff>9525</xdr:rowOff>
    </xdr:to>
    <xdr:graphicFrame macro="">
      <xdr:nvGraphicFramePr>
        <xdr:cNvPr id="2512" name="Chart 2">
          <a:extLst>
            <a:ext uri="{FF2B5EF4-FFF2-40B4-BE49-F238E27FC236}">
              <a16:creationId xmlns:a16="http://schemas.microsoft.com/office/drawing/2014/main" id="{441DA695-CA85-44BD-A2BE-58F328FF24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0.00743</cdr:x>
      <cdr:y>0.90649</cdr:y>
    </cdr:from>
    <cdr:to>
      <cdr:x>0.98827</cdr:x>
      <cdr:y>0.98999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575" y="4524382"/>
          <a:ext cx="6647123" cy="4167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市民経済計算は、遡及推計（改訂）を行っているため、前年度までの数値も毎回改定される。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abSelected="1" topLeftCell="A22" zoomScaleNormal="100" workbookViewId="0">
      <selection activeCell="D47" sqref="D47"/>
    </sheetView>
  </sheetViews>
  <sheetFormatPr defaultRowHeight="13.5" x14ac:dyDescent="0.15"/>
  <cols>
    <col min="1" max="1" width="9.75" bestFit="1" customWidth="1"/>
    <col min="2" max="2" width="9.75" customWidth="1"/>
    <col min="3" max="3" width="10.5" bestFit="1" customWidth="1"/>
    <col min="4" max="4" width="17.5" customWidth="1"/>
    <col min="5" max="5" width="10.5" bestFit="1" customWidth="1"/>
    <col min="6" max="6" width="11.625" customWidth="1"/>
    <col min="7" max="7" width="13.625" customWidth="1"/>
    <col min="8" max="8" width="4.625" customWidth="1"/>
    <col min="12" max="12" width="3.5" customWidth="1"/>
    <col min="13" max="13" width="12.625" customWidth="1"/>
    <col min="14" max="14" width="15.5" customWidth="1"/>
  </cols>
  <sheetData>
    <row r="1" spans="1:14" ht="42" x14ac:dyDescent="0.4">
      <c r="F1" s="103" t="s">
        <v>5</v>
      </c>
      <c r="G1" s="103"/>
      <c r="H1" s="103"/>
      <c r="I1" s="103"/>
      <c r="J1" s="103"/>
      <c r="K1" s="103"/>
      <c r="L1" s="103"/>
      <c r="M1" s="103"/>
      <c r="N1" s="103"/>
    </row>
    <row r="3" spans="1:14" x14ac:dyDescent="0.15">
      <c r="M3" s="104"/>
      <c r="N3" s="104"/>
    </row>
    <row r="4" spans="1:14" x14ac:dyDescent="0.15">
      <c r="M4" s="104"/>
      <c r="N4" s="104"/>
    </row>
    <row r="5" spans="1:14" x14ac:dyDescent="0.15">
      <c r="M5" s="104"/>
      <c r="N5" s="104"/>
    </row>
    <row r="6" spans="1:14" x14ac:dyDescent="0.15">
      <c r="M6" s="102"/>
      <c r="N6" s="102"/>
    </row>
    <row r="7" spans="1:14" x14ac:dyDescent="0.15">
      <c r="M7" s="102"/>
      <c r="N7" s="102"/>
    </row>
    <row r="8" spans="1:14" x14ac:dyDescent="0.15">
      <c r="M8" s="102"/>
      <c r="N8" s="102"/>
    </row>
    <row r="9" spans="1:14" x14ac:dyDescent="0.15">
      <c r="M9" s="102"/>
      <c r="N9" s="102"/>
    </row>
    <row r="10" spans="1:14" x14ac:dyDescent="0.15">
      <c r="A10" s="2"/>
      <c r="B10" s="2"/>
      <c r="C10" s="2"/>
      <c r="M10" s="102"/>
      <c r="N10" s="102"/>
    </row>
    <row r="11" spans="1:14" x14ac:dyDescent="0.15">
      <c r="A11" s="3"/>
      <c r="B11" s="3"/>
      <c r="C11" s="3"/>
      <c r="M11" s="102"/>
      <c r="N11" s="102"/>
    </row>
    <row r="12" spans="1:14" x14ac:dyDescent="0.15">
      <c r="A12" s="4"/>
      <c r="B12" s="5"/>
      <c r="C12" s="5"/>
      <c r="M12" s="102"/>
      <c r="N12" s="102"/>
    </row>
    <row r="13" spans="1:14" x14ac:dyDescent="0.15">
      <c r="A13" s="5"/>
      <c r="B13" s="5"/>
      <c r="C13" s="6"/>
      <c r="D13" s="6" t="s">
        <v>6</v>
      </c>
      <c r="M13" s="102"/>
      <c r="N13" s="102"/>
    </row>
    <row r="14" spans="1:14" x14ac:dyDescent="0.15">
      <c r="A14" s="5"/>
      <c r="B14" s="7"/>
      <c r="C14" s="101" t="s">
        <v>80</v>
      </c>
      <c r="D14" s="8">
        <f>'P79'!D6*1000</f>
        <v>256690000000</v>
      </c>
      <c r="M14" s="102"/>
      <c r="N14" s="102"/>
    </row>
    <row r="15" spans="1:14" x14ac:dyDescent="0.15">
      <c r="A15" s="9"/>
      <c r="B15" s="9"/>
      <c r="C15" s="101" t="s">
        <v>81</v>
      </c>
      <c r="D15" s="8">
        <f>'P79'!E6*1000</f>
        <v>279069000000</v>
      </c>
      <c r="M15" s="102"/>
      <c r="N15" s="102"/>
    </row>
    <row r="16" spans="1:14" x14ac:dyDescent="0.15">
      <c r="A16" s="9"/>
      <c r="B16" s="9"/>
      <c r="C16" s="101" t="s">
        <v>82</v>
      </c>
      <c r="D16" s="8">
        <f>'P79'!F6*1000</f>
        <v>229637000000</v>
      </c>
      <c r="M16" s="102"/>
      <c r="N16" s="102"/>
    </row>
    <row r="17" spans="1:14" x14ac:dyDescent="0.15">
      <c r="A17" s="9"/>
      <c r="B17" s="9"/>
      <c r="C17" s="101" t="s">
        <v>83</v>
      </c>
      <c r="D17" s="8">
        <f>'P79'!G6*1000</f>
        <v>308035000000</v>
      </c>
      <c r="M17" s="102"/>
      <c r="N17" s="102"/>
    </row>
    <row r="18" spans="1:14" ht="13.5" customHeight="1" x14ac:dyDescent="0.15">
      <c r="A18" s="5"/>
      <c r="B18" s="5"/>
      <c r="C18" s="101" t="s">
        <v>84</v>
      </c>
      <c r="D18" s="8">
        <f>'P79'!H6*1000</f>
        <v>319022000000</v>
      </c>
      <c r="M18" s="102"/>
      <c r="N18" s="102"/>
    </row>
    <row r="19" spans="1:14" ht="13.5" customHeight="1" x14ac:dyDescent="0.15">
      <c r="A19" s="9"/>
      <c r="B19" s="9"/>
      <c r="C19" s="9"/>
      <c r="D19" s="9"/>
      <c r="E19" s="9"/>
    </row>
    <row r="20" spans="1:14" x14ac:dyDescent="0.15">
      <c r="A20" s="9"/>
      <c r="B20" s="9"/>
      <c r="C20" s="9"/>
      <c r="D20" s="9"/>
      <c r="E20" s="9"/>
      <c r="M20" s="102"/>
      <c r="N20" s="102"/>
    </row>
    <row r="21" spans="1:14" x14ac:dyDescent="0.15">
      <c r="A21" s="9"/>
      <c r="B21" s="9"/>
      <c r="C21" s="9"/>
      <c r="D21" s="9"/>
      <c r="E21" s="9"/>
      <c r="M21" s="102"/>
      <c r="N21" s="102"/>
    </row>
    <row r="22" spans="1:14" x14ac:dyDescent="0.15">
      <c r="A22" s="5"/>
      <c r="B22" s="5"/>
      <c r="C22" s="5"/>
      <c r="D22" s="5"/>
      <c r="E22" s="5"/>
      <c r="M22" s="102"/>
      <c r="N22" s="102"/>
    </row>
    <row r="23" spans="1:14" x14ac:dyDescent="0.15">
      <c r="A23" s="9"/>
      <c r="B23" s="9"/>
      <c r="C23" s="9"/>
      <c r="D23" s="9"/>
      <c r="E23" s="9"/>
      <c r="M23" s="102"/>
      <c r="N23" s="102"/>
    </row>
    <row r="24" spans="1:14" x14ac:dyDescent="0.15">
      <c r="A24" s="9"/>
      <c r="B24" s="9"/>
      <c r="C24" s="9"/>
      <c r="D24" s="9"/>
      <c r="E24" s="9"/>
      <c r="M24" s="102"/>
      <c r="N24" s="102"/>
    </row>
    <row r="25" spans="1:14" x14ac:dyDescent="0.15">
      <c r="A25" s="9"/>
      <c r="B25" s="9"/>
      <c r="C25" s="9"/>
      <c r="D25" s="9"/>
      <c r="E25" s="9"/>
      <c r="F25" s="104"/>
      <c r="G25" s="104"/>
      <c r="M25" s="102"/>
      <c r="N25" s="102"/>
    </row>
    <row r="26" spans="1:14" x14ac:dyDescent="0.15">
      <c r="A26" s="9"/>
      <c r="B26" s="9"/>
      <c r="C26" s="9"/>
      <c r="D26" s="9"/>
      <c r="E26" s="9"/>
      <c r="F26" s="1"/>
      <c r="G26" s="1"/>
      <c r="M26" s="102"/>
      <c r="N26" s="102"/>
    </row>
    <row r="27" spans="1:14" x14ac:dyDescent="0.15">
      <c r="A27" s="9"/>
      <c r="B27" s="9"/>
      <c r="C27" s="9"/>
      <c r="D27" s="9"/>
      <c r="E27" s="9"/>
      <c r="F27" s="1"/>
      <c r="G27" s="1"/>
      <c r="M27" s="102"/>
      <c r="N27" s="102"/>
    </row>
    <row r="28" spans="1:14" x14ac:dyDescent="0.15">
      <c r="A28" s="9"/>
      <c r="B28" s="9"/>
      <c r="C28" s="9"/>
      <c r="D28" s="9"/>
      <c r="E28" s="9"/>
      <c r="F28" s="1"/>
      <c r="G28" s="1"/>
    </row>
    <row r="29" spans="1:14" x14ac:dyDescent="0.15">
      <c r="A29" s="9"/>
      <c r="B29" s="9"/>
      <c r="C29" s="9"/>
      <c r="D29" s="9"/>
      <c r="E29" s="9"/>
      <c r="F29" s="1"/>
      <c r="G29" s="1"/>
    </row>
    <row r="30" spans="1:14" x14ac:dyDescent="0.15">
      <c r="A30" s="9"/>
      <c r="B30" s="9"/>
      <c r="C30" s="9"/>
      <c r="D30" s="9"/>
      <c r="E30" s="9"/>
      <c r="F30" s="1"/>
      <c r="G30" s="1"/>
    </row>
    <row r="31" spans="1:14" x14ac:dyDescent="0.15">
      <c r="F31" s="1"/>
      <c r="G31" s="1"/>
    </row>
    <row r="32" spans="1:14" x14ac:dyDescent="0.15">
      <c r="F32" s="1"/>
      <c r="G32" s="1"/>
    </row>
    <row r="33" spans="3:7" x14ac:dyDescent="0.15">
      <c r="F33" s="1"/>
      <c r="G33" s="1"/>
    </row>
    <row r="34" spans="3:7" x14ac:dyDescent="0.15">
      <c r="F34" s="102"/>
      <c r="G34" s="102"/>
    </row>
    <row r="35" spans="3:7" x14ac:dyDescent="0.15">
      <c r="F35" s="102"/>
      <c r="G35" s="102"/>
    </row>
    <row r="36" spans="3:7" x14ac:dyDescent="0.15">
      <c r="F36" s="102"/>
      <c r="G36" s="102"/>
    </row>
    <row r="37" spans="3:7" x14ac:dyDescent="0.15">
      <c r="F37" s="102"/>
      <c r="G37" s="102"/>
    </row>
    <row r="38" spans="3:7" x14ac:dyDescent="0.15">
      <c r="F38" s="102"/>
      <c r="G38" s="102"/>
    </row>
    <row r="39" spans="3:7" x14ac:dyDescent="0.15">
      <c r="F39" s="102"/>
      <c r="G39" s="102"/>
    </row>
    <row r="40" spans="3:7" x14ac:dyDescent="0.15">
      <c r="C40" s="6"/>
      <c r="D40" s="6" t="s">
        <v>4</v>
      </c>
      <c r="F40" s="102"/>
      <c r="G40" s="102"/>
    </row>
    <row r="41" spans="3:7" x14ac:dyDescent="0.15">
      <c r="C41" s="101" t="s">
        <v>85</v>
      </c>
      <c r="D41" s="10">
        <f>'P78'!H7*1000</f>
        <v>2590000</v>
      </c>
      <c r="F41" s="102"/>
      <c r="G41" s="102"/>
    </row>
    <row r="42" spans="3:7" x14ac:dyDescent="0.15">
      <c r="C42" s="101" t="s">
        <v>86</v>
      </c>
      <c r="D42" s="10">
        <f>'P78'!I7*1000</f>
        <v>2607000</v>
      </c>
      <c r="F42" s="102"/>
      <c r="G42" s="102"/>
    </row>
    <row r="43" spans="3:7" x14ac:dyDescent="0.15">
      <c r="C43" s="101" t="s">
        <v>82</v>
      </c>
      <c r="D43" s="10">
        <f>'P78'!J7*1000</f>
        <v>2648000</v>
      </c>
      <c r="F43" s="1"/>
      <c r="G43" s="1"/>
    </row>
    <row r="44" spans="3:7" x14ac:dyDescent="0.15">
      <c r="C44" s="101" t="s">
        <v>83</v>
      </c>
      <c r="D44" s="10">
        <f>'P78'!K7*1000</f>
        <v>2745000</v>
      </c>
      <c r="F44" s="102"/>
      <c r="G44" s="102"/>
    </row>
    <row r="45" spans="3:7" x14ac:dyDescent="0.15">
      <c r="C45" s="101" t="s">
        <v>84</v>
      </c>
      <c r="D45" s="10">
        <f>'P78'!L7*1000</f>
        <v>2820000</v>
      </c>
      <c r="F45" s="102"/>
      <c r="G45" s="102"/>
    </row>
    <row r="46" spans="3:7" x14ac:dyDescent="0.15">
      <c r="F46" s="102"/>
      <c r="G46" s="102"/>
    </row>
    <row r="47" spans="3:7" x14ac:dyDescent="0.15">
      <c r="F47" s="102"/>
      <c r="G47" s="102"/>
    </row>
    <row r="48" spans="3:7" x14ac:dyDescent="0.15">
      <c r="F48" s="102"/>
      <c r="G48" s="102"/>
    </row>
    <row r="49" spans="6:7" x14ac:dyDescent="0.15">
      <c r="F49" s="102"/>
      <c r="G49" s="102"/>
    </row>
    <row r="50" spans="6:7" x14ac:dyDescent="0.15">
      <c r="F50" s="102"/>
      <c r="G50" s="102"/>
    </row>
    <row r="51" spans="6:7" x14ac:dyDescent="0.15">
      <c r="F51" s="102"/>
      <c r="G51" s="102"/>
    </row>
    <row r="52" spans="6:7" x14ac:dyDescent="0.15">
      <c r="F52" s="102"/>
      <c r="G52" s="102"/>
    </row>
  </sheetData>
  <mergeCells count="9">
    <mergeCell ref="F34:G42"/>
    <mergeCell ref="F44:G52"/>
    <mergeCell ref="F1:N1"/>
    <mergeCell ref="M3:N3"/>
    <mergeCell ref="M4:N4"/>
    <mergeCell ref="M5:N5"/>
    <mergeCell ref="M6:N18"/>
    <mergeCell ref="M20:N27"/>
    <mergeCell ref="F25:G25"/>
  </mergeCells>
  <phoneticPr fontId="29"/>
  <pageMargins left="0.78700000000000003" right="0.65" top="0.98399999999999999" bottom="0.98399999999999999" header="0.51200000000000001" footer="0.51200000000000001"/>
  <pageSetup paperSize="9" firstPageNumber="0" orientation="portrait" r:id="rId1"/>
  <headerFooter alignWithMargins="0">
    <oddFooter>&amp;C&amp;"ＭＳ Ｐ明朝,標準"&amp;10
- 77 -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zoomScaleNormal="100" zoomScaleSheetLayoutView="110" workbookViewId="0">
      <selection activeCell="I7" sqref="I7"/>
    </sheetView>
  </sheetViews>
  <sheetFormatPr defaultRowHeight="13.5" x14ac:dyDescent="0.15"/>
  <cols>
    <col min="1" max="4" width="2.625" customWidth="1"/>
    <col min="5" max="5" width="15" customWidth="1"/>
    <col min="6" max="6" width="2.625" customWidth="1"/>
    <col min="7" max="7" width="0.875" customWidth="1"/>
    <col min="8" max="12" width="13.625" customWidth="1"/>
    <col min="14" max="14" width="10.25" bestFit="1" customWidth="1"/>
  </cols>
  <sheetData>
    <row r="1" spans="1:18" ht="21" x14ac:dyDescent="0.2">
      <c r="A1" s="117" t="s">
        <v>13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</row>
    <row r="2" spans="1:18" ht="9" customHeight="1" x14ac:dyDescent="0.15"/>
    <row r="3" spans="1:18" ht="12.75" customHeight="1" x14ac:dyDescent="0.15">
      <c r="L3" s="11" t="s">
        <v>14</v>
      </c>
    </row>
    <row r="4" spans="1:18" ht="23.25" customHeight="1" x14ac:dyDescent="0.15">
      <c r="A4" s="118" t="s">
        <v>15</v>
      </c>
      <c r="B4" s="118"/>
      <c r="C4" s="118"/>
      <c r="D4" s="118"/>
      <c r="E4" s="118"/>
      <c r="F4" s="118"/>
      <c r="G4" s="119"/>
      <c r="H4" s="12" t="s">
        <v>12</v>
      </c>
      <c r="I4" s="12" t="s">
        <v>20</v>
      </c>
      <c r="J4" s="12" t="s">
        <v>21</v>
      </c>
      <c r="K4" s="12" t="s">
        <v>73</v>
      </c>
      <c r="L4" s="12" t="s">
        <v>79</v>
      </c>
    </row>
    <row r="5" spans="1:18" ht="7.5" customHeight="1" x14ac:dyDescent="0.15">
      <c r="A5" s="13"/>
      <c r="B5" s="13"/>
      <c r="C5" s="13"/>
      <c r="D5" s="13"/>
      <c r="E5" s="13"/>
      <c r="F5" s="13"/>
      <c r="G5" s="14"/>
    </row>
    <row r="6" spans="1:18" ht="23.25" customHeight="1" x14ac:dyDescent="0.15">
      <c r="A6" s="113" t="s">
        <v>24</v>
      </c>
      <c r="B6" s="113"/>
      <c r="C6" s="113"/>
      <c r="D6" s="113"/>
      <c r="E6" s="113"/>
      <c r="F6" s="113"/>
      <c r="G6" s="71"/>
      <c r="H6" s="72">
        <v>212309000</v>
      </c>
      <c r="I6" s="72">
        <v>212789000</v>
      </c>
      <c r="J6" s="72">
        <v>213712000</v>
      </c>
      <c r="K6" s="72">
        <v>221089000</v>
      </c>
      <c r="L6" s="100">
        <v>226614000</v>
      </c>
    </row>
    <row r="7" spans="1:18" ht="23.25" customHeight="1" x14ac:dyDescent="0.15">
      <c r="A7" s="73"/>
      <c r="B7" s="73"/>
      <c r="C7" s="107" t="s">
        <v>26</v>
      </c>
      <c r="D7" s="107"/>
      <c r="E7" s="107"/>
      <c r="F7" s="73"/>
      <c r="G7" s="71"/>
      <c r="H7" s="74">
        <v>2590</v>
      </c>
      <c r="I7" s="74">
        <v>2607</v>
      </c>
      <c r="J7" s="74">
        <v>2648</v>
      </c>
      <c r="K7" s="74">
        <v>2745</v>
      </c>
      <c r="L7" s="84">
        <v>2820</v>
      </c>
    </row>
    <row r="8" spans="1:18" ht="23.25" customHeight="1" x14ac:dyDescent="0.15">
      <c r="A8" s="75"/>
      <c r="B8" s="113" t="s">
        <v>29</v>
      </c>
      <c r="C8" s="113"/>
      <c r="D8" s="113"/>
      <c r="E8" s="113"/>
      <c r="F8" s="76"/>
      <c r="G8" s="71"/>
      <c r="H8" s="72">
        <v>154644000</v>
      </c>
      <c r="I8" s="72">
        <v>154273000</v>
      </c>
      <c r="J8" s="72">
        <v>154162000</v>
      </c>
      <c r="K8" s="72">
        <v>155654000</v>
      </c>
      <c r="L8" s="72">
        <v>156272000</v>
      </c>
      <c r="N8" s="18"/>
      <c r="O8" s="18"/>
      <c r="P8" s="18"/>
      <c r="Q8" s="18"/>
      <c r="R8" s="18"/>
    </row>
    <row r="9" spans="1:18" s="77" customFormat="1" ht="23.25" customHeight="1" x14ac:dyDescent="0.15">
      <c r="A9" s="75"/>
      <c r="B9" s="75"/>
      <c r="C9" s="107" t="s">
        <v>19</v>
      </c>
      <c r="D9" s="107"/>
      <c r="E9" s="109"/>
      <c r="F9" s="75"/>
      <c r="G9" s="71"/>
      <c r="H9" s="74">
        <v>135137000</v>
      </c>
      <c r="I9" s="74">
        <v>134282000</v>
      </c>
      <c r="J9" s="74">
        <v>134056000</v>
      </c>
      <c r="K9" s="74">
        <v>135067000</v>
      </c>
      <c r="L9" s="74">
        <v>135237000</v>
      </c>
    </row>
    <row r="10" spans="1:18" s="77" customFormat="1" ht="23.25" customHeight="1" x14ac:dyDescent="0.15">
      <c r="A10" s="75"/>
      <c r="B10" s="75"/>
      <c r="C10" s="107" t="s">
        <v>17</v>
      </c>
      <c r="D10" s="107"/>
      <c r="E10" s="107"/>
      <c r="F10" s="75"/>
      <c r="G10" s="71"/>
      <c r="H10" s="74">
        <v>19507000</v>
      </c>
      <c r="I10" s="74">
        <v>19992000</v>
      </c>
      <c r="J10" s="74">
        <v>20105000</v>
      </c>
      <c r="K10" s="74">
        <v>20587000</v>
      </c>
      <c r="L10" s="74">
        <v>21034000</v>
      </c>
    </row>
    <row r="11" spans="1:18" s="77" customFormat="1" ht="23.25" customHeight="1" x14ac:dyDescent="0.15">
      <c r="A11" s="75"/>
      <c r="B11" s="75"/>
      <c r="C11" s="78"/>
      <c r="D11" s="116" t="s">
        <v>31</v>
      </c>
      <c r="E11" s="116"/>
      <c r="F11" s="75"/>
      <c r="G11" s="71"/>
      <c r="H11" s="74">
        <v>17545000</v>
      </c>
      <c r="I11" s="74">
        <v>17994000</v>
      </c>
      <c r="J11" s="74">
        <v>18214000</v>
      </c>
      <c r="K11" s="74">
        <v>18786000</v>
      </c>
      <c r="L11" s="74">
        <v>19141000</v>
      </c>
    </row>
    <row r="12" spans="1:18" s="77" customFormat="1" ht="23.25" customHeight="1" x14ac:dyDescent="0.15">
      <c r="A12" s="75"/>
      <c r="B12" s="75"/>
      <c r="C12" s="79"/>
      <c r="D12" s="116" t="s">
        <v>32</v>
      </c>
      <c r="E12" s="116"/>
      <c r="F12" s="75"/>
      <c r="G12" s="71"/>
      <c r="H12" s="74">
        <v>1962000</v>
      </c>
      <c r="I12" s="74">
        <v>1997000</v>
      </c>
      <c r="J12" s="74">
        <v>1891000</v>
      </c>
      <c r="K12" s="74">
        <v>1801000</v>
      </c>
      <c r="L12" s="74">
        <v>1893000</v>
      </c>
    </row>
    <row r="13" spans="1:18" s="77" customFormat="1" ht="23.25" customHeight="1" x14ac:dyDescent="0.15">
      <c r="A13" s="75"/>
      <c r="B13" s="113" t="s">
        <v>3</v>
      </c>
      <c r="C13" s="113"/>
      <c r="D13" s="113"/>
      <c r="E13" s="113"/>
      <c r="F13" s="75"/>
      <c r="G13" s="71"/>
      <c r="H13" s="72">
        <v>8634000</v>
      </c>
      <c r="I13" s="72">
        <v>10863000</v>
      </c>
      <c r="J13" s="72">
        <v>10843000</v>
      </c>
      <c r="K13" s="72">
        <v>10745000</v>
      </c>
      <c r="L13" s="72">
        <v>11201000</v>
      </c>
    </row>
    <row r="14" spans="1:18" s="77" customFormat="1" ht="23.25" customHeight="1" x14ac:dyDescent="0.15">
      <c r="A14" s="75"/>
      <c r="B14" s="75"/>
      <c r="C14" s="107" t="s">
        <v>25</v>
      </c>
      <c r="D14" s="107"/>
      <c r="E14" s="107"/>
      <c r="F14" s="75"/>
      <c r="G14" s="71"/>
      <c r="H14" s="74">
        <v>14486000</v>
      </c>
      <c r="I14" s="74">
        <v>16730000</v>
      </c>
      <c r="J14" s="74">
        <v>16607000</v>
      </c>
      <c r="K14" s="74">
        <v>16236000</v>
      </c>
      <c r="L14" s="74">
        <v>16467000</v>
      </c>
      <c r="N14" s="83"/>
    </row>
    <row r="15" spans="1:18" s="77" customFormat="1" ht="23.25" customHeight="1" x14ac:dyDescent="0.15">
      <c r="A15" s="76"/>
      <c r="B15" s="76"/>
      <c r="C15" s="107" t="s">
        <v>22</v>
      </c>
      <c r="D15" s="107"/>
      <c r="E15" s="107"/>
      <c r="F15" s="76"/>
      <c r="G15" s="71"/>
      <c r="H15" s="74">
        <v>5852000</v>
      </c>
      <c r="I15" s="74">
        <v>5867000</v>
      </c>
      <c r="J15" s="74">
        <v>5765000</v>
      </c>
      <c r="K15" s="74">
        <v>5491000</v>
      </c>
      <c r="L15" s="74">
        <v>5266000</v>
      </c>
    </row>
    <row r="16" spans="1:18" s="77" customFormat="1" ht="23.25" customHeight="1" x14ac:dyDescent="0.15">
      <c r="A16" s="75"/>
      <c r="B16" s="75"/>
      <c r="C16" s="107" t="s">
        <v>33</v>
      </c>
      <c r="D16" s="107"/>
      <c r="E16" s="107"/>
      <c r="F16" s="75"/>
      <c r="G16" s="71"/>
      <c r="H16" s="74">
        <v>-2114000</v>
      </c>
      <c r="I16" s="74">
        <v>-1876000</v>
      </c>
      <c r="J16" s="74">
        <v>-1558000</v>
      </c>
      <c r="K16" s="74">
        <v>-1739000</v>
      </c>
      <c r="L16" s="74">
        <v>-834000</v>
      </c>
    </row>
    <row r="17" spans="1:12" s="77" customFormat="1" ht="23.25" customHeight="1" x14ac:dyDescent="0.15">
      <c r="A17" s="75"/>
      <c r="B17" s="75"/>
      <c r="C17" s="78"/>
      <c r="D17" s="109" t="s">
        <v>18</v>
      </c>
      <c r="E17" s="109"/>
      <c r="F17" s="75"/>
      <c r="G17" s="71"/>
      <c r="H17" s="74">
        <v>3366000</v>
      </c>
      <c r="I17" s="74">
        <v>3562000</v>
      </c>
      <c r="J17" s="74">
        <v>3690000</v>
      </c>
      <c r="K17" s="74">
        <v>3262000</v>
      </c>
      <c r="L17" s="74">
        <v>3917000</v>
      </c>
    </row>
    <row r="18" spans="1:12" s="77" customFormat="1" ht="23.25" customHeight="1" x14ac:dyDescent="0.15">
      <c r="A18" s="75"/>
      <c r="B18" s="75"/>
      <c r="C18" s="79"/>
      <c r="D18" s="109" t="s">
        <v>22</v>
      </c>
      <c r="E18" s="109"/>
      <c r="F18" s="75"/>
      <c r="G18" s="71"/>
      <c r="H18" s="74">
        <v>5479000</v>
      </c>
      <c r="I18" s="74">
        <v>5438000</v>
      </c>
      <c r="J18" s="74">
        <v>5248000</v>
      </c>
      <c r="K18" s="74">
        <v>5001000</v>
      </c>
      <c r="L18" s="74">
        <v>4751000</v>
      </c>
    </row>
    <row r="19" spans="1:12" s="77" customFormat="1" ht="23.25" customHeight="1" x14ac:dyDescent="0.15">
      <c r="A19" s="75"/>
      <c r="B19" s="75"/>
      <c r="C19" s="114" t="s">
        <v>28</v>
      </c>
      <c r="D19" s="114"/>
      <c r="E19" s="115"/>
      <c r="F19" s="75"/>
      <c r="G19" s="71"/>
      <c r="H19" s="74">
        <v>10469000</v>
      </c>
      <c r="I19" s="74">
        <v>12465000</v>
      </c>
      <c r="J19" s="74">
        <v>12137000</v>
      </c>
      <c r="K19" s="74">
        <v>12241000</v>
      </c>
      <c r="L19" s="74">
        <v>11768000</v>
      </c>
    </row>
    <row r="20" spans="1:12" s="77" customFormat="1" ht="23.25" customHeight="1" x14ac:dyDescent="0.15">
      <c r="A20" s="75"/>
      <c r="B20" s="75"/>
      <c r="C20" s="80"/>
      <c r="D20" s="109" t="s">
        <v>1</v>
      </c>
      <c r="E20" s="109"/>
      <c r="F20" s="75"/>
      <c r="G20" s="71"/>
      <c r="H20" s="74">
        <v>1975000</v>
      </c>
      <c r="I20" s="74">
        <v>2321000</v>
      </c>
      <c r="J20" s="74">
        <v>3064000</v>
      </c>
      <c r="K20" s="74">
        <v>3413000</v>
      </c>
      <c r="L20" s="74">
        <v>3327000</v>
      </c>
    </row>
    <row r="21" spans="1:12" s="77" customFormat="1" ht="23.25" customHeight="1" x14ac:dyDescent="0.15">
      <c r="C21" s="78"/>
      <c r="D21" s="78"/>
      <c r="E21" s="81" t="s">
        <v>18</v>
      </c>
      <c r="F21" s="75"/>
      <c r="G21" s="71"/>
      <c r="H21" s="74">
        <v>2312000</v>
      </c>
      <c r="I21" s="74">
        <v>2702000</v>
      </c>
      <c r="J21" s="74">
        <v>3536000</v>
      </c>
      <c r="K21" s="74">
        <v>3856000</v>
      </c>
      <c r="L21" s="74">
        <v>3798000</v>
      </c>
    </row>
    <row r="22" spans="1:12" s="77" customFormat="1" ht="23.25" customHeight="1" x14ac:dyDescent="0.15">
      <c r="C22" s="79"/>
      <c r="D22" s="79"/>
      <c r="E22" s="81" t="s">
        <v>22</v>
      </c>
      <c r="F22" s="75"/>
      <c r="G22" s="71"/>
      <c r="H22" s="74">
        <v>337000</v>
      </c>
      <c r="I22" s="74">
        <v>381000</v>
      </c>
      <c r="J22" s="74">
        <v>472000</v>
      </c>
      <c r="K22" s="74">
        <v>443000</v>
      </c>
      <c r="L22" s="74">
        <v>471000</v>
      </c>
    </row>
    <row r="23" spans="1:12" s="77" customFormat="1" ht="23.25" customHeight="1" x14ac:dyDescent="0.15">
      <c r="A23" s="75"/>
      <c r="B23" s="75"/>
      <c r="C23" s="75"/>
      <c r="D23" s="107" t="s">
        <v>35</v>
      </c>
      <c r="E23" s="107"/>
      <c r="F23" s="75"/>
      <c r="G23" s="71"/>
      <c r="H23" s="74">
        <v>2021000</v>
      </c>
      <c r="I23" s="74">
        <v>2898000</v>
      </c>
      <c r="J23" s="74">
        <v>1938000</v>
      </c>
      <c r="K23" s="74">
        <v>2019000</v>
      </c>
      <c r="L23" s="74">
        <v>1748000</v>
      </c>
    </row>
    <row r="24" spans="1:12" s="77" customFormat="1" ht="23.25" customHeight="1" x14ac:dyDescent="0.15">
      <c r="A24" s="75"/>
      <c r="B24" s="75"/>
      <c r="C24" s="75"/>
      <c r="D24" s="111" t="s">
        <v>37</v>
      </c>
      <c r="E24" s="111"/>
      <c r="F24" s="75"/>
      <c r="G24" s="71"/>
      <c r="H24" s="74">
        <v>4975000</v>
      </c>
      <c r="I24" s="74">
        <v>4809000</v>
      </c>
      <c r="J24" s="74">
        <v>4488000</v>
      </c>
      <c r="K24" s="74">
        <v>4125000</v>
      </c>
      <c r="L24" s="74">
        <v>4019000</v>
      </c>
    </row>
    <row r="25" spans="1:12" s="77" customFormat="1" ht="23.25" customHeight="1" x14ac:dyDescent="0.15">
      <c r="A25" s="75"/>
      <c r="B25" s="75"/>
      <c r="C25" s="75"/>
      <c r="D25" s="107" t="s">
        <v>39</v>
      </c>
      <c r="E25" s="107"/>
      <c r="F25" s="75"/>
      <c r="G25" s="71"/>
      <c r="H25" s="74">
        <v>1498000</v>
      </c>
      <c r="I25" s="74">
        <v>2436000</v>
      </c>
      <c r="J25" s="74">
        <v>2647000</v>
      </c>
      <c r="K25" s="74">
        <v>2683000</v>
      </c>
      <c r="L25" s="74">
        <v>2674000</v>
      </c>
    </row>
    <row r="26" spans="1:12" s="77" customFormat="1" ht="23.25" customHeight="1" x14ac:dyDescent="0.15">
      <c r="A26" s="75"/>
      <c r="B26" s="75"/>
      <c r="C26" s="112" t="s">
        <v>41</v>
      </c>
      <c r="D26" s="112"/>
      <c r="E26" s="112"/>
      <c r="F26" s="75"/>
      <c r="G26" s="71"/>
      <c r="H26" s="74">
        <v>278000</v>
      </c>
      <c r="I26" s="74">
        <v>274000</v>
      </c>
      <c r="J26" s="74">
        <v>264000</v>
      </c>
      <c r="K26" s="74">
        <v>244000</v>
      </c>
      <c r="L26" s="74">
        <v>267000</v>
      </c>
    </row>
    <row r="27" spans="1:12" s="77" customFormat="1" ht="23.25" customHeight="1" x14ac:dyDescent="0.15">
      <c r="A27" s="75"/>
      <c r="B27" s="75"/>
      <c r="D27" s="107" t="s">
        <v>18</v>
      </c>
      <c r="E27" s="107"/>
      <c r="F27" s="75"/>
      <c r="G27" s="71"/>
      <c r="H27" s="74">
        <v>314000</v>
      </c>
      <c r="I27" s="74">
        <v>322000</v>
      </c>
      <c r="J27" s="74">
        <v>308000</v>
      </c>
      <c r="K27" s="74">
        <v>290000</v>
      </c>
      <c r="L27" s="74">
        <v>312000</v>
      </c>
    </row>
    <row r="28" spans="1:12" s="77" customFormat="1" ht="23.25" customHeight="1" x14ac:dyDescent="0.15">
      <c r="A28" s="75"/>
      <c r="B28" s="75"/>
      <c r="D28" s="109" t="s">
        <v>22</v>
      </c>
      <c r="E28" s="109"/>
      <c r="F28" s="75"/>
      <c r="G28" s="71"/>
      <c r="H28" s="74">
        <v>36000</v>
      </c>
      <c r="I28" s="74">
        <v>48000</v>
      </c>
      <c r="J28" s="74">
        <v>44000</v>
      </c>
      <c r="K28" s="74">
        <v>46000</v>
      </c>
      <c r="L28" s="74">
        <v>44000</v>
      </c>
    </row>
    <row r="29" spans="1:12" s="77" customFormat="1" ht="23.25" customHeight="1" x14ac:dyDescent="0.15">
      <c r="A29" s="76"/>
      <c r="B29" s="113" t="s">
        <v>42</v>
      </c>
      <c r="C29" s="113"/>
      <c r="D29" s="113"/>
      <c r="E29" s="113"/>
      <c r="F29" s="76"/>
      <c r="G29" s="71"/>
      <c r="H29" s="82">
        <v>49032000</v>
      </c>
      <c r="I29" s="82">
        <v>47653000</v>
      </c>
      <c r="J29" s="82">
        <v>48708000</v>
      </c>
      <c r="K29" s="82">
        <v>54690000</v>
      </c>
      <c r="L29" s="82">
        <v>59142000</v>
      </c>
    </row>
    <row r="30" spans="1:12" s="77" customFormat="1" ht="23.25" customHeight="1" x14ac:dyDescent="0.15">
      <c r="A30" s="75"/>
      <c r="B30" s="75"/>
      <c r="C30" s="107" t="s">
        <v>43</v>
      </c>
      <c r="D30" s="107"/>
      <c r="E30" s="108"/>
      <c r="F30" s="75"/>
      <c r="G30" s="71"/>
      <c r="H30" s="84">
        <v>22517000</v>
      </c>
      <c r="I30" s="84">
        <v>22112000</v>
      </c>
      <c r="J30" s="84">
        <v>21953000</v>
      </c>
      <c r="K30" s="84">
        <v>28867000</v>
      </c>
      <c r="L30" s="84">
        <v>33072000</v>
      </c>
    </row>
    <row r="31" spans="1:12" s="77" customFormat="1" ht="23.25" customHeight="1" x14ac:dyDescent="0.15">
      <c r="A31" s="75"/>
      <c r="B31" s="75"/>
      <c r="C31" s="107" t="s">
        <v>44</v>
      </c>
      <c r="D31" s="107"/>
      <c r="E31" s="108"/>
      <c r="F31" s="75"/>
      <c r="G31" s="71"/>
      <c r="H31" s="74">
        <v>1391000</v>
      </c>
      <c r="I31" s="74">
        <v>1209000</v>
      </c>
      <c r="J31" s="74">
        <v>1550000</v>
      </c>
      <c r="K31" s="74">
        <v>1163000</v>
      </c>
      <c r="L31" s="74">
        <v>1139000</v>
      </c>
    </row>
    <row r="32" spans="1:12" s="77" customFormat="1" ht="23.25" customHeight="1" x14ac:dyDescent="0.15">
      <c r="A32" s="75"/>
      <c r="B32" s="75"/>
      <c r="C32" s="107" t="s">
        <v>7</v>
      </c>
      <c r="D32" s="107"/>
      <c r="E32" s="108"/>
      <c r="F32" s="75"/>
      <c r="G32" s="71"/>
      <c r="H32" s="74">
        <v>25123000</v>
      </c>
      <c r="I32" s="74">
        <v>24332000</v>
      </c>
      <c r="J32" s="74">
        <v>25205000</v>
      </c>
      <c r="K32" s="74">
        <v>24661000</v>
      </c>
      <c r="L32" s="74">
        <v>24931000</v>
      </c>
    </row>
    <row r="33" spans="1:12" s="77" customFormat="1" ht="23.25" customHeight="1" x14ac:dyDescent="0.15">
      <c r="A33" s="75"/>
      <c r="B33" s="75"/>
      <c r="D33" s="109" t="s">
        <v>45</v>
      </c>
      <c r="E33" s="109"/>
      <c r="F33" s="75"/>
      <c r="G33" s="71"/>
      <c r="H33" s="74">
        <v>214000</v>
      </c>
      <c r="I33" s="74">
        <v>178000</v>
      </c>
      <c r="J33" s="74">
        <v>240000</v>
      </c>
      <c r="K33" s="74">
        <v>262000</v>
      </c>
      <c r="L33" s="74">
        <v>235000</v>
      </c>
    </row>
    <row r="34" spans="1:12" s="77" customFormat="1" ht="23.25" customHeight="1" x14ac:dyDescent="0.15">
      <c r="A34" s="75"/>
      <c r="B34" s="75"/>
      <c r="C34" s="79"/>
      <c r="D34" s="107" t="s">
        <v>11</v>
      </c>
      <c r="E34" s="107"/>
      <c r="F34" s="75"/>
      <c r="G34" s="71"/>
      <c r="H34" s="74">
        <v>7067000</v>
      </c>
      <c r="I34" s="74">
        <v>6774000</v>
      </c>
      <c r="J34" s="74">
        <v>7268000</v>
      </c>
      <c r="K34" s="74">
        <v>6198000</v>
      </c>
      <c r="L34" s="74">
        <v>6700000</v>
      </c>
    </row>
    <row r="35" spans="1:12" s="77" customFormat="1" ht="23.25" customHeight="1" x14ac:dyDescent="0.15">
      <c r="A35" s="75"/>
      <c r="B35" s="75"/>
      <c r="D35" s="110" t="s">
        <v>10</v>
      </c>
      <c r="E35" s="110"/>
      <c r="F35" s="75"/>
      <c r="G35" s="71"/>
      <c r="H35" s="74">
        <v>17842000</v>
      </c>
      <c r="I35" s="74">
        <v>17380000</v>
      </c>
      <c r="J35" s="74">
        <v>17696000</v>
      </c>
      <c r="K35" s="74">
        <v>18201000</v>
      </c>
      <c r="L35" s="74">
        <v>17996000</v>
      </c>
    </row>
    <row r="36" spans="1:12" ht="8.25" customHeight="1" x14ac:dyDescent="0.15">
      <c r="A36" s="20"/>
      <c r="B36" s="20"/>
      <c r="C36" s="20"/>
      <c r="D36" s="20"/>
      <c r="E36" s="20"/>
      <c r="F36" s="20"/>
      <c r="G36" s="21"/>
      <c r="H36" s="20"/>
      <c r="I36" s="20"/>
      <c r="J36" s="20"/>
      <c r="K36" s="20"/>
      <c r="L36" s="20"/>
    </row>
    <row r="37" spans="1:12" ht="30.75" customHeight="1" x14ac:dyDescent="0.15">
      <c r="A37" s="105" t="s">
        <v>30</v>
      </c>
      <c r="B37" s="105"/>
      <c r="C37" s="105"/>
      <c r="D37" s="105"/>
      <c r="E37" s="105"/>
      <c r="F37" s="105"/>
      <c r="G37" s="105"/>
      <c r="H37" s="105"/>
      <c r="I37" s="105"/>
      <c r="J37" s="106" t="s">
        <v>74</v>
      </c>
      <c r="K37" s="106"/>
      <c r="L37" s="106"/>
    </row>
  </sheetData>
  <mergeCells count="32">
    <mergeCell ref="A1:L1"/>
    <mergeCell ref="A4:G4"/>
    <mergeCell ref="A6:F6"/>
    <mergeCell ref="C7:E7"/>
    <mergeCell ref="B8:E8"/>
    <mergeCell ref="C9:E9"/>
    <mergeCell ref="C10:E10"/>
    <mergeCell ref="D11:E11"/>
    <mergeCell ref="D12:E12"/>
    <mergeCell ref="B13:E13"/>
    <mergeCell ref="C14:E14"/>
    <mergeCell ref="C15:E15"/>
    <mergeCell ref="C16:E16"/>
    <mergeCell ref="D17:E17"/>
    <mergeCell ref="D18:E18"/>
    <mergeCell ref="C19:E19"/>
    <mergeCell ref="D20:E20"/>
    <mergeCell ref="D23:E23"/>
    <mergeCell ref="D24:E24"/>
    <mergeCell ref="D25:E25"/>
    <mergeCell ref="C26:E26"/>
    <mergeCell ref="D27:E27"/>
    <mergeCell ref="D28:E28"/>
    <mergeCell ref="B29:E29"/>
    <mergeCell ref="A37:I37"/>
    <mergeCell ref="J37:L37"/>
    <mergeCell ref="C30:E30"/>
    <mergeCell ref="C31:E31"/>
    <mergeCell ref="C32:E32"/>
    <mergeCell ref="D33:E33"/>
    <mergeCell ref="D34:E34"/>
    <mergeCell ref="D35:E35"/>
  </mergeCells>
  <phoneticPr fontId="29"/>
  <pageMargins left="0.39370078740157483" right="0.39370078740157483" top="0.47244094488188981" bottom="0.70866141732283472" header="0.27559055118110237" footer="0.51181102362204722"/>
  <pageSetup paperSize="9" scale="99" firstPageNumber="0" orientation="portrait" r:id="rId1"/>
  <headerFooter alignWithMargins="0">
    <oddFooter>&amp;C&amp;"ＭＳ Ｐ明朝,標準"&amp;10
- 78 -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topLeftCell="A7" zoomScale="120" zoomScaleNormal="120" zoomScaleSheetLayoutView="110" workbookViewId="0">
      <selection activeCell="J14" sqref="J14"/>
    </sheetView>
  </sheetViews>
  <sheetFormatPr defaultRowHeight="13.5" x14ac:dyDescent="0.15"/>
  <cols>
    <col min="1" max="1" width="2.625" customWidth="1"/>
    <col min="2" max="2" width="15.625" customWidth="1"/>
    <col min="3" max="3" width="2.625" customWidth="1"/>
    <col min="4" max="8" width="13.625" customWidth="1"/>
    <col min="9" max="9" width="10.5" bestFit="1" customWidth="1"/>
    <col min="10" max="10" width="12.125" bestFit="1" customWidth="1"/>
  </cols>
  <sheetData>
    <row r="1" spans="1:8" ht="21" x14ac:dyDescent="0.2">
      <c r="A1" s="117" t="s">
        <v>46</v>
      </c>
      <c r="B1" s="117"/>
      <c r="C1" s="117"/>
      <c r="D1" s="117"/>
      <c r="E1" s="117"/>
      <c r="F1" s="117"/>
      <c r="G1" s="117"/>
      <c r="H1" s="117"/>
    </row>
    <row r="2" spans="1:8" ht="17.25" customHeight="1" x14ac:dyDescent="0.15"/>
    <row r="3" spans="1:8" ht="13.5" customHeight="1" x14ac:dyDescent="0.15">
      <c r="A3" s="22"/>
      <c r="B3" s="22"/>
      <c r="C3" s="22"/>
      <c r="D3" s="22"/>
      <c r="E3" s="22"/>
      <c r="F3" s="22"/>
      <c r="G3" s="120" t="s">
        <v>14</v>
      </c>
      <c r="H3" s="120"/>
    </row>
    <row r="4" spans="1:8" ht="33" customHeight="1" x14ac:dyDescent="0.15">
      <c r="A4" s="118" t="s">
        <v>47</v>
      </c>
      <c r="B4" s="118"/>
      <c r="C4" s="121"/>
      <c r="D4" s="12" t="s">
        <v>12</v>
      </c>
      <c r="E4" s="12" t="s">
        <v>20</v>
      </c>
      <c r="F4" s="12" t="s">
        <v>21</v>
      </c>
      <c r="G4" s="12" t="s">
        <v>73</v>
      </c>
      <c r="H4" s="12" t="s">
        <v>79</v>
      </c>
    </row>
    <row r="5" spans="1:8" ht="10.5" customHeight="1" x14ac:dyDescent="0.15">
      <c r="A5" s="24"/>
      <c r="B5" s="24"/>
      <c r="C5" s="25"/>
      <c r="D5" s="3"/>
      <c r="E5" s="3"/>
      <c r="F5" s="3"/>
      <c r="G5" s="3"/>
      <c r="H5" s="3"/>
    </row>
    <row r="6" spans="1:8" s="77" customFormat="1" ht="16.5" customHeight="1" x14ac:dyDescent="0.15">
      <c r="A6" s="76"/>
      <c r="B6" s="75" t="s">
        <v>2</v>
      </c>
      <c r="C6" s="85"/>
      <c r="D6" s="86">
        <v>256690000</v>
      </c>
      <c r="E6" s="86">
        <v>279069000</v>
      </c>
      <c r="F6" s="86">
        <v>229637000</v>
      </c>
      <c r="G6" s="86">
        <v>308035000</v>
      </c>
      <c r="H6" s="86">
        <v>319022000</v>
      </c>
    </row>
    <row r="7" spans="1:8" ht="9.9499999999999993" customHeight="1" x14ac:dyDescent="0.15">
      <c r="A7" s="17"/>
      <c r="B7" s="16"/>
      <c r="C7" s="26"/>
      <c r="D7" s="27"/>
      <c r="E7" s="27"/>
      <c r="F7" s="27"/>
      <c r="G7" s="27"/>
      <c r="H7" s="27"/>
    </row>
    <row r="8" spans="1:8" s="77" customFormat="1" ht="16.5" customHeight="1" x14ac:dyDescent="0.15">
      <c r="A8" s="76"/>
      <c r="B8" s="75" t="s">
        <v>50</v>
      </c>
      <c r="C8" s="85"/>
      <c r="D8" s="86">
        <v>417000</v>
      </c>
      <c r="E8" s="86">
        <v>402000</v>
      </c>
      <c r="F8" s="86">
        <v>457000</v>
      </c>
      <c r="G8" s="86">
        <v>490000</v>
      </c>
      <c r="H8" s="86">
        <v>435000</v>
      </c>
    </row>
    <row r="9" spans="1:8" ht="9.9499999999999993" customHeight="1" x14ac:dyDescent="0.15">
      <c r="A9" s="17"/>
      <c r="B9" s="16"/>
      <c r="C9" s="26"/>
      <c r="D9" s="27"/>
      <c r="E9" s="27"/>
      <c r="F9" s="27"/>
      <c r="G9" s="27"/>
      <c r="H9" s="27"/>
    </row>
    <row r="10" spans="1:8" s="77" customFormat="1" ht="16.5" customHeight="1" x14ac:dyDescent="0.15">
      <c r="A10" s="76"/>
      <c r="B10" s="79" t="s">
        <v>51</v>
      </c>
      <c r="C10" s="87"/>
      <c r="D10" s="88">
        <v>336000</v>
      </c>
      <c r="E10" s="88">
        <v>315000</v>
      </c>
      <c r="F10" s="88">
        <v>356000</v>
      </c>
      <c r="G10" s="88">
        <v>386000</v>
      </c>
      <c r="H10" s="88">
        <v>365000</v>
      </c>
    </row>
    <row r="11" spans="1:8" ht="9.9499999999999993" customHeight="1" x14ac:dyDescent="0.15">
      <c r="A11" s="17"/>
      <c r="B11" s="15"/>
      <c r="C11" s="28"/>
      <c r="D11" s="29"/>
      <c r="E11" s="29"/>
      <c r="F11" s="29"/>
      <c r="G11" s="29"/>
      <c r="H11" s="29"/>
    </row>
    <row r="12" spans="1:8" s="77" customFormat="1" ht="16.5" customHeight="1" x14ac:dyDescent="0.15">
      <c r="A12" s="76"/>
      <c r="B12" s="79" t="s">
        <v>52</v>
      </c>
      <c r="C12" s="87"/>
      <c r="D12" s="88">
        <v>72000</v>
      </c>
      <c r="E12" s="88">
        <v>79000</v>
      </c>
      <c r="F12" s="88">
        <v>94000</v>
      </c>
      <c r="G12" s="88">
        <v>95000</v>
      </c>
      <c r="H12" s="88">
        <v>61000</v>
      </c>
    </row>
    <row r="13" spans="1:8" ht="9.9499999999999993" customHeight="1" x14ac:dyDescent="0.15">
      <c r="A13" s="17"/>
      <c r="B13" s="15"/>
      <c r="C13" s="28"/>
      <c r="D13" s="29"/>
      <c r="E13" s="29"/>
      <c r="F13" s="29"/>
      <c r="G13" s="29"/>
      <c r="H13" s="29"/>
    </row>
    <row r="14" spans="1:8" s="77" customFormat="1" ht="16.5" customHeight="1" x14ac:dyDescent="0.15">
      <c r="A14" s="76"/>
      <c r="B14" s="79" t="s">
        <v>54</v>
      </c>
      <c r="C14" s="85"/>
      <c r="D14" s="88">
        <v>8000</v>
      </c>
      <c r="E14" s="88">
        <v>8000</v>
      </c>
      <c r="F14" s="88">
        <v>7000</v>
      </c>
      <c r="G14" s="88">
        <v>8000</v>
      </c>
      <c r="H14" s="88">
        <v>9000</v>
      </c>
    </row>
    <row r="15" spans="1:8" ht="9.9499999999999993" customHeight="1" x14ac:dyDescent="0.15">
      <c r="A15" s="17"/>
      <c r="B15" s="16"/>
      <c r="C15" s="26"/>
      <c r="D15" s="29"/>
      <c r="E15" s="29"/>
      <c r="F15" s="29"/>
      <c r="G15" s="29"/>
      <c r="H15" s="29"/>
    </row>
    <row r="16" spans="1:8" s="77" customFormat="1" ht="16.5" customHeight="1" x14ac:dyDescent="0.15">
      <c r="A16" s="76"/>
      <c r="B16" s="89" t="s">
        <v>55</v>
      </c>
      <c r="C16" s="87"/>
      <c r="D16" s="86">
        <v>89872000</v>
      </c>
      <c r="E16" s="86">
        <v>114380000</v>
      </c>
      <c r="F16" s="86">
        <v>62957000</v>
      </c>
      <c r="G16" s="86">
        <v>135838000</v>
      </c>
      <c r="H16" s="86">
        <v>143646000</v>
      </c>
    </row>
    <row r="17" spans="1:10" ht="9.9499999999999993" customHeight="1" x14ac:dyDescent="0.15">
      <c r="A17" s="17"/>
      <c r="B17" s="30"/>
      <c r="C17" s="28"/>
      <c r="D17" s="27"/>
      <c r="E17" s="27"/>
      <c r="F17" s="27"/>
      <c r="G17" s="27"/>
      <c r="H17" s="27"/>
    </row>
    <row r="18" spans="1:10" s="77" customFormat="1" ht="16.5" customHeight="1" x14ac:dyDescent="0.15">
      <c r="A18" s="76"/>
      <c r="B18" s="79" t="s">
        <v>38</v>
      </c>
      <c r="C18" s="87"/>
      <c r="D18" s="88">
        <v>547000</v>
      </c>
      <c r="E18" s="88">
        <v>465000</v>
      </c>
      <c r="F18" s="88">
        <v>468000</v>
      </c>
      <c r="G18" s="88">
        <v>446000</v>
      </c>
      <c r="H18" s="88">
        <v>469000</v>
      </c>
    </row>
    <row r="19" spans="1:10" ht="9.9499999999999993" customHeight="1" x14ac:dyDescent="0.15">
      <c r="A19" s="17"/>
      <c r="B19" s="15"/>
      <c r="C19" s="28"/>
      <c r="D19" s="29"/>
      <c r="E19" s="29"/>
      <c r="F19" s="29"/>
      <c r="G19" s="29"/>
      <c r="H19" s="29"/>
    </row>
    <row r="20" spans="1:10" s="77" customFormat="1" ht="16.5" customHeight="1" x14ac:dyDescent="0.15">
      <c r="A20" s="76"/>
      <c r="B20" s="79" t="s">
        <v>48</v>
      </c>
      <c r="C20" s="87"/>
      <c r="D20" s="88">
        <v>75469000</v>
      </c>
      <c r="E20" s="88">
        <v>100924000</v>
      </c>
      <c r="F20" s="88">
        <v>49542000</v>
      </c>
      <c r="G20" s="88">
        <v>121491000</v>
      </c>
      <c r="H20" s="88">
        <v>127605000</v>
      </c>
    </row>
    <row r="21" spans="1:10" ht="9.9499999999999993" customHeight="1" x14ac:dyDescent="0.15">
      <c r="A21" s="17"/>
      <c r="B21" s="15"/>
      <c r="C21" s="28"/>
      <c r="D21" s="29"/>
      <c r="E21" s="29"/>
      <c r="F21" s="29"/>
      <c r="G21" s="29"/>
      <c r="H21" s="29"/>
    </row>
    <row r="22" spans="1:10" s="77" customFormat="1" ht="16.5" customHeight="1" x14ac:dyDescent="0.15">
      <c r="A22" s="76"/>
      <c r="B22" s="79" t="s">
        <v>34</v>
      </c>
      <c r="C22" s="85"/>
      <c r="D22" s="88">
        <v>13856000</v>
      </c>
      <c r="E22" s="88">
        <v>12991000</v>
      </c>
      <c r="F22" s="88">
        <v>12948000</v>
      </c>
      <c r="G22" s="88">
        <v>13902000</v>
      </c>
      <c r="H22" s="88">
        <v>15572000</v>
      </c>
      <c r="J22" s="90"/>
    </row>
    <row r="23" spans="1:10" ht="9.9499999999999993" customHeight="1" x14ac:dyDescent="0.15">
      <c r="A23" s="17"/>
      <c r="B23" s="16"/>
      <c r="C23" s="26"/>
      <c r="D23" s="29"/>
      <c r="E23" s="29"/>
      <c r="F23" s="29"/>
      <c r="G23" s="29"/>
      <c r="H23" s="29"/>
      <c r="J23" s="31"/>
    </row>
    <row r="24" spans="1:10" s="77" customFormat="1" ht="16.5" customHeight="1" x14ac:dyDescent="0.15">
      <c r="A24" s="76"/>
      <c r="B24" s="89" t="s">
        <v>27</v>
      </c>
      <c r="C24" s="87"/>
      <c r="D24" s="86">
        <v>164422000</v>
      </c>
      <c r="E24" s="86">
        <v>161292000</v>
      </c>
      <c r="F24" s="86">
        <v>164259000</v>
      </c>
      <c r="G24" s="86">
        <v>169830000</v>
      </c>
      <c r="H24" s="86">
        <v>172591000</v>
      </c>
    </row>
    <row r="25" spans="1:10" ht="9.9499999999999993" customHeight="1" x14ac:dyDescent="0.15">
      <c r="A25" s="17"/>
      <c r="B25" s="30"/>
      <c r="C25" s="28"/>
      <c r="D25" s="27"/>
      <c r="E25" s="27"/>
      <c r="F25" s="27"/>
      <c r="G25" s="27"/>
      <c r="H25" s="27"/>
    </row>
    <row r="26" spans="1:10" s="77" customFormat="1" ht="22.5" customHeight="1" x14ac:dyDescent="0.15">
      <c r="A26" s="76"/>
      <c r="B26" s="80" t="s">
        <v>56</v>
      </c>
      <c r="C26" s="87"/>
      <c r="D26" s="88">
        <v>8391000</v>
      </c>
      <c r="E26" s="88">
        <v>9599000</v>
      </c>
      <c r="F26" s="88">
        <v>11806000</v>
      </c>
      <c r="G26" s="88">
        <v>14466000</v>
      </c>
      <c r="H26" s="88">
        <v>15139000</v>
      </c>
    </row>
    <row r="27" spans="1:10" ht="9.9499999999999993" customHeight="1" x14ac:dyDescent="0.15">
      <c r="A27" s="17"/>
      <c r="B27" s="32"/>
      <c r="C27" s="28"/>
      <c r="D27" s="29"/>
      <c r="E27" s="29"/>
      <c r="F27" s="29"/>
      <c r="G27" s="29"/>
      <c r="H27" s="29"/>
    </row>
    <row r="28" spans="1:10" s="77" customFormat="1" ht="16.5" customHeight="1" x14ac:dyDescent="0.15">
      <c r="A28" s="76"/>
      <c r="B28" s="79" t="s">
        <v>36</v>
      </c>
      <c r="C28" s="87"/>
      <c r="D28" s="88">
        <v>18995000</v>
      </c>
      <c r="E28" s="88">
        <v>15554000</v>
      </c>
      <c r="F28" s="88">
        <v>13143000</v>
      </c>
      <c r="G28" s="88">
        <v>12967000</v>
      </c>
      <c r="H28" s="88">
        <v>13102000</v>
      </c>
    </row>
    <row r="29" spans="1:10" ht="9.9499999999999993" customHeight="1" x14ac:dyDescent="0.15">
      <c r="A29" s="17"/>
      <c r="B29" s="15"/>
      <c r="C29" s="28"/>
      <c r="D29" s="29"/>
      <c r="E29" s="29"/>
      <c r="F29" s="29"/>
      <c r="G29" s="29"/>
      <c r="H29" s="29"/>
    </row>
    <row r="30" spans="1:10" s="77" customFormat="1" ht="16.5" customHeight="1" x14ac:dyDescent="0.15">
      <c r="A30" s="76"/>
      <c r="B30" s="79" t="s">
        <v>0</v>
      </c>
      <c r="C30" s="87"/>
      <c r="D30" s="88">
        <v>11544000</v>
      </c>
      <c r="E30" s="88">
        <v>11851000</v>
      </c>
      <c r="F30" s="88">
        <v>12410000</v>
      </c>
      <c r="G30" s="88">
        <v>12872000</v>
      </c>
      <c r="H30" s="88">
        <v>13155000</v>
      </c>
    </row>
    <row r="31" spans="1:10" ht="9.9499999999999993" customHeight="1" x14ac:dyDescent="0.15">
      <c r="A31" s="17"/>
      <c r="B31" s="15"/>
      <c r="C31" s="28"/>
      <c r="D31" s="29"/>
      <c r="E31" s="29"/>
      <c r="F31" s="29"/>
      <c r="G31" s="29"/>
      <c r="H31" s="29"/>
    </row>
    <row r="32" spans="1:10" s="77" customFormat="1" ht="16.5" customHeight="1" x14ac:dyDescent="0.15">
      <c r="A32" s="76"/>
      <c r="B32" s="91" t="s">
        <v>57</v>
      </c>
      <c r="C32" s="87"/>
      <c r="D32" s="88">
        <v>5123000</v>
      </c>
      <c r="E32" s="88">
        <v>5154000</v>
      </c>
      <c r="F32" s="88">
        <v>5288000</v>
      </c>
      <c r="G32" s="88">
        <v>6214000</v>
      </c>
      <c r="H32" s="88">
        <v>6379000</v>
      </c>
    </row>
    <row r="33" spans="1:8" ht="9.9499999999999993" customHeight="1" x14ac:dyDescent="0.15">
      <c r="A33" s="17"/>
      <c r="B33" s="33"/>
      <c r="C33" s="28"/>
      <c r="D33" s="29"/>
      <c r="E33" s="29"/>
      <c r="F33" s="29"/>
      <c r="G33" s="29"/>
      <c r="H33" s="29"/>
    </row>
    <row r="34" spans="1:8" s="77" customFormat="1" ht="16.5" customHeight="1" x14ac:dyDescent="0.15">
      <c r="A34" s="76"/>
      <c r="B34" s="92" t="s">
        <v>9</v>
      </c>
      <c r="C34" s="87"/>
      <c r="D34" s="88">
        <v>3433000</v>
      </c>
      <c r="E34" s="88">
        <v>2698000</v>
      </c>
      <c r="F34" s="88">
        <v>2963000</v>
      </c>
      <c r="G34" s="88">
        <v>3611000</v>
      </c>
      <c r="H34" s="88">
        <v>3447000</v>
      </c>
    </row>
    <row r="35" spans="1:8" ht="9.75" customHeight="1" x14ac:dyDescent="0.15">
      <c r="A35" s="17"/>
      <c r="B35" s="34"/>
      <c r="C35" s="28"/>
      <c r="D35" s="29"/>
      <c r="E35" s="29"/>
      <c r="F35" s="29"/>
      <c r="G35" s="29"/>
      <c r="H35" s="29"/>
    </row>
    <row r="36" spans="1:8" s="77" customFormat="1" ht="15" customHeight="1" x14ac:dyDescent="0.15">
      <c r="A36" s="76"/>
      <c r="B36" s="79" t="s">
        <v>23</v>
      </c>
      <c r="C36" s="87"/>
      <c r="D36" s="88">
        <v>9429000</v>
      </c>
      <c r="E36" s="88">
        <v>9173000</v>
      </c>
      <c r="F36" s="88">
        <v>10085000</v>
      </c>
      <c r="G36" s="88">
        <v>10575000</v>
      </c>
      <c r="H36" s="88">
        <v>10815000</v>
      </c>
    </row>
    <row r="37" spans="1:8" ht="9.9499999999999993" customHeight="1" x14ac:dyDescent="0.15">
      <c r="A37" s="17"/>
      <c r="B37" s="15"/>
      <c r="C37" s="28"/>
      <c r="D37" s="29"/>
      <c r="E37" s="29"/>
      <c r="F37" s="29"/>
      <c r="G37" s="29"/>
      <c r="H37" s="29"/>
    </row>
    <row r="38" spans="1:8" s="77" customFormat="1" ht="16.5" customHeight="1" x14ac:dyDescent="0.15">
      <c r="A38" s="76"/>
      <c r="B38" s="79" t="s">
        <v>40</v>
      </c>
      <c r="C38" s="87"/>
      <c r="D38" s="88">
        <v>38600000</v>
      </c>
      <c r="E38" s="88">
        <v>38336000</v>
      </c>
      <c r="F38" s="88">
        <v>39363000</v>
      </c>
      <c r="G38" s="88">
        <v>39896000</v>
      </c>
      <c r="H38" s="88">
        <v>40193000</v>
      </c>
    </row>
    <row r="39" spans="1:8" ht="9.9499999999999993" customHeight="1" x14ac:dyDescent="0.15">
      <c r="A39" s="17"/>
      <c r="B39" s="15"/>
      <c r="C39" s="28"/>
      <c r="D39" s="29"/>
      <c r="E39" s="29"/>
      <c r="F39" s="29"/>
      <c r="G39" s="29"/>
      <c r="H39" s="29"/>
    </row>
    <row r="40" spans="1:8" s="77" customFormat="1" ht="22.5" customHeight="1" x14ac:dyDescent="0.15">
      <c r="A40" s="76"/>
      <c r="B40" s="80" t="s">
        <v>8</v>
      </c>
      <c r="C40" s="87"/>
      <c r="D40" s="88">
        <v>9352000</v>
      </c>
      <c r="E40" s="88">
        <v>9667000</v>
      </c>
      <c r="F40" s="88">
        <v>8755000</v>
      </c>
      <c r="G40" s="88">
        <v>7875000</v>
      </c>
      <c r="H40" s="88">
        <v>8046000</v>
      </c>
    </row>
    <row r="41" spans="1:8" ht="9.9499999999999993" customHeight="1" x14ac:dyDescent="0.15">
      <c r="A41" s="17"/>
      <c r="B41" s="32"/>
      <c r="C41" s="28"/>
      <c r="D41" s="29"/>
      <c r="E41" s="29"/>
      <c r="F41" s="29"/>
      <c r="G41" s="29"/>
      <c r="H41" s="29"/>
    </row>
    <row r="42" spans="1:8" s="77" customFormat="1" ht="16.5" customHeight="1" x14ac:dyDescent="0.15">
      <c r="A42" s="76"/>
      <c r="B42" s="79" t="s">
        <v>16</v>
      </c>
      <c r="C42" s="87"/>
      <c r="D42" s="88">
        <v>15646000</v>
      </c>
      <c r="E42" s="88">
        <v>15987000</v>
      </c>
      <c r="F42" s="88">
        <v>16002000</v>
      </c>
      <c r="G42" s="88">
        <v>16218000</v>
      </c>
      <c r="H42" s="88">
        <v>16144000</v>
      </c>
    </row>
    <row r="43" spans="1:8" ht="9.9499999999999993" customHeight="1" x14ac:dyDescent="0.15">
      <c r="A43" s="17"/>
      <c r="B43" s="15"/>
      <c r="C43" s="28"/>
      <c r="D43" s="29"/>
      <c r="E43" s="29"/>
      <c r="F43" s="29"/>
      <c r="G43" s="29"/>
      <c r="H43" s="29"/>
    </row>
    <row r="44" spans="1:8" s="77" customFormat="1" ht="16.5" customHeight="1" x14ac:dyDescent="0.15">
      <c r="A44" s="76"/>
      <c r="B44" s="91" t="s">
        <v>49</v>
      </c>
      <c r="C44" s="93"/>
      <c r="D44" s="88">
        <v>13110000</v>
      </c>
      <c r="E44" s="88">
        <v>13544000</v>
      </c>
      <c r="F44" s="88">
        <v>13824000</v>
      </c>
      <c r="G44" s="88">
        <v>13985000</v>
      </c>
      <c r="H44" s="88">
        <v>14281000</v>
      </c>
    </row>
    <row r="45" spans="1:8" ht="9.9499999999999993" customHeight="1" x14ac:dyDescent="0.15">
      <c r="A45" s="17"/>
      <c r="B45" s="33"/>
      <c r="C45" s="35"/>
      <c r="D45" s="29"/>
      <c r="E45" s="29"/>
      <c r="F45" s="29"/>
      <c r="G45" s="29"/>
      <c r="H45" s="29"/>
    </row>
    <row r="46" spans="1:8" s="77" customFormat="1" x14ac:dyDescent="0.15">
      <c r="A46" s="76"/>
      <c r="B46" s="91" t="s">
        <v>58</v>
      </c>
      <c r="C46" s="93"/>
      <c r="D46" s="88">
        <v>23828000</v>
      </c>
      <c r="E46" s="88">
        <v>22954000</v>
      </c>
      <c r="F46" s="88">
        <v>24044000</v>
      </c>
      <c r="G46" s="88">
        <v>24895000</v>
      </c>
      <c r="H46" s="88">
        <v>25436000</v>
      </c>
    </row>
    <row r="47" spans="1:8" ht="9.9499999999999993" customHeight="1" x14ac:dyDescent="0.15">
      <c r="A47" s="17"/>
      <c r="B47" s="33"/>
      <c r="C47" s="35"/>
      <c r="D47" s="29"/>
      <c r="E47" s="29"/>
      <c r="F47" s="29"/>
      <c r="G47" s="29"/>
      <c r="H47" s="29"/>
    </row>
    <row r="48" spans="1:8" s="77" customFormat="1" x14ac:dyDescent="0.15">
      <c r="A48" s="76"/>
      <c r="B48" s="80" t="s">
        <v>59</v>
      </c>
      <c r="C48" s="93"/>
      <c r="D48" s="88">
        <v>6969000</v>
      </c>
      <c r="E48" s="88">
        <v>6775000</v>
      </c>
      <c r="F48" s="88">
        <v>6578000</v>
      </c>
      <c r="G48" s="88">
        <v>6255000</v>
      </c>
      <c r="H48" s="88">
        <v>6455000</v>
      </c>
    </row>
    <row r="49" spans="1:8" ht="9.9499999999999993" customHeight="1" x14ac:dyDescent="0.15">
      <c r="A49" s="17"/>
      <c r="B49" s="19"/>
      <c r="C49" s="35"/>
      <c r="D49" s="27"/>
      <c r="E49" s="27"/>
      <c r="F49" s="27"/>
      <c r="G49" s="27"/>
      <c r="H49" s="27"/>
    </row>
    <row r="50" spans="1:8" s="98" customFormat="1" ht="22.5" x14ac:dyDescent="0.15">
      <c r="A50" s="94"/>
      <c r="B50" s="95" t="s">
        <v>60</v>
      </c>
      <c r="C50" s="96"/>
      <c r="D50" s="97">
        <v>3248000</v>
      </c>
      <c r="E50" s="97">
        <v>4702000</v>
      </c>
      <c r="F50" s="97">
        <v>3773000</v>
      </c>
      <c r="G50" s="97">
        <v>4409000</v>
      </c>
      <c r="H50" s="97">
        <v>5007000</v>
      </c>
    </row>
    <row r="51" spans="1:8" ht="9.9499999999999993" customHeight="1" x14ac:dyDescent="0.15">
      <c r="A51" s="17"/>
      <c r="B51" s="36"/>
      <c r="C51" s="35"/>
      <c r="D51" s="27"/>
      <c r="E51" s="27"/>
      <c r="F51" s="27"/>
      <c r="G51" s="27"/>
      <c r="H51" s="27"/>
    </row>
    <row r="52" spans="1:8" s="77" customFormat="1" ht="22.5" customHeight="1" x14ac:dyDescent="0.15">
      <c r="A52" s="76"/>
      <c r="B52" s="99" t="s">
        <v>61</v>
      </c>
      <c r="C52" s="93"/>
      <c r="D52" s="86">
        <v>1268000</v>
      </c>
      <c r="E52" s="86">
        <v>1708000</v>
      </c>
      <c r="F52" s="86">
        <v>1810000</v>
      </c>
      <c r="G52" s="86">
        <v>2532000</v>
      </c>
      <c r="H52" s="86">
        <v>2657000</v>
      </c>
    </row>
    <row r="53" spans="1:8" ht="10.5" customHeight="1" x14ac:dyDescent="0.15">
      <c r="A53" s="20"/>
      <c r="B53" s="20"/>
      <c r="C53" s="21"/>
      <c r="D53" s="37"/>
      <c r="E53" s="20"/>
      <c r="F53" s="20"/>
      <c r="G53" s="20"/>
      <c r="H53" s="20"/>
    </row>
    <row r="54" spans="1:8" ht="33" customHeight="1" x14ac:dyDescent="0.15">
      <c r="A54" s="122" t="s">
        <v>62</v>
      </c>
      <c r="B54" s="122"/>
      <c r="C54" s="122"/>
      <c r="D54" s="122"/>
      <c r="E54" s="122"/>
      <c r="F54" s="123" t="s">
        <v>75</v>
      </c>
      <c r="G54" s="123"/>
      <c r="H54" s="123"/>
    </row>
    <row r="55" spans="1:8" ht="30" customHeight="1" x14ac:dyDescent="0.15"/>
    <row r="56" spans="1:8" ht="30" customHeight="1" x14ac:dyDescent="0.15"/>
    <row r="57" spans="1:8" ht="30" customHeight="1" x14ac:dyDescent="0.15"/>
    <row r="58" spans="1:8" ht="30" customHeight="1" x14ac:dyDescent="0.15"/>
    <row r="59" spans="1:8" ht="30" customHeight="1" x14ac:dyDescent="0.15"/>
    <row r="60" spans="1:8" ht="30" customHeight="1" x14ac:dyDescent="0.15"/>
    <row r="61" spans="1:8" ht="30" customHeight="1" x14ac:dyDescent="0.15"/>
    <row r="62" spans="1:8" ht="30" customHeight="1" x14ac:dyDescent="0.15"/>
    <row r="63" spans="1:8" ht="30" customHeight="1" x14ac:dyDescent="0.15"/>
    <row r="64" spans="1:8" ht="30" customHeight="1" x14ac:dyDescent="0.15"/>
    <row r="65" ht="30" customHeight="1" x14ac:dyDescent="0.15"/>
  </sheetData>
  <mergeCells count="5">
    <mergeCell ref="A1:H1"/>
    <mergeCell ref="G3:H3"/>
    <mergeCell ref="A4:C4"/>
    <mergeCell ref="A54:E54"/>
    <mergeCell ref="F54:H54"/>
  </mergeCells>
  <phoneticPr fontId="29"/>
  <pageMargins left="0.78740157480314965" right="0.51181102362204722" top="0.70866141732283472" bottom="0.62992125984251968" header="0.51181102362204722" footer="0.47244094488188981"/>
  <pageSetup paperSize="9" firstPageNumber="0" orientation="portrait" r:id="rId1"/>
  <headerFooter alignWithMargins="0">
    <oddFooter>&amp;C&amp;"ＭＳ Ｐ明朝,標準"&amp;10
- 79 -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topLeftCell="A36" zoomScaleNormal="100" workbookViewId="0">
      <selection activeCell="H55" sqref="H55"/>
    </sheetView>
  </sheetViews>
  <sheetFormatPr defaultRowHeight="13.5" x14ac:dyDescent="0.15"/>
  <cols>
    <col min="1" max="1" width="6.875" customWidth="1"/>
    <col min="2" max="2" width="4.375" customWidth="1"/>
    <col min="3" max="3" width="6.875" customWidth="1"/>
    <col min="4" max="4" width="15" customWidth="1"/>
    <col min="5" max="5" width="6.25" customWidth="1"/>
    <col min="6" max="6" width="5.625" customWidth="1"/>
    <col min="7" max="7" width="11" customWidth="1"/>
    <col min="8" max="8" width="4.375" customWidth="1"/>
    <col min="9" max="9" width="6.875" customWidth="1"/>
    <col min="10" max="10" width="11" customWidth="1"/>
    <col min="11" max="11" width="10.25" customWidth="1"/>
  </cols>
  <sheetData>
    <row r="1" spans="1:11" ht="21" x14ac:dyDescent="0.2">
      <c r="A1" s="117" t="s">
        <v>63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</row>
    <row r="2" spans="1:11" ht="9" customHeight="1" x14ac:dyDescent="0.15"/>
    <row r="3" spans="1:11" ht="15" customHeight="1" x14ac:dyDescent="0.15">
      <c r="A3" s="22"/>
      <c r="B3" s="22"/>
      <c r="C3" s="22"/>
      <c r="D3" s="22"/>
      <c r="E3" s="22"/>
      <c r="F3" s="22"/>
      <c r="G3" s="22"/>
      <c r="H3" s="22"/>
      <c r="J3" s="38" t="s">
        <v>14</v>
      </c>
    </row>
    <row r="4" spans="1:11" ht="18.75" customHeight="1" x14ac:dyDescent="0.15">
      <c r="A4" s="2"/>
      <c r="B4" s="2"/>
      <c r="C4" s="2"/>
      <c r="D4" s="127" t="s">
        <v>64</v>
      </c>
      <c r="E4" s="127"/>
      <c r="F4" s="128"/>
      <c r="G4" s="131" t="s">
        <v>65</v>
      </c>
      <c r="H4" s="132"/>
      <c r="I4" s="132"/>
      <c r="J4" s="39"/>
      <c r="K4" s="2"/>
    </row>
    <row r="5" spans="1:11" ht="18.75" customHeight="1" x14ac:dyDescent="0.15">
      <c r="A5" s="2"/>
      <c r="B5" s="2"/>
      <c r="C5" s="2"/>
      <c r="D5" s="129"/>
      <c r="E5" s="129"/>
      <c r="F5" s="130"/>
      <c r="G5" s="133"/>
      <c r="H5" s="134"/>
      <c r="I5" s="134"/>
      <c r="J5" s="40"/>
      <c r="K5" s="2"/>
    </row>
    <row r="6" spans="1:11" ht="15" customHeight="1" x14ac:dyDescent="0.15">
      <c r="A6" s="41"/>
      <c r="B6" s="41"/>
      <c r="C6" s="41"/>
      <c r="D6" s="42"/>
      <c r="E6" s="43"/>
      <c r="F6" s="44"/>
      <c r="G6" s="41"/>
      <c r="H6" s="41"/>
      <c r="I6" s="41"/>
      <c r="J6" s="41"/>
      <c r="K6" s="45"/>
    </row>
    <row r="7" spans="1:11" ht="9" customHeight="1" x14ac:dyDescent="0.15">
      <c r="A7" s="41"/>
      <c r="B7" s="41"/>
      <c r="C7" s="41"/>
      <c r="D7" s="41"/>
      <c r="E7" s="41"/>
      <c r="F7" s="46"/>
      <c r="G7" s="41"/>
      <c r="H7" s="41"/>
      <c r="I7" s="41"/>
      <c r="J7" s="41"/>
      <c r="K7" s="41"/>
    </row>
    <row r="8" spans="1:11" ht="17.100000000000001" customHeight="1" x14ac:dyDescent="0.15">
      <c r="A8" s="47"/>
      <c r="B8" s="41"/>
      <c r="C8" s="41"/>
      <c r="D8" s="47" t="s">
        <v>66</v>
      </c>
      <c r="E8" s="41">
        <v>25</v>
      </c>
      <c r="F8" s="48"/>
      <c r="H8" s="124">
        <v>5423</v>
      </c>
      <c r="I8" s="124"/>
      <c r="J8" s="50"/>
      <c r="K8" s="50"/>
    </row>
    <row r="9" spans="1:11" ht="9" customHeight="1" x14ac:dyDescent="0.15">
      <c r="A9" s="41"/>
      <c r="B9" s="51"/>
      <c r="C9" s="51"/>
      <c r="D9" s="41"/>
      <c r="F9" s="48"/>
      <c r="H9" s="49"/>
      <c r="I9" s="52"/>
      <c r="J9" s="50"/>
      <c r="K9" s="50"/>
    </row>
    <row r="10" spans="1:11" ht="17.100000000000001" customHeight="1" x14ac:dyDescent="0.15">
      <c r="A10" s="41"/>
      <c r="B10" s="53"/>
      <c r="C10" s="41"/>
      <c r="D10" s="41"/>
      <c r="E10" s="22">
        <v>26</v>
      </c>
      <c r="F10" s="48"/>
      <c r="H10" s="124">
        <v>5772</v>
      </c>
      <c r="I10" s="124"/>
      <c r="J10" s="54"/>
      <c r="K10" s="54"/>
    </row>
    <row r="11" spans="1:11" ht="9" customHeight="1" x14ac:dyDescent="0.15">
      <c r="A11" s="41"/>
      <c r="B11" s="41"/>
      <c r="C11" s="51"/>
      <c r="D11" s="41"/>
      <c r="F11" s="48"/>
      <c r="H11" s="49"/>
      <c r="I11" s="52"/>
      <c r="J11" s="55"/>
      <c r="K11" s="55"/>
    </row>
    <row r="12" spans="1:11" ht="17.100000000000001" customHeight="1" x14ac:dyDescent="0.15">
      <c r="A12" s="51"/>
      <c r="B12" s="41"/>
      <c r="C12" s="41"/>
      <c r="D12" s="41"/>
      <c r="E12" s="22">
        <v>27</v>
      </c>
      <c r="F12" s="48"/>
      <c r="H12" s="124">
        <v>4812</v>
      </c>
      <c r="I12" s="124"/>
      <c r="J12" s="54"/>
      <c r="K12" s="54"/>
    </row>
    <row r="13" spans="1:11" ht="9" customHeight="1" x14ac:dyDescent="0.15">
      <c r="A13" s="51"/>
      <c r="B13" s="41"/>
      <c r="C13" s="51"/>
      <c r="D13" s="41"/>
      <c r="F13" s="48"/>
      <c r="H13" s="49"/>
      <c r="I13" s="52"/>
      <c r="J13" s="55"/>
      <c r="K13" s="55"/>
    </row>
    <row r="14" spans="1:11" ht="17.100000000000001" customHeight="1" x14ac:dyDescent="0.15">
      <c r="A14" s="51"/>
      <c r="B14" s="41"/>
      <c r="C14" s="41"/>
      <c r="D14" s="41"/>
      <c r="E14" s="22">
        <v>28</v>
      </c>
      <c r="F14" s="48"/>
      <c r="H14" s="124">
        <v>6247</v>
      </c>
      <c r="I14" s="124"/>
      <c r="J14" s="54"/>
      <c r="K14" s="54"/>
    </row>
    <row r="15" spans="1:11" ht="9" customHeight="1" x14ac:dyDescent="0.15">
      <c r="A15" s="51"/>
      <c r="B15" s="51"/>
      <c r="C15" s="51"/>
      <c r="D15" s="41"/>
      <c r="F15" s="48"/>
      <c r="H15" s="49"/>
      <c r="I15" s="52"/>
      <c r="J15" s="51"/>
      <c r="K15" s="56"/>
    </row>
    <row r="16" spans="1:11" ht="17.100000000000001" customHeight="1" x14ac:dyDescent="0.15">
      <c r="A16" s="51"/>
      <c r="B16" s="41"/>
      <c r="C16" s="41"/>
      <c r="D16" s="41"/>
      <c r="E16" s="22">
        <v>29</v>
      </c>
      <c r="F16" s="48"/>
      <c r="H16" s="124">
        <v>6475</v>
      </c>
      <c r="I16" s="125"/>
      <c r="J16" s="54"/>
      <c r="K16" s="57"/>
    </row>
    <row r="17" spans="1:11" ht="10.5" customHeight="1" x14ac:dyDescent="0.15">
      <c r="A17" s="41"/>
      <c r="B17" s="41"/>
      <c r="C17" s="41"/>
      <c r="D17" s="58"/>
      <c r="E17" s="58"/>
      <c r="F17" s="59"/>
      <c r="G17" s="58"/>
      <c r="H17" s="58"/>
      <c r="I17" s="58"/>
      <c r="J17" s="58"/>
      <c r="K17" s="41"/>
    </row>
    <row r="18" spans="1:11" ht="33" customHeight="1" x14ac:dyDescent="0.15">
      <c r="B18" s="60"/>
      <c r="C18" s="60"/>
      <c r="D18" s="105" t="s">
        <v>53</v>
      </c>
      <c r="E18" s="105"/>
      <c r="F18" s="105"/>
      <c r="G18" s="126" t="s">
        <v>76</v>
      </c>
      <c r="H18" s="126"/>
      <c r="I18" s="126"/>
      <c r="J18" s="126"/>
    </row>
    <row r="19" spans="1:11" ht="14.1" customHeight="1" x14ac:dyDescent="0.15"/>
    <row r="20" spans="1:11" ht="21" x14ac:dyDescent="0.2">
      <c r="A20" s="117" t="s">
        <v>67</v>
      </c>
      <c r="B20" s="117"/>
      <c r="C20" s="117"/>
      <c r="D20" s="117"/>
      <c r="E20" s="117"/>
      <c r="F20" s="117"/>
      <c r="G20" s="117"/>
      <c r="H20" s="117"/>
      <c r="I20" s="117"/>
      <c r="J20" s="117"/>
      <c r="K20" s="117"/>
    </row>
    <row r="21" spans="1:11" ht="9" customHeight="1" x14ac:dyDescent="0.15"/>
    <row r="22" spans="1:11" ht="15" customHeight="1" x14ac:dyDescent="0.15">
      <c r="A22" s="22"/>
      <c r="B22" s="22"/>
      <c r="C22" s="22"/>
      <c r="D22" s="22"/>
      <c r="E22" s="22"/>
      <c r="F22" s="22"/>
      <c r="G22" s="22"/>
      <c r="H22" s="22"/>
      <c r="I22" s="23"/>
      <c r="J22" s="38" t="s">
        <v>68</v>
      </c>
    </row>
    <row r="23" spans="1:11" ht="18.75" customHeight="1" x14ac:dyDescent="0.15">
      <c r="A23" s="2"/>
      <c r="B23" s="2"/>
      <c r="C23" s="2"/>
      <c r="D23" s="127" t="s">
        <v>64</v>
      </c>
      <c r="E23" s="127"/>
      <c r="F23" s="128"/>
      <c r="G23" s="131" t="s">
        <v>69</v>
      </c>
      <c r="H23" s="132"/>
      <c r="I23" s="132"/>
      <c r="J23" s="39"/>
      <c r="K23" s="2"/>
    </row>
    <row r="24" spans="1:11" ht="18.75" customHeight="1" x14ac:dyDescent="0.15">
      <c r="A24" s="2"/>
      <c r="B24" s="2"/>
      <c r="C24" s="2"/>
      <c r="D24" s="129"/>
      <c r="E24" s="129"/>
      <c r="F24" s="130"/>
      <c r="G24" s="133"/>
      <c r="H24" s="134"/>
      <c r="I24" s="134"/>
      <c r="J24" s="40"/>
      <c r="K24" s="2"/>
    </row>
    <row r="25" spans="1:11" x14ac:dyDescent="0.15">
      <c r="A25" s="61"/>
      <c r="B25" s="61"/>
      <c r="C25" s="61"/>
      <c r="D25" s="42"/>
      <c r="E25" s="43"/>
      <c r="F25" s="44"/>
      <c r="G25" s="41"/>
      <c r="H25" s="41"/>
      <c r="I25" s="41"/>
      <c r="J25" s="41"/>
      <c r="K25" s="45"/>
    </row>
    <row r="26" spans="1:11" ht="9" customHeight="1" x14ac:dyDescent="0.15">
      <c r="A26" s="61"/>
      <c r="B26" s="61"/>
      <c r="C26" s="61"/>
      <c r="D26" s="41"/>
      <c r="E26" s="41"/>
      <c r="F26" s="46"/>
      <c r="G26" s="41"/>
      <c r="H26" s="41"/>
      <c r="I26" s="41"/>
      <c r="J26" s="41"/>
      <c r="K26" s="61"/>
    </row>
    <row r="27" spans="1:11" ht="17.100000000000001" customHeight="1" x14ac:dyDescent="0.15">
      <c r="A27" s="47"/>
      <c r="B27" s="61"/>
      <c r="C27" s="61"/>
      <c r="D27" s="47" t="s">
        <v>66</v>
      </c>
      <c r="E27" s="22">
        <v>25</v>
      </c>
      <c r="F27" s="48"/>
      <c r="G27" s="135">
        <v>6.3</v>
      </c>
      <c r="H27" s="136"/>
      <c r="I27" s="62"/>
      <c r="J27" s="50"/>
      <c r="K27" s="63"/>
    </row>
    <row r="28" spans="1:11" ht="9" customHeight="1" x14ac:dyDescent="0.15">
      <c r="A28" s="61"/>
      <c r="B28" s="64"/>
      <c r="C28" s="61"/>
      <c r="D28" s="41"/>
      <c r="F28" s="48"/>
      <c r="H28" s="65"/>
      <c r="I28" s="62"/>
      <c r="J28" s="50"/>
      <c r="K28" s="64"/>
    </row>
    <row r="29" spans="1:11" ht="17.100000000000001" customHeight="1" x14ac:dyDescent="0.15">
      <c r="A29" s="61"/>
      <c r="B29" s="66"/>
      <c r="C29" s="61"/>
      <c r="D29" s="41"/>
      <c r="E29" s="22">
        <v>26</v>
      </c>
      <c r="F29" s="48"/>
      <c r="G29" s="135">
        <v>6.4</v>
      </c>
      <c r="H29" s="136"/>
      <c r="I29" s="62"/>
      <c r="J29" s="54"/>
      <c r="K29" s="67"/>
    </row>
    <row r="30" spans="1:11" ht="9" customHeight="1" x14ac:dyDescent="0.15">
      <c r="A30" s="61"/>
      <c r="B30" s="61"/>
      <c r="C30" s="61"/>
      <c r="D30" s="41"/>
      <c r="F30" s="48"/>
      <c r="H30" s="65"/>
      <c r="I30" s="62"/>
      <c r="J30" s="55"/>
      <c r="K30" s="64"/>
    </row>
    <row r="31" spans="1:11" ht="17.100000000000001" customHeight="1" x14ac:dyDescent="0.15">
      <c r="A31" s="61"/>
      <c r="B31" s="61"/>
      <c r="C31" s="61"/>
      <c r="D31" s="41"/>
      <c r="E31" s="22">
        <v>27</v>
      </c>
      <c r="F31" s="48"/>
      <c r="G31" s="135">
        <v>-16.600000000000001</v>
      </c>
      <c r="H31" s="136"/>
      <c r="I31" s="62"/>
      <c r="J31" s="54"/>
      <c r="K31" s="67"/>
    </row>
    <row r="32" spans="1:11" ht="9" customHeight="1" x14ac:dyDescent="0.15">
      <c r="A32" s="61"/>
      <c r="B32" s="61"/>
      <c r="C32" s="64"/>
      <c r="D32" s="41"/>
      <c r="F32" s="48"/>
      <c r="H32" s="65"/>
      <c r="I32" s="62"/>
      <c r="J32" s="55"/>
      <c r="K32" s="64"/>
    </row>
    <row r="33" spans="1:11" ht="17.100000000000001" customHeight="1" x14ac:dyDescent="0.15">
      <c r="A33" s="61"/>
      <c r="B33" s="61"/>
      <c r="C33" s="61"/>
      <c r="D33" s="41"/>
      <c r="E33" s="22">
        <v>28</v>
      </c>
      <c r="F33" s="48"/>
      <c r="G33" s="135">
        <v>29.8</v>
      </c>
      <c r="H33" s="136"/>
      <c r="I33" s="62"/>
      <c r="J33" s="54"/>
      <c r="K33" s="67"/>
    </row>
    <row r="34" spans="1:11" ht="9" customHeight="1" x14ac:dyDescent="0.15">
      <c r="A34" s="61"/>
      <c r="B34" s="64"/>
      <c r="C34" s="64"/>
      <c r="D34" s="41"/>
      <c r="F34" s="48"/>
      <c r="H34" s="65"/>
      <c r="I34" s="62"/>
      <c r="J34" s="51"/>
      <c r="K34" s="64"/>
    </row>
    <row r="35" spans="1:11" ht="17.100000000000001" customHeight="1" x14ac:dyDescent="0.15">
      <c r="A35" s="61"/>
      <c r="B35" s="61"/>
      <c r="C35" s="61"/>
      <c r="D35" s="41"/>
      <c r="E35" s="22">
        <v>29</v>
      </c>
      <c r="F35" s="48"/>
      <c r="G35" s="135">
        <v>3.6</v>
      </c>
      <c r="H35" s="136"/>
      <c r="I35" s="62"/>
      <c r="J35" s="54"/>
      <c r="K35" s="67"/>
    </row>
    <row r="36" spans="1:11" ht="10.5" customHeight="1" x14ac:dyDescent="0.15">
      <c r="A36" s="61"/>
      <c r="B36" s="61"/>
      <c r="C36" s="61"/>
      <c r="D36" s="58"/>
      <c r="E36" s="58"/>
      <c r="F36" s="59"/>
      <c r="G36" s="58"/>
      <c r="H36" s="58"/>
      <c r="I36" s="58"/>
      <c r="J36" s="58"/>
      <c r="K36" s="61"/>
    </row>
    <row r="37" spans="1:11" ht="31.5" customHeight="1" x14ac:dyDescent="0.15">
      <c r="A37" s="60"/>
      <c r="B37" s="60"/>
      <c r="C37" s="60"/>
      <c r="D37" s="105" t="s">
        <v>53</v>
      </c>
      <c r="E37" s="105"/>
      <c r="F37" s="105"/>
      <c r="G37" s="126" t="s">
        <v>77</v>
      </c>
      <c r="H37" s="137"/>
      <c r="I37" s="137"/>
      <c r="J37" s="137"/>
      <c r="K37" s="68"/>
    </row>
    <row r="38" spans="1:11" ht="18.75" customHeight="1" x14ac:dyDescent="0.15"/>
    <row r="39" spans="1:11" ht="21" x14ac:dyDescent="0.2">
      <c r="A39" s="117" t="s">
        <v>70</v>
      </c>
      <c r="B39" s="117"/>
      <c r="C39" s="117"/>
      <c r="D39" s="117"/>
      <c r="E39" s="117"/>
      <c r="F39" s="117"/>
      <c r="G39" s="117"/>
      <c r="H39" s="117"/>
      <c r="I39" s="117"/>
      <c r="J39" s="117"/>
      <c r="K39" s="117"/>
    </row>
    <row r="40" spans="1:11" ht="9" customHeight="1" x14ac:dyDescent="0.15"/>
    <row r="41" spans="1:11" ht="15" customHeight="1" x14ac:dyDescent="0.15">
      <c r="A41" s="22"/>
      <c r="B41" s="22"/>
      <c r="C41" s="22"/>
      <c r="D41" s="22"/>
      <c r="E41" s="22"/>
      <c r="F41" s="22"/>
      <c r="G41" s="22"/>
      <c r="H41" s="22"/>
      <c r="J41" s="23" t="s">
        <v>71</v>
      </c>
    </row>
    <row r="42" spans="1:11" ht="18.75" customHeight="1" x14ac:dyDescent="0.15">
      <c r="A42" s="2"/>
      <c r="B42" s="2"/>
      <c r="C42" s="2"/>
      <c r="D42" s="127" t="s">
        <v>64</v>
      </c>
      <c r="E42" s="127"/>
      <c r="F42" s="128"/>
      <c r="G42" s="131" t="s">
        <v>72</v>
      </c>
      <c r="H42" s="132"/>
      <c r="I42" s="132"/>
      <c r="J42" s="39"/>
      <c r="K42" s="2"/>
    </row>
    <row r="43" spans="1:11" ht="18.75" customHeight="1" x14ac:dyDescent="0.15">
      <c r="A43" s="2"/>
      <c r="B43" s="2"/>
      <c r="C43" s="2"/>
      <c r="D43" s="129"/>
      <c r="E43" s="129"/>
      <c r="F43" s="130"/>
      <c r="G43" s="133"/>
      <c r="H43" s="134"/>
      <c r="I43" s="134"/>
      <c r="J43" s="40"/>
      <c r="K43" s="2"/>
    </row>
    <row r="44" spans="1:11" x14ac:dyDescent="0.15">
      <c r="A44" s="61"/>
      <c r="B44" s="61"/>
      <c r="C44" s="61"/>
      <c r="D44" s="42"/>
      <c r="E44" s="43"/>
      <c r="F44" s="44"/>
      <c r="G44" s="41"/>
      <c r="H44" s="41"/>
      <c r="I44" s="41"/>
      <c r="J44" s="41"/>
      <c r="K44" s="45"/>
    </row>
    <row r="45" spans="1:11" ht="9" customHeight="1" x14ac:dyDescent="0.15">
      <c r="A45" s="61"/>
      <c r="B45" s="61"/>
      <c r="C45" s="61"/>
      <c r="D45" s="41"/>
      <c r="E45" s="41"/>
      <c r="F45" s="46"/>
      <c r="G45" s="41"/>
      <c r="H45" s="41"/>
      <c r="I45" s="41"/>
      <c r="J45" s="41"/>
      <c r="K45" s="61"/>
    </row>
    <row r="46" spans="1:11" ht="17.100000000000001" customHeight="1" x14ac:dyDescent="0.15">
      <c r="A46" s="47"/>
      <c r="B46" s="61"/>
      <c r="C46" s="61"/>
      <c r="D46" s="47" t="s">
        <v>66</v>
      </c>
      <c r="E46" s="41">
        <v>25</v>
      </c>
      <c r="F46" s="48"/>
      <c r="H46" s="124">
        <v>32765</v>
      </c>
      <c r="I46" s="125"/>
      <c r="J46" s="50"/>
      <c r="K46" s="69"/>
    </row>
    <row r="47" spans="1:11" ht="9" customHeight="1" x14ac:dyDescent="0.15">
      <c r="A47" s="64"/>
      <c r="B47" s="64"/>
      <c r="C47" s="64"/>
      <c r="D47" s="41"/>
      <c r="F47" s="48"/>
      <c r="H47" s="49"/>
      <c r="I47" s="52"/>
      <c r="J47" s="50"/>
      <c r="K47" s="69"/>
    </row>
    <row r="48" spans="1:11" ht="17.100000000000001" customHeight="1" x14ac:dyDescent="0.15">
      <c r="A48" s="64"/>
      <c r="B48" s="66"/>
      <c r="C48" s="61"/>
      <c r="D48" s="41"/>
      <c r="E48" s="22">
        <v>26</v>
      </c>
      <c r="F48" s="48"/>
      <c r="H48" s="124">
        <v>32705</v>
      </c>
      <c r="I48" s="125"/>
      <c r="J48" s="54"/>
      <c r="K48" s="69"/>
    </row>
    <row r="49" spans="1:11" ht="9" customHeight="1" x14ac:dyDescent="0.15">
      <c r="A49" s="64"/>
      <c r="B49" s="61"/>
      <c r="C49" s="61"/>
      <c r="D49" s="41"/>
      <c r="F49" s="48"/>
      <c r="H49" s="49"/>
      <c r="I49" s="52"/>
      <c r="J49" s="55"/>
      <c r="K49" s="70"/>
    </row>
    <row r="50" spans="1:11" ht="17.100000000000001" customHeight="1" x14ac:dyDescent="0.15">
      <c r="A50" s="64"/>
      <c r="B50" s="61"/>
      <c r="C50" s="61"/>
      <c r="D50" s="41"/>
      <c r="E50" s="22">
        <v>27</v>
      </c>
      <c r="F50" s="48"/>
      <c r="H50" s="124">
        <v>32645</v>
      </c>
      <c r="I50" s="125"/>
      <c r="J50" s="54"/>
      <c r="K50" s="70"/>
    </row>
    <row r="51" spans="1:11" ht="9" customHeight="1" x14ac:dyDescent="0.15">
      <c r="A51" s="64"/>
      <c r="B51" s="61"/>
      <c r="C51" s="61"/>
      <c r="D51" s="41"/>
      <c r="F51" s="48"/>
      <c r="H51" s="49"/>
      <c r="I51" s="52"/>
      <c r="J51" s="55"/>
      <c r="K51" s="70"/>
    </row>
    <row r="52" spans="1:11" ht="17.100000000000001" customHeight="1" x14ac:dyDescent="0.15">
      <c r="A52" s="64"/>
      <c r="B52" s="61"/>
      <c r="C52" s="61"/>
      <c r="D52" s="41"/>
      <c r="E52" s="41">
        <v>28</v>
      </c>
      <c r="F52" s="48"/>
      <c r="H52" s="124">
        <v>33031</v>
      </c>
      <c r="I52" s="125"/>
      <c r="J52" s="54"/>
      <c r="K52" s="70"/>
    </row>
    <row r="53" spans="1:11" ht="9" customHeight="1" x14ac:dyDescent="0.15">
      <c r="A53" s="64"/>
      <c r="B53" s="64"/>
      <c r="C53" s="61"/>
      <c r="D53" s="41"/>
      <c r="E53" s="41"/>
      <c r="F53" s="48"/>
      <c r="H53" s="49"/>
      <c r="I53" s="52"/>
      <c r="J53" s="51"/>
      <c r="K53" s="70"/>
    </row>
    <row r="54" spans="1:11" ht="17.100000000000001" customHeight="1" x14ac:dyDescent="0.15">
      <c r="A54" s="64"/>
      <c r="B54" s="61"/>
      <c r="C54" s="61"/>
      <c r="D54" s="41"/>
      <c r="E54" s="22">
        <v>29</v>
      </c>
      <c r="F54" s="48"/>
      <c r="H54" s="124">
        <v>33107</v>
      </c>
      <c r="I54" s="125"/>
      <c r="J54" s="54"/>
      <c r="K54" s="70"/>
    </row>
    <row r="55" spans="1:11" ht="10.5" customHeight="1" x14ac:dyDescent="0.15">
      <c r="A55" s="61"/>
      <c r="B55" s="61"/>
      <c r="C55" s="61"/>
      <c r="D55" s="58"/>
      <c r="E55" s="58"/>
      <c r="F55" s="59"/>
      <c r="G55" s="58"/>
      <c r="H55" s="58"/>
      <c r="I55" s="58"/>
      <c r="J55" s="58"/>
      <c r="K55" s="61"/>
    </row>
    <row r="56" spans="1:11" ht="31.5" customHeight="1" x14ac:dyDescent="0.15">
      <c r="A56" s="60"/>
      <c r="B56" s="60"/>
      <c r="C56" s="60"/>
      <c r="D56" s="105" t="s">
        <v>53</v>
      </c>
      <c r="E56" s="105"/>
      <c r="F56" s="105"/>
      <c r="G56" s="126" t="s">
        <v>78</v>
      </c>
      <c r="H56" s="126"/>
      <c r="I56" s="126"/>
      <c r="J56" s="126"/>
      <c r="K56" s="68"/>
    </row>
  </sheetData>
  <mergeCells count="30">
    <mergeCell ref="A1:K1"/>
    <mergeCell ref="D4:F5"/>
    <mergeCell ref="G4:I5"/>
    <mergeCell ref="H8:I8"/>
    <mergeCell ref="H10:I10"/>
    <mergeCell ref="H12:I12"/>
    <mergeCell ref="H14:I14"/>
    <mergeCell ref="H16:I16"/>
    <mergeCell ref="D18:F18"/>
    <mergeCell ref="G18:J18"/>
    <mergeCell ref="A20:K20"/>
    <mergeCell ref="D23:F24"/>
    <mergeCell ref="G23:I24"/>
    <mergeCell ref="G27:H27"/>
    <mergeCell ref="G29:H29"/>
    <mergeCell ref="G31:H31"/>
    <mergeCell ref="G33:H33"/>
    <mergeCell ref="G35:H35"/>
    <mergeCell ref="D37:F37"/>
    <mergeCell ref="G37:J37"/>
    <mergeCell ref="H52:I52"/>
    <mergeCell ref="H54:I54"/>
    <mergeCell ref="D56:F56"/>
    <mergeCell ref="G56:J56"/>
    <mergeCell ref="A39:K39"/>
    <mergeCell ref="D42:F43"/>
    <mergeCell ref="G42:I43"/>
    <mergeCell ref="H46:I46"/>
    <mergeCell ref="H48:I48"/>
    <mergeCell ref="H50:I50"/>
  </mergeCells>
  <phoneticPr fontId="29"/>
  <pageMargins left="0.86614173228346458" right="0.59055118110236227" top="0.82677165354330717" bottom="0.6692913385826772" header="0.51181102362204722" footer="0.51181102362204722"/>
  <pageSetup paperSize="9" scale="95" firstPageNumber="0" orientation="portrait" r:id="rId1"/>
  <headerFooter alignWithMargins="0">
    <oddFooter>&amp;C&amp;"ＭＳ Ｐ明朝,標準"&amp;10
&amp;11
&amp;10- 80 -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P77グラフ</vt:lpstr>
      <vt:lpstr>P78</vt:lpstr>
      <vt:lpstr>P79</vt:lpstr>
      <vt:lpstr>P80</vt:lpstr>
      <vt:lpstr>P77グラフ!Print_Area</vt:lpstr>
      <vt:lpstr>'P78'!Print_Area</vt:lpstr>
      <vt:lpstr>'P79'!Print_Area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飯能市役所</dc:creator>
  <cp:lastModifiedBy>HC29003</cp:lastModifiedBy>
  <cp:lastPrinted>2021-03-03T09:09:28Z</cp:lastPrinted>
  <dcterms:created xsi:type="dcterms:W3CDTF">2003-02-27T04:25:45Z</dcterms:created>
  <dcterms:modified xsi:type="dcterms:W3CDTF">2021-03-23T06:22:56Z</dcterms:modified>
</cp:coreProperties>
</file>