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629"/>
  <workbookPr showInkAnnotation="0"/>
  <mc:AlternateContent xmlns:mc="http://schemas.openxmlformats.org/markup-compatibility/2006">
    <mc:Choice Requires="x15">
      <x15ac:absPath xmlns:x15ac="http://schemas.microsoft.com/office/spreadsheetml/2010/11/ac" url="\\gsv0002\庶務課\★統計担当★\●統計はんのう\★令和2年版統計はんのう\ホームページ掲載用データ\●エクセル・ワードデータ\"/>
    </mc:Choice>
  </mc:AlternateContent>
  <xr:revisionPtr revIDLastSave="0" documentId="8_{D2FC4BDE-78BC-4E36-B104-A32CC97B4BFB}" xr6:coauthVersionLast="43" xr6:coauthVersionMax="43" xr10:uidLastSave="{00000000-0000-0000-0000-000000000000}"/>
  <bookViews>
    <workbookView xWindow="-120" yWindow="-120" windowWidth="20730" windowHeight="11160" activeTab="5"/>
  </bookViews>
  <sheets>
    <sheet name="P85グラフ" sheetId="2" r:id="rId1"/>
    <sheet name="P86" sheetId="11" r:id="rId2"/>
    <sheet name="P87" sheetId="3" r:id="rId3"/>
    <sheet name="P88" sheetId="4" r:id="rId4"/>
    <sheet name="P89" sheetId="5" r:id="rId5"/>
    <sheet name="P90" sheetId="6" r:id="rId6"/>
    <sheet name="P91" sheetId="13" r:id="rId7"/>
    <sheet name="P92" sheetId="8" r:id="rId8"/>
    <sheet name="P93" sheetId="9" r:id="rId9"/>
    <sheet name="P94" sheetId="10" r:id="rId10"/>
  </sheets>
  <definedNames>
    <definedName name="_xlnm.Print_Area" localSheetId="0">P85グラフ!$H$1:$P$56</definedName>
    <definedName name="_xlnm.Print_Area" localSheetId="3">'P88'!$A$1:$K$41</definedName>
    <definedName name="_xlnm.Print_Area" localSheetId="5">'P90'!$A$1:$Z$60</definedName>
    <definedName name="_xlnm.Print_Area" localSheetId="6">'P91'!$A$1:$I$60</definedName>
    <definedName name="_xlnm.Print_Area" localSheetId="7">'P92'!$A$1:$P$68</definedName>
    <definedName name="_xlnm.Print_Area" localSheetId="9">'P94'!$A$1:$AD$51</definedName>
  </definedNames>
  <calcPr calcId="181029"/>
  <fileRecoveryPr autoRecover="0"/>
</workbook>
</file>

<file path=xl/calcChain.xml><?xml version="1.0" encoding="utf-8"?>
<calcChain xmlns="http://schemas.openxmlformats.org/spreadsheetml/2006/main">
  <c r="B34" i="2" l="1"/>
  <c r="B40" i="2"/>
  <c r="C40" i="2"/>
  <c r="C43" i="9"/>
  <c r="N31" i="8"/>
  <c r="L31" i="8"/>
  <c r="I31" i="8"/>
  <c r="G31" i="8"/>
  <c r="E31" i="8"/>
  <c r="D31" i="8"/>
  <c r="C35" i="2"/>
  <c r="C36" i="2"/>
  <c r="C37" i="2"/>
  <c r="C38" i="2"/>
  <c r="C39" i="2"/>
  <c r="C41" i="2"/>
  <c r="C34" i="2"/>
  <c r="B35" i="2"/>
  <c r="B36" i="2"/>
  <c r="B37" i="2"/>
  <c r="B38" i="2"/>
  <c r="B39" i="2"/>
  <c r="B41" i="2"/>
  <c r="B2" i="2"/>
  <c r="C2" i="2"/>
  <c r="B3" i="2"/>
  <c r="C3" i="2"/>
  <c r="B4" i="2"/>
  <c r="C4" i="2"/>
  <c r="B5" i="2"/>
  <c r="C5" i="2"/>
  <c r="B6" i="2"/>
  <c r="C6" i="2"/>
  <c r="B7" i="2"/>
  <c r="C7" i="2"/>
  <c r="B8" i="2"/>
  <c r="C8" i="2"/>
  <c r="B9" i="2"/>
  <c r="C9" i="2"/>
  <c r="B10" i="2"/>
  <c r="C10" i="2"/>
</calcChain>
</file>

<file path=xl/sharedStrings.xml><?xml version="1.0" encoding="utf-8"?>
<sst xmlns="http://schemas.openxmlformats.org/spreadsheetml/2006/main" count="584" uniqueCount="372">
  <si>
    <t>子どもに関すること</t>
    <rPh sb="0" eb="1">
      <t>コ</t>
    </rPh>
    <rPh sb="4" eb="5">
      <t>カン</t>
    </rPh>
    <phoneticPr fontId="33"/>
  </si>
  <si>
    <t>年　　度</t>
    <rPh sb="0" eb="1">
      <t>トシ</t>
    </rPh>
    <rPh sb="3" eb="4">
      <t>ド</t>
    </rPh>
    <phoneticPr fontId="33"/>
  </si>
  <si>
    <t>３　　　歳</t>
    <rPh sb="4" eb="5">
      <t>サイ</t>
    </rPh>
    <phoneticPr fontId="33"/>
  </si>
  <si>
    <t>年　　度</t>
    <rPh sb="0" eb="1">
      <t>トシ</t>
    </rPh>
    <rPh sb="3" eb="4">
      <t>タビ</t>
    </rPh>
    <phoneticPr fontId="33"/>
  </si>
  <si>
    <t>25年度</t>
    <rPh sb="2" eb="3">
      <t>ネン</t>
    </rPh>
    <rPh sb="3" eb="4">
      <t>ド</t>
    </rPh>
    <phoneticPr fontId="33"/>
  </si>
  <si>
    <t>保護世帯</t>
    <rPh sb="0" eb="2">
      <t>ホゴ</t>
    </rPh>
    <rPh sb="2" eb="4">
      <t>セタイ</t>
    </rPh>
    <phoneticPr fontId="33"/>
  </si>
  <si>
    <t>支給総額</t>
    <rPh sb="0" eb="2">
      <t>シキュウ</t>
    </rPh>
    <rPh sb="2" eb="4">
      <t>ソウガク</t>
    </rPh>
    <phoneticPr fontId="33"/>
  </si>
  <si>
    <t>回</t>
    <phoneticPr fontId="33"/>
  </si>
  <si>
    <t>１０　社会福祉</t>
    <rPh sb="3" eb="5">
      <t>シャカイ</t>
    </rPh>
    <rPh sb="5" eb="7">
      <t>フクシ</t>
    </rPh>
    <phoneticPr fontId="33"/>
  </si>
  <si>
    <t>要保護児童の発見の
通告･仲介</t>
    <rPh sb="0" eb="1">
      <t>ヨウ</t>
    </rPh>
    <rPh sb="1" eb="3">
      <t>ホゴ</t>
    </rPh>
    <rPh sb="3" eb="5">
      <t>ジドウ</t>
    </rPh>
    <rPh sb="6" eb="8">
      <t>ハッケン</t>
    </rPh>
    <rPh sb="10" eb="12">
      <t>ツウコク</t>
    </rPh>
    <rPh sb="13" eb="15">
      <t>チュウカイ</t>
    </rPh>
    <phoneticPr fontId="33"/>
  </si>
  <si>
    <t>（単位：件）</t>
  </si>
  <si>
    <t>24年度</t>
    <rPh sb="2" eb="3">
      <t>ネン</t>
    </rPh>
    <rPh sb="3" eb="4">
      <t>ド</t>
    </rPh>
    <phoneticPr fontId="33"/>
  </si>
  <si>
    <t>26年度</t>
    <rPh sb="2" eb="3">
      <t>ネン</t>
    </rPh>
    <rPh sb="3" eb="4">
      <t>ド</t>
    </rPh>
    <phoneticPr fontId="33"/>
  </si>
  <si>
    <t>委員相互</t>
  </si>
  <si>
    <t>内　　　　　訳</t>
    <rPh sb="0" eb="1">
      <t>ウチ</t>
    </rPh>
    <rPh sb="6" eb="7">
      <t>ヤク</t>
    </rPh>
    <phoneticPr fontId="33"/>
  </si>
  <si>
    <t>そ　の　他　の　活　動　件　数</t>
    <rPh sb="4" eb="5">
      <t>タ</t>
    </rPh>
    <rPh sb="8" eb="9">
      <t>カツ</t>
    </rPh>
    <rPh sb="10" eb="11">
      <t>ドウ</t>
    </rPh>
    <rPh sb="12" eb="13">
      <t>ケン</t>
    </rPh>
    <rPh sb="14" eb="15">
      <t>カズ</t>
    </rPh>
    <phoneticPr fontId="33"/>
  </si>
  <si>
    <t>27年度</t>
    <rPh sb="2" eb="3">
      <t>ネン</t>
    </rPh>
    <rPh sb="3" eb="4">
      <t>ド</t>
    </rPh>
    <phoneticPr fontId="33"/>
  </si>
  <si>
    <t>精神障害者保健福祉手帳所持者</t>
    <rPh sb="0" eb="2">
      <t>セイシン</t>
    </rPh>
    <rPh sb="2" eb="4">
      <t>ショウガイ</t>
    </rPh>
    <rPh sb="4" eb="5">
      <t>シャ</t>
    </rPh>
    <rPh sb="5" eb="7">
      <t>ホケン</t>
    </rPh>
    <rPh sb="7" eb="9">
      <t>フクシ</t>
    </rPh>
    <rPh sb="9" eb="11">
      <t>テチョウ</t>
    </rPh>
    <rPh sb="11" eb="14">
      <t>ショジシャ</t>
    </rPh>
    <phoneticPr fontId="33"/>
  </si>
  <si>
    <t>28年度</t>
    <rPh sb="2" eb="3">
      <t>ネン</t>
    </rPh>
    <rPh sb="3" eb="4">
      <t>ド</t>
    </rPh>
    <phoneticPr fontId="33"/>
  </si>
  <si>
    <t>29年度</t>
    <rPh sb="2" eb="3">
      <t>ネン</t>
    </rPh>
    <rPh sb="3" eb="4">
      <t>ド</t>
    </rPh>
    <phoneticPr fontId="33"/>
  </si>
  <si>
    <t>※各年度とも上段は、民生委員児童委員、下段は、主任児童委員の数値である。</t>
    <rPh sb="1" eb="4">
      <t>カクネンド</t>
    </rPh>
    <rPh sb="6" eb="8">
      <t>ジョウダン</t>
    </rPh>
    <rPh sb="10" eb="12">
      <t>ミンセイ</t>
    </rPh>
    <rPh sb="12" eb="14">
      <t>イイン</t>
    </rPh>
    <rPh sb="14" eb="16">
      <t>ジドウ</t>
    </rPh>
    <rPh sb="16" eb="18">
      <t>イイン</t>
    </rPh>
    <rPh sb="19" eb="21">
      <t>ゲダン</t>
    </rPh>
    <rPh sb="30" eb="32">
      <t>スウチ</t>
    </rPh>
    <phoneticPr fontId="33"/>
  </si>
  <si>
    <t>クラブ</t>
    <phoneticPr fontId="33"/>
  </si>
  <si>
    <t>支給件数</t>
    <rPh sb="0" eb="2">
      <t>シキュウ</t>
    </rPh>
    <rPh sb="2" eb="3">
      <t>ケン</t>
    </rPh>
    <rPh sb="3" eb="4">
      <t>カズ</t>
    </rPh>
    <phoneticPr fontId="33"/>
  </si>
  <si>
    <t>教育扶助</t>
    <rPh sb="0" eb="2">
      <t>キョウイク</t>
    </rPh>
    <rPh sb="2" eb="4">
      <t>フジョ</t>
    </rPh>
    <phoneticPr fontId="33"/>
  </si>
  <si>
    <t>相　談　・　支　援　件　数</t>
    <rPh sb="0" eb="1">
      <t>ソウ</t>
    </rPh>
    <rPh sb="2" eb="3">
      <t>ダン</t>
    </rPh>
    <rPh sb="6" eb="7">
      <t>ササ</t>
    </rPh>
    <rPh sb="8" eb="9">
      <t>オン</t>
    </rPh>
    <rPh sb="10" eb="11">
      <t>ケン</t>
    </rPh>
    <rPh sb="12" eb="13">
      <t>カズ</t>
    </rPh>
    <phoneticPr fontId="33"/>
  </si>
  <si>
    <t>介護扶助</t>
    <rPh sb="0" eb="2">
      <t>カイゴ</t>
    </rPh>
    <rPh sb="2" eb="4">
      <t>フジョ</t>
    </rPh>
    <phoneticPr fontId="33"/>
  </si>
  <si>
    <t>山手保育所</t>
    <rPh sb="0" eb="2">
      <t>ヤマテ</t>
    </rPh>
    <rPh sb="2" eb="4">
      <t>ホイク</t>
    </rPh>
    <rPh sb="4" eb="5">
      <t>ショ</t>
    </rPh>
    <phoneticPr fontId="33"/>
  </si>
  <si>
    <t>その他の
関係機関</t>
    <rPh sb="2" eb="3">
      <t>タ</t>
    </rPh>
    <rPh sb="5" eb="7">
      <t>カンケイ</t>
    </rPh>
    <rPh sb="7" eb="9">
      <t>キカン</t>
    </rPh>
    <phoneticPr fontId="33"/>
  </si>
  <si>
    <t>証明事務</t>
  </si>
  <si>
    <t>人</t>
    <rPh sb="0" eb="1">
      <t>ニン</t>
    </rPh>
    <phoneticPr fontId="33"/>
  </si>
  <si>
    <t>総数</t>
  </si>
  <si>
    <t>高齢者に関すること</t>
    <rPh sb="0" eb="3">
      <t>コウレイシャ</t>
    </rPh>
    <rPh sb="4" eb="5">
      <t>カン</t>
    </rPh>
    <phoneticPr fontId="33"/>
  </si>
  <si>
    <t>障害者に関すること</t>
    <rPh sb="0" eb="3">
      <t>ショウガイシャ</t>
    </rPh>
    <rPh sb="4" eb="5">
      <t>カン</t>
    </rPh>
    <phoneticPr fontId="33"/>
  </si>
  <si>
    <t>資料：介護福祉課</t>
    <rPh sb="0" eb="2">
      <t>シリョウ</t>
    </rPh>
    <rPh sb="3" eb="5">
      <t>カイゴ</t>
    </rPh>
    <rPh sb="5" eb="8">
      <t>フクシカ</t>
    </rPh>
    <phoneticPr fontId="33"/>
  </si>
  <si>
    <t>その他</t>
  </si>
  <si>
    <t>調査・
実態把握</t>
    <phoneticPr fontId="33"/>
  </si>
  <si>
    <t>行事・事業
・会議への
参加・協力</t>
    <phoneticPr fontId="33"/>
  </si>
  <si>
    <t>地域福祉活動
・自主活動</t>
    <rPh sb="0" eb="2">
      <t>チイキ</t>
    </rPh>
    <rPh sb="2" eb="4">
      <t>フクシ</t>
    </rPh>
    <rPh sb="4" eb="6">
      <t>カツドウ</t>
    </rPh>
    <rPh sb="8" eb="10">
      <t>ジシュ</t>
    </rPh>
    <rPh sb="10" eb="12">
      <t>カツドウ</t>
    </rPh>
    <phoneticPr fontId="33"/>
  </si>
  <si>
    <t>総　　　　数</t>
    <rPh sb="0" eb="1">
      <t>フサ</t>
    </rPh>
    <rPh sb="5" eb="6">
      <t>カズ</t>
    </rPh>
    <phoneticPr fontId="33"/>
  </si>
  <si>
    <t>件</t>
    <rPh sb="0" eb="1">
      <t>ケン</t>
    </rPh>
    <phoneticPr fontId="33"/>
  </si>
  <si>
    <t>特別養護老人ホーム</t>
    <rPh sb="0" eb="2">
      <t>トクベツ</t>
    </rPh>
    <rPh sb="2" eb="4">
      <t>ヨウゴ</t>
    </rPh>
    <rPh sb="4" eb="6">
      <t>ロウジン</t>
    </rPh>
    <phoneticPr fontId="33"/>
  </si>
  <si>
    <t>その他</t>
    <rPh sb="2" eb="3">
      <t>タ</t>
    </rPh>
    <phoneticPr fontId="33"/>
  </si>
  <si>
    <t>扶　　助　　別　　内　　容</t>
    <rPh sb="0" eb="1">
      <t>タス</t>
    </rPh>
    <rPh sb="3" eb="4">
      <t>スケ</t>
    </rPh>
    <rPh sb="6" eb="7">
      <t>ベツ</t>
    </rPh>
    <rPh sb="9" eb="10">
      <t>ウチ</t>
    </rPh>
    <rPh sb="12" eb="13">
      <t>カタチ</t>
    </rPh>
    <phoneticPr fontId="33"/>
  </si>
  <si>
    <t>受給者数</t>
    <rPh sb="0" eb="3">
      <t>ジュキュウシャ</t>
    </rPh>
    <rPh sb="3" eb="4">
      <t>スウ</t>
    </rPh>
    <phoneticPr fontId="33"/>
  </si>
  <si>
    <t>（つづき）</t>
    <phoneticPr fontId="33"/>
  </si>
  <si>
    <t>一般高齢者関係</t>
    <rPh sb="0" eb="2">
      <t>イッパン</t>
    </rPh>
    <rPh sb="2" eb="5">
      <t>コウレイシャ</t>
    </rPh>
    <rPh sb="5" eb="7">
      <t>カンケイ</t>
    </rPh>
    <phoneticPr fontId="33"/>
  </si>
  <si>
    <t>訪　問　回　数</t>
    <phoneticPr fontId="33"/>
  </si>
  <si>
    <t>連　絡　調　整　回　数</t>
    <phoneticPr fontId="33"/>
  </si>
  <si>
    <t>活動日数</t>
  </si>
  <si>
    <t>民児協運営
･研修</t>
    <phoneticPr fontId="33"/>
  </si>
  <si>
    <t>訪問･連絡活動</t>
    <rPh sb="0" eb="2">
      <t>ホウモン</t>
    </rPh>
    <rPh sb="3" eb="5">
      <t>レンラク</t>
    </rPh>
    <rPh sb="5" eb="7">
      <t>カツドウ</t>
    </rPh>
    <phoneticPr fontId="33"/>
  </si>
  <si>
    <t>　　　　　（単位：千円）</t>
    <rPh sb="6" eb="8">
      <t>タンイ</t>
    </rPh>
    <rPh sb="9" eb="11">
      <t>センエン</t>
    </rPh>
    <phoneticPr fontId="33"/>
  </si>
  <si>
    <t>回</t>
    <rPh sb="0" eb="1">
      <t>カイ</t>
    </rPh>
    <phoneticPr fontId="33"/>
  </si>
  <si>
    <t>日</t>
    <rPh sb="0" eb="1">
      <t>ヒ</t>
    </rPh>
    <phoneticPr fontId="33"/>
  </si>
  <si>
    <t>資料：地域・生活福祉課</t>
    <rPh sb="0" eb="2">
      <t>シリョウ</t>
    </rPh>
    <rPh sb="3" eb="5">
      <t>チイキ</t>
    </rPh>
    <rPh sb="6" eb="8">
      <t>セイカツ</t>
    </rPh>
    <rPh sb="8" eb="10">
      <t>フクシ</t>
    </rPh>
    <rPh sb="10" eb="11">
      <t>カ</t>
    </rPh>
    <phoneticPr fontId="33"/>
  </si>
  <si>
    <t>人　　員</t>
    <rPh sb="0" eb="1">
      <t>ヒト</t>
    </rPh>
    <rPh sb="3" eb="4">
      <t>イン</t>
    </rPh>
    <phoneticPr fontId="33"/>
  </si>
  <si>
    <t>生活扶助</t>
    <rPh sb="0" eb="2">
      <t>セイカツ</t>
    </rPh>
    <rPh sb="2" eb="4">
      <t>フジョ</t>
    </rPh>
    <phoneticPr fontId="33"/>
  </si>
  <si>
    <t>人</t>
    <rPh sb="0" eb="1">
      <t>ヒト</t>
    </rPh>
    <phoneticPr fontId="33"/>
  </si>
  <si>
    <t>住宅扶助</t>
    <rPh sb="0" eb="2">
      <t>ジュウタク</t>
    </rPh>
    <rPh sb="2" eb="4">
      <t>フジョ</t>
    </rPh>
    <phoneticPr fontId="33"/>
  </si>
  <si>
    <t>医療扶助</t>
    <rPh sb="0" eb="2">
      <t>イリョウ</t>
    </rPh>
    <rPh sb="2" eb="4">
      <t>フジョ</t>
    </rPh>
    <phoneticPr fontId="33"/>
  </si>
  <si>
    <t>世帯</t>
    <rPh sb="0" eb="2">
      <t>セタイ</t>
    </rPh>
    <phoneticPr fontId="33"/>
  </si>
  <si>
    <t>聴覚障害</t>
    <rPh sb="0" eb="2">
      <t>チョウカク</t>
    </rPh>
    <rPh sb="2" eb="4">
      <t>ショウガイ</t>
    </rPh>
    <phoneticPr fontId="33"/>
  </si>
  <si>
    <t>総  額</t>
    <rPh sb="0" eb="1">
      <t>フサ</t>
    </rPh>
    <rPh sb="3" eb="4">
      <t>ガク</t>
    </rPh>
    <phoneticPr fontId="33"/>
  </si>
  <si>
    <t>各年度末現在（単位：人）</t>
    <rPh sb="0" eb="4">
      <t>カクネンドマツ</t>
    </rPh>
    <rPh sb="4" eb="6">
      <t>ゲンザイ</t>
    </rPh>
    <rPh sb="7" eb="9">
      <t>タンイ</t>
    </rPh>
    <rPh sb="10" eb="11">
      <t>ニン</t>
    </rPh>
    <phoneticPr fontId="33"/>
  </si>
  <si>
    <t>身体障害者手帳所持者</t>
    <rPh sb="0" eb="2">
      <t>シンタイ</t>
    </rPh>
    <rPh sb="2" eb="5">
      <t>ショウガイシャ</t>
    </rPh>
    <rPh sb="5" eb="7">
      <t>テチョウ</t>
    </rPh>
    <rPh sb="7" eb="10">
      <t>ショジシャ</t>
    </rPh>
    <phoneticPr fontId="33"/>
  </si>
  <si>
    <t>児　童　扶　養　手　当</t>
    <rPh sb="0" eb="1">
      <t>ジ</t>
    </rPh>
    <rPh sb="2" eb="3">
      <t>ワラベ</t>
    </rPh>
    <rPh sb="4" eb="5">
      <t>タス</t>
    </rPh>
    <rPh sb="6" eb="7">
      <t>マモル</t>
    </rPh>
    <rPh sb="8" eb="9">
      <t>テ</t>
    </rPh>
    <rPh sb="10" eb="11">
      <t>トウ</t>
    </rPh>
    <phoneticPr fontId="33"/>
  </si>
  <si>
    <t>療育手帳
所持者</t>
    <rPh sb="0" eb="2">
      <t>リョウイク</t>
    </rPh>
    <rPh sb="2" eb="4">
      <t>テチョウ</t>
    </rPh>
    <rPh sb="5" eb="8">
      <t>ショジシャ</t>
    </rPh>
    <phoneticPr fontId="33"/>
  </si>
  <si>
    <t>視覚障害</t>
    <rPh sb="0" eb="2">
      <t>シカク</t>
    </rPh>
    <rPh sb="2" eb="4">
      <t>ショウガイ</t>
    </rPh>
    <phoneticPr fontId="33"/>
  </si>
  <si>
    <t>音声・言語
・そしゃく
・機能障害</t>
    <rPh sb="0" eb="2">
      <t>オンセイ</t>
    </rPh>
    <rPh sb="3" eb="5">
      <t>ゲンゴ</t>
    </rPh>
    <rPh sb="13" eb="15">
      <t>キノウ</t>
    </rPh>
    <rPh sb="15" eb="17">
      <t>ショウガイ</t>
    </rPh>
    <phoneticPr fontId="33"/>
  </si>
  <si>
    <t>内部障害</t>
    <rPh sb="0" eb="2">
      <t>ナイブ</t>
    </rPh>
    <rPh sb="2" eb="4">
      <t>ショウガイ</t>
    </rPh>
    <phoneticPr fontId="33"/>
  </si>
  <si>
    <t>目　　標　　額</t>
    <rPh sb="0" eb="1">
      <t>メ</t>
    </rPh>
    <rPh sb="3" eb="4">
      <t>シルベ</t>
    </rPh>
    <rPh sb="6" eb="7">
      <t>ガク</t>
    </rPh>
    <phoneticPr fontId="33"/>
  </si>
  <si>
    <t>肢体不自由</t>
    <rPh sb="0" eb="2">
      <t>シタイ</t>
    </rPh>
    <rPh sb="2" eb="5">
      <t>フジユウ</t>
    </rPh>
    <phoneticPr fontId="33"/>
  </si>
  <si>
    <t>-</t>
    <phoneticPr fontId="33"/>
  </si>
  <si>
    <t>資料：障害者福祉課</t>
    <phoneticPr fontId="33"/>
  </si>
  <si>
    <t>自立支援医療（精神通院）受給者証所持者</t>
    <rPh sb="0" eb="2">
      <t>ジリツ</t>
    </rPh>
    <rPh sb="2" eb="4">
      <t>シエン</t>
    </rPh>
    <rPh sb="4" eb="6">
      <t>イリョウ</t>
    </rPh>
    <rPh sb="7" eb="9">
      <t>セイシン</t>
    </rPh>
    <rPh sb="9" eb="11">
      <t>ツウイン</t>
    </rPh>
    <rPh sb="12" eb="15">
      <t>ジュキュウシャ</t>
    </rPh>
    <rPh sb="14" eb="15">
      <t>シャ</t>
    </rPh>
    <rPh sb="15" eb="16">
      <t>アカシ</t>
    </rPh>
    <rPh sb="16" eb="18">
      <t>ショジ</t>
    </rPh>
    <rPh sb="18" eb="19">
      <t>シャ</t>
    </rPh>
    <phoneticPr fontId="33"/>
  </si>
  <si>
    <t>除　　草</t>
    <rPh sb="0" eb="1">
      <t>ジョ</t>
    </rPh>
    <rPh sb="3" eb="4">
      <t>クサ</t>
    </rPh>
    <phoneticPr fontId="33"/>
  </si>
  <si>
    <t>各年度末現在</t>
    <rPh sb="0" eb="4">
      <t>カクネンドマツ</t>
    </rPh>
    <rPh sb="4" eb="6">
      <t>ゲンザイ</t>
    </rPh>
    <phoneticPr fontId="33"/>
  </si>
  <si>
    <t>延べ支給人員</t>
    <rPh sb="0" eb="1">
      <t>ノ</t>
    </rPh>
    <rPh sb="2" eb="4">
      <t>シキュウ</t>
    </rPh>
    <rPh sb="4" eb="6">
      <t>ジンイン</t>
    </rPh>
    <phoneticPr fontId="33"/>
  </si>
  <si>
    <t>富士見保育所</t>
    <rPh sb="0" eb="3">
      <t>フジミ</t>
    </rPh>
    <rPh sb="3" eb="5">
      <t>ホイク</t>
    </rPh>
    <rPh sb="5" eb="6">
      <t>ショ</t>
    </rPh>
    <phoneticPr fontId="33"/>
  </si>
  <si>
    <t>支　　給　　額</t>
    <rPh sb="0" eb="1">
      <t>ササ</t>
    </rPh>
    <rPh sb="3" eb="4">
      <t>キュウ</t>
    </rPh>
    <rPh sb="6" eb="7">
      <t>ガク</t>
    </rPh>
    <phoneticPr fontId="33"/>
  </si>
  <si>
    <t>千円</t>
    <rPh sb="0" eb="2">
      <t>センエン</t>
    </rPh>
    <phoneticPr fontId="33"/>
  </si>
  <si>
    <t>資料：障害者福祉課</t>
    <rPh sb="0" eb="2">
      <t>シリョウ</t>
    </rPh>
    <rPh sb="3" eb="6">
      <t>ショウガイシャ</t>
    </rPh>
    <rPh sb="6" eb="8">
      <t>フクシ</t>
    </rPh>
    <rPh sb="8" eb="9">
      <t>カ</t>
    </rPh>
    <phoneticPr fontId="33"/>
  </si>
  <si>
    <t>（単位：人）</t>
    <rPh sb="1" eb="3">
      <t>タンイ</t>
    </rPh>
    <rPh sb="4" eb="5">
      <t>ニン</t>
    </rPh>
    <phoneticPr fontId="33"/>
  </si>
  <si>
    <t>車運転</t>
    <rPh sb="0" eb="1">
      <t>クルマ</t>
    </rPh>
    <rPh sb="1" eb="3">
      <t>ウンテン</t>
    </rPh>
    <phoneticPr fontId="33"/>
  </si>
  <si>
    <t>支　給　人　員</t>
    <rPh sb="0" eb="1">
      <t>ササ</t>
    </rPh>
    <rPh sb="2" eb="3">
      <t>キュウ</t>
    </rPh>
    <rPh sb="4" eb="5">
      <t>ヒト</t>
    </rPh>
    <rPh sb="6" eb="7">
      <t>イン</t>
    </rPh>
    <phoneticPr fontId="33"/>
  </si>
  <si>
    <t>支　給　額</t>
    <rPh sb="0" eb="1">
      <t>ササ</t>
    </rPh>
    <rPh sb="2" eb="3">
      <t>キュウ</t>
    </rPh>
    <rPh sb="4" eb="5">
      <t>ガク</t>
    </rPh>
    <phoneticPr fontId="33"/>
  </si>
  <si>
    <t>加治保育所</t>
    <rPh sb="0" eb="2">
      <t>カジ</t>
    </rPh>
    <rPh sb="2" eb="4">
      <t>ホイク</t>
    </rPh>
    <rPh sb="4" eb="5">
      <t>ショ</t>
    </rPh>
    <phoneticPr fontId="33"/>
  </si>
  <si>
    <t>養護老人ホーム</t>
    <rPh sb="0" eb="2">
      <t>ヨウゴ</t>
    </rPh>
    <rPh sb="2" eb="4">
      <t>ロウジン</t>
    </rPh>
    <phoneticPr fontId="33"/>
  </si>
  <si>
    <t>清　　掃</t>
    <rPh sb="0" eb="1">
      <t>キヨシ</t>
    </rPh>
    <rPh sb="3" eb="4">
      <t>ハ</t>
    </rPh>
    <phoneticPr fontId="33"/>
  </si>
  <si>
    <t>各年4月１日現在（単位：人）</t>
    <rPh sb="0" eb="2">
      <t>カクネン</t>
    </rPh>
    <rPh sb="3" eb="4">
      <t>ガツ</t>
    </rPh>
    <rPh sb="5" eb="6">
      <t>ニチ</t>
    </rPh>
    <rPh sb="6" eb="8">
      <t>ゲンザイ</t>
    </rPh>
    <rPh sb="9" eb="11">
      <t>タンイ</t>
    </rPh>
    <rPh sb="12" eb="13">
      <t>ニン</t>
    </rPh>
    <phoneticPr fontId="33"/>
  </si>
  <si>
    <t>クラブ数</t>
    <rPh sb="3" eb="4">
      <t>スウ</t>
    </rPh>
    <phoneticPr fontId="33"/>
  </si>
  <si>
    <t>資料：介護福祉課（敬愛園）</t>
    <rPh sb="0" eb="2">
      <t>シリョウ</t>
    </rPh>
    <rPh sb="3" eb="5">
      <t>カイゴ</t>
    </rPh>
    <rPh sb="5" eb="8">
      <t>フクシカ</t>
    </rPh>
    <rPh sb="9" eb="11">
      <t>ケイアイ</t>
    </rPh>
    <rPh sb="11" eb="12">
      <t>エン</t>
    </rPh>
    <phoneticPr fontId="33"/>
  </si>
  <si>
    <t>加入者数</t>
    <rPh sb="0" eb="3">
      <t>カニュウシャ</t>
    </rPh>
    <rPh sb="3" eb="4">
      <t>スウ</t>
    </rPh>
    <phoneticPr fontId="33"/>
  </si>
  <si>
    <t>補助金額</t>
    <rPh sb="0" eb="3">
      <t>ホジョキン</t>
    </rPh>
    <rPh sb="3" eb="4">
      <t>ガク</t>
    </rPh>
    <phoneticPr fontId="33"/>
  </si>
  <si>
    <t>年　　次</t>
    <rPh sb="0" eb="1">
      <t>トシ</t>
    </rPh>
    <rPh sb="3" eb="4">
      <t>ツギ</t>
    </rPh>
    <phoneticPr fontId="33"/>
  </si>
  <si>
    <t>総　数</t>
    <rPh sb="0" eb="1">
      <t>フサ</t>
    </rPh>
    <rPh sb="2" eb="3">
      <t>カズ</t>
    </rPh>
    <phoneticPr fontId="33"/>
  </si>
  <si>
    <t>市　　民</t>
    <rPh sb="0" eb="1">
      <t>シ</t>
    </rPh>
    <rPh sb="3" eb="4">
      <t>タミ</t>
    </rPh>
    <phoneticPr fontId="33"/>
  </si>
  <si>
    <t>受給件数</t>
    <phoneticPr fontId="33"/>
  </si>
  <si>
    <t>年</t>
    <rPh sb="0" eb="1">
      <t>ネン</t>
    </rPh>
    <phoneticPr fontId="33"/>
  </si>
  <si>
    <t>資料：介護福祉課</t>
    <rPh sb="0" eb="2">
      <t>シリョウ</t>
    </rPh>
    <rPh sb="3" eb="5">
      <t>カイゴ</t>
    </rPh>
    <rPh sb="5" eb="7">
      <t>フクシ</t>
    </rPh>
    <rPh sb="7" eb="8">
      <t>カ</t>
    </rPh>
    <phoneticPr fontId="33"/>
  </si>
  <si>
    <t>年　　度</t>
    <rPh sb="0" eb="1">
      <t>ネン</t>
    </rPh>
    <rPh sb="3" eb="4">
      <t>ド</t>
    </rPh>
    <phoneticPr fontId="33"/>
  </si>
  <si>
    <t>地域包括
支援ｾﾝﾀｰ</t>
    <rPh sb="0" eb="2">
      <t>チイキ</t>
    </rPh>
    <rPh sb="2" eb="4">
      <t>ホウカツ</t>
    </rPh>
    <rPh sb="5" eb="7">
      <t>シエン</t>
    </rPh>
    <phoneticPr fontId="33"/>
  </si>
  <si>
    <t>延べ人数（実人数）</t>
    <phoneticPr fontId="33"/>
  </si>
  <si>
    <t>特定高齢者関係</t>
    <rPh sb="0" eb="2">
      <t>トクテイ</t>
    </rPh>
    <rPh sb="2" eb="5">
      <t>コウレイシャ</t>
    </rPh>
    <rPh sb="5" eb="7">
      <t>カンケイ</t>
    </rPh>
    <phoneticPr fontId="33"/>
  </si>
  <si>
    <t>成年後見制度・
高齢者虐待関係</t>
    <rPh sb="0" eb="2">
      <t>セイネン</t>
    </rPh>
    <rPh sb="2" eb="4">
      <t>コウケン</t>
    </rPh>
    <rPh sb="4" eb="6">
      <t>セイド</t>
    </rPh>
    <rPh sb="8" eb="11">
      <t>コウレイシャ</t>
    </rPh>
    <rPh sb="11" eb="13">
      <t>ギャクタイ</t>
    </rPh>
    <rPh sb="13" eb="15">
      <t>カンケイ</t>
    </rPh>
    <phoneticPr fontId="33"/>
  </si>
  <si>
    <t>介護支援専門員・
サービス事業者相談関係</t>
    <rPh sb="0" eb="2">
      <t>カイゴ</t>
    </rPh>
    <rPh sb="2" eb="4">
      <t>シエン</t>
    </rPh>
    <rPh sb="4" eb="7">
      <t>センモンイン</t>
    </rPh>
    <rPh sb="13" eb="15">
      <t>ジギョウ</t>
    </rPh>
    <rPh sb="15" eb="16">
      <t>シャ</t>
    </rPh>
    <rPh sb="16" eb="18">
      <t>ソウダン</t>
    </rPh>
    <rPh sb="18" eb="20">
      <t>カンケイ</t>
    </rPh>
    <phoneticPr fontId="33"/>
  </si>
  <si>
    <t>平成</t>
    <rPh sb="0" eb="2">
      <t>ヘイセイ</t>
    </rPh>
    <phoneticPr fontId="33"/>
  </si>
  <si>
    <t>加治東保育所</t>
    <rPh sb="0" eb="2">
      <t>カジ</t>
    </rPh>
    <rPh sb="2" eb="3">
      <t>ヒガシ</t>
    </rPh>
    <rPh sb="3" eb="5">
      <t>ホイク</t>
    </rPh>
    <rPh sb="5" eb="6">
      <t>ショ</t>
    </rPh>
    <phoneticPr fontId="33"/>
  </si>
  <si>
    <t>みなみ町</t>
    <rPh sb="3" eb="4">
      <t>チョウ</t>
    </rPh>
    <phoneticPr fontId="33"/>
  </si>
  <si>
    <t>７０～７４歳</t>
    <rPh sb="5" eb="6">
      <t>サイ</t>
    </rPh>
    <phoneticPr fontId="33"/>
  </si>
  <si>
    <t>基幹型いなり町</t>
    <rPh sb="0" eb="3">
      <t>キカンガタ</t>
    </rPh>
    <rPh sb="6" eb="7">
      <t>チョウ</t>
    </rPh>
    <phoneticPr fontId="33"/>
  </si>
  <si>
    <t>監　　視　　　管　　理</t>
    <rPh sb="0" eb="1">
      <t>ミ</t>
    </rPh>
    <rPh sb="3" eb="4">
      <t>シ</t>
    </rPh>
    <rPh sb="7" eb="8">
      <t>カン</t>
    </rPh>
    <rPh sb="10" eb="11">
      <t>リ</t>
    </rPh>
    <phoneticPr fontId="33"/>
  </si>
  <si>
    <t>保健相談</t>
    <rPh sb="0" eb="2">
      <t>ホケン</t>
    </rPh>
    <rPh sb="2" eb="4">
      <t>ソウダン</t>
    </rPh>
    <phoneticPr fontId="33"/>
  </si>
  <si>
    <t>第二区保育所</t>
    <rPh sb="0" eb="3">
      <t>ダイニク</t>
    </rPh>
    <rPh sb="3" eb="5">
      <t>ホイク</t>
    </rPh>
    <rPh sb="5" eb="6">
      <t>ショ</t>
    </rPh>
    <phoneticPr fontId="33"/>
  </si>
  <si>
    <t>さかえ町</t>
    <rPh sb="3" eb="4">
      <t>チョウ</t>
    </rPh>
    <phoneticPr fontId="33"/>
  </si>
  <si>
    <t>はちまん町</t>
    <rPh sb="4" eb="5">
      <t>チョウ</t>
    </rPh>
    <phoneticPr fontId="33"/>
  </si>
  <si>
    <t>円</t>
    <rPh sb="0" eb="1">
      <t>エン</t>
    </rPh>
    <phoneticPr fontId="33"/>
  </si>
  <si>
    <t>男</t>
    <rPh sb="0" eb="1">
      <t>オトコ</t>
    </rPh>
    <phoneticPr fontId="33"/>
  </si>
  <si>
    <t>浅間保育所</t>
    <rPh sb="0" eb="2">
      <t>アサマ</t>
    </rPh>
    <rPh sb="2" eb="4">
      <t>ホイク</t>
    </rPh>
    <rPh sb="4" eb="5">
      <t>ショ</t>
    </rPh>
    <phoneticPr fontId="33"/>
  </si>
  <si>
    <t>７５～７９歳</t>
    <rPh sb="5" eb="6">
      <t>サイ</t>
    </rPh>
    <phoneticPr fontId="33"/>
  </si>
  <si>
    <t>いなり町</t>
    <rPh sb="3" eb="4">
      <t>チョウ</t>
    </rPh>
    <phoneticPr fontId="33"/>
  </si>
  <si>
    <t>非行相談</t>
    <rPh sb="0" eb="2">
      <t>ヒコウ</t>
    </rPh>
    <rPh sb="2" eb="4">
      <t>ソウダン</t>
    </rPh>
    <phoneticPr fontId="33"/>
  </si>
  <si>
    <t>（飯能市社会福祉協議会内）</t>
  </si>
  <si>
    <t>実　　績　　額</t>
    <rPh sb="0" eb="1">
      <t>ミノル</t>
    </rPh>
    <rPh sb="3" eb="4">
      <t>イサオ</t>
    </rPh>
    <rPh sb="6" eb="7">
      <t>ガク</t>
    </rPh>
    <phoneticPr fontId="33"/>
  </si>
  <si>
    <t>女</t>
    <rPh sb="0" eb="1">
      <t>オンナ</t>
    </rPh>
    <phoneticPr fontId="33"/>
  </si>
  <si>
    <t>新規認定件数</t>
    <phoneticPr fontId="33"/>
  </si>
  <si>
    <t>総　　数</t>
    <rPh sb="0" eb="1">
      <t>フサ</t>
    </rPh>
    <rPh sb="3" eb="4">
      <t>カズ</t>
    </rPh>
    <phoneticPr fontId="33"/>
  </si>
  <si>
    <t>（単位：件）</t>
    <rPh sb="1" eb="3">
      <t>タンイ</t>
    </rPh>
    <rPh sb="4" eb="5">
      <t>ケン</t>
    </rPh>
    <phoneticPr fontId="33"/>
  </si>
  <si>
    <t>特　別　児　童　扶　養　手　当</t>
    <rPh sb="0" eb="1">
      <t>トク</t>
    </rPh>
    <rPh sb="2" eb="3">
      <t>ベツ</t>
    </rPh>
    <rPh sb="4" eb="5">
      <t>コ</t>
    </rPh>
    <rPh sb="6" eb="7">
      <t>ワラベ</t>
    </rPh>
    <rPh sb="8" eb="9">
      <t>タス</t>
    </rPh>
    <rPh sb="10" eb="11">
      <t>マモル</t>
    </rPh>
    <rPh sb="12" eb="13">
      <t>テ</t>
    </rPh>
    <rPh sb="14" eb="15">
      <t>トウ</t>
    </rPh>
    <phoneticPr fontId="33"/>
  </si>
  <si>
    <t>植　　木</t>
    <rPh sb="0" eb="1">
      <t>ショク</t>
    </rPh>
    <rPh sb="3" eb="4">
      <t>キ</t>
    </rPh>
    <phoneticPr fontId="33"/>
  </si>
  <si>
    <t>受給件数</t>
    <rPh sb="0" eb="2">
      <t>ジュキュウ</t>
    </rPh>
    <rPh sb="2" eb="4">
      <t>ケンスウ</t>
    </rPh>
    <phoneticPr fontId="33"/>
  </si>
  <si>
    <t>資料：子育て支援課</t>
    <rPh sb="0" eb="2">
      <t>シリョウ</t>
    </rPh>
    <rPh sb="3" eb="5">
      <t>コソダ</t>
    </rPh>
    <rPh sb="6" eb="8">
      <t>シエン</t>
    </rPh>
    <rPh sb="8" eb="9">
      <t>カ</t>
    </rPh>
    <phoneticPr fontId="33"/>
  </si>
  <si>
    <t>保 育 所 名</t>
    <rPh sb="0" eb="1">
      <t>タモツ</t>
    </rPh>
    <rPh sb="2" eb="3">
      <t>イク</t>
    </rPh>
    <rPh sb="4" eb="5">
      <t>ショ</t>
    </rPh>
    <rPh sb="6" eb="7">
      <t>メイ</t>
    </rPh>
    <phoneticPr fontId="33"/>
  </si>
  <si>
    <t>総　　　数</t>
    <rPh sb="0" eb="1">
      <t>フサ</t>
    </rPh>
    <rPh sb="4" eb="5">
      <t>カズ</t>
    </rPh>
    <phoneticPr fontId="33"/>
  </si>
  <si>
    <t>３　歳　未　満</t>
    <rPh sb="2" eb="3">
      <t>サイ</t>
    </rPh>
    <rPh sb="4" eb="5">
      <t>ミ</t>
    </rPh>
    <rPh sb="6" eb="7">
      <t>マン</t>
    </rPh>
    <phoneticPr fontId="33"/>
  </si>
  <si>
    <t>大　　工　　　左　　官
塗　　装</t>
    <rPh sb="0" eb="1">
      <t>ダイ</t>
    </rPh>
    <rPh sb="3" eb="4">
      <t>タクミ</t>
    </rPh>
    <rPh sb="7" eb="8">
      <t>ヒダリ</t>
    </rPh>
    <rPh sb="10" eb="11">
      <t>カン</t>
    </rPh>
    <rPh sb="12" eb="13">
      <t>ヌリ</t>
    </rPh>
    <rPh sb="15" eb="16">
      <t>ソウ</t>
    </rPh>
    <phoneticPr fontId="33"/>
  </si>
  <si>
    <t>４　歳　以　上</t>
    <rPh sb="2" eb="3">
      <t>トシ</t>
    </rPh>
    <rPh sb="4" eb="5">
      <t>イ</t>
    </rPh>
    <rPh sb="6" eb="7">
      <t>ウエ</t>
    </rPh>
    <phoneticPr fontId="33"/>
  </si>
  <si>
    <t>美杉台保育所</t>
    <rPh sb="0" eb="1">
      <t>ミ</t>
    </rPh>
    <rPh sb="1" eb="2">
      <t>スギ</t>
    </rPh>
    <rPh sb="2" eb="3">
      <t>ダイ</t>
    </rPh>
    <rPh sb="3" eb="5">
      <t>ホイク</t>
    </rPh>
    <rPh sb="5" eb="6">
      <t>ショ</t>
    </rPh>
    <phoneticPr fontId="33"/>
  </si>
  <si>
    <t>吾野保育所</t>
    <rPh sb="0" eb="2">
      <t>アガノ</t>
    </rPh>
    <rPh sb="2" eb="4">
      <t>ホイク</t>
    </rPh>
    <rPh sb="4" eb="5">
      <t>ショ</t>
    </rPh>
    <phoneticPr fontId="33"/>
  </si>
  <si>
    <t>原市場保育所</t>
    <rPh sb="0" eb="3">
      <t>ハライチバ</t>
    </rPh>
    <rPh sb="3" eb="5">
      <t>ホイク</t>
    </rPh>
    <rPh sb="5" eb="6">
      <t>ショ</t>
    </rPh>
    <phoneticPr fontId="33"/>
  </si>
  <si>
    <t>資料：保育課</t>
    <rPh sb="0" eb="2">
      <t>シリョウ</t>
    </rPh>
    <rPh sb="3" eb="5">
      <t>ホイク</t>
    </rPh>
    <rPh sb="5" eb="6">
      <t>カ</t>
    </rPh>
    <phoneticPr fontId="33"/>
  </si>
  <si>
    <t>総数</t>
    <rPh sb="0" eb="2">
      <t>ソウスウ</t>
    </rPh>
    <phoneticPr fontId="33"/>
  </si>
  <si>
    <t>養護相談</t>
    <rPh sb="0" eb="2">
      <t>ヨウゴ</t>
    </rPh>
    <rPh sb="2" eb="4">
      <t>ソウダン</t>
    </rPh>
    <phoneticPr fontId="33"/>
  </si>
  <si>
    <t>障害相談</t>
    <rPh sb="0" eb="2">
      <t>ショウガイ</t>
    </rPh>
    <rPh sb="2" eb="4">
      <t>ソウダン</t>
    </rPh>
    <phoneticPr fontId="33"/>
  </si>
  <si>
    <t>育成相談</t>
    <rPh sb="0" eb="2">
      <t>イクセイ</t>
    </rPh>
    <rPh sb="2" eb="4">
      <t>ソウダン</t>
    </rPh>
    <phoneticPr fontId="33"/>
  </si>
  <si>
    <t>その他の
相談</t>
    <rPh sb="2" eb="3">
      <t>タ</t>
    </rPh>
    <rPh sb="5" eb="7">
      <t>ソウダン</t>
    </rPh>
    <phoneticPr fontId="33"/>
  </si>
  <si>
    <t>‐</t>
    <phoneticPr fontId="33"/>
  </si>
  <si>
    <t>資料：子育て支援課</t>
    <rPh sb="3" eb="5">
      <t>コソダ</t>
    </rPh>
    <rPh sb="6" eb="8">
      <t>シエン</t>
    </rPh>
    <phoneticPr fontId="33"/>
  </si>
  <si>
    <t>各年3月31日現在（単位：人）</t>
    <rPh sb="0" eb="2">
      <t>カクネン</t>
    </rPh>
    <rPh sb="3" eb="4">
      <t>ガツ</t>
    </rPh>
    <rPh sb="6" eb="7">
      <t>ニチ</t>
    </rPh>
    <rPh sb="7" eb="9">
      <t>ゲンザイ</t>
    </rPh>
    <rPh sb="10" eb="12">
      <t>タンイ</t>
    </rPh>
    <rPh sb="13" eb="14">
      <t>ニン</t>
    </rPh>
    <phoneticPr fontId="33"/>
  </si>
  <si>
    <t>６０～６４歳</t>
    <rPh sb="5" eb="6">
      <t>サイ</t>
    </rPh>
    <phoneticPr fontId="33"/>
  </si>
  <si>
    <t>６５～６９歳</t>
    <rPh sb="5" eb="6">
      <t>サイ</t>
    </rPh>
    <phoneticPr fontId="33"/>
  </si>
  <si>
    <t>８０歳以上</t>
    <rPh sb="2" eb="3">
      <t>サイ</t>
    </rPh>
    <rPh sb="3" eb="5">
      <t>イジョウ</t>
    </rPh>
    <phoneticPr fontId="33"/>
  </si>
  <si>
    <t>資料：シルバー人材センター</t>
    <rPh sb="0" eb="2">
      <t>シリョウ</t>
    </rPh>
    <rPh sb="7" eb="9">
      <t>ジンザイ</t>
    </rPh>
    <phoneticPr fontId="33"/>
  </si>
  <si>
    <t>雑　　役</t>
    <rPh sb="0" eb="1">
      <t>ザツ</t>
    </rPh>
    <rPh sb="3" eb="4">
      <t>ヤク</t>
    </rPh>
    <phoneticPr fontId="33"/>
  </si>
  <si>
    <t>ふすま　　　張　り</t>
    <rPh sb="6" eb="7">
      <t>ハ</t>
    </rPh>
    <phoneticPr fontId="33"/>
  </si>
  <si>
    <t>達　　成　　率</t>
    <rPh sb="0" eb="1">
      <t>タッ</t>
    </rPh>
    <rPh sb="3" eb="4">
      <t>セイ</t>
    </rPh>
    <rPh sb="6" eb="7">
      <t>リツ</t>
    </rPh>
    <phoneticPr fontId="33"/>
  </si>
  <si>
    <t>７２　民生委員児童委員活動状況</t>
    <rPh sb="3" eb="7">
      <t>ミンセイイイン</t>
    </rPh>
    <rPh sb="7" eb="9">
      <t>ジドウ</t>
    </rPh>
    <rPh sb="9" eb="11">
      <t>イイン</t>
    </rPh>
    <phoneticPr fontId="33"/>
  </si>
  <si>
    <t>７３　生活保護状況</t>
    <rPh sb="3" eb="5">
      <t>セイカツ</t>
    </rPh>
    <rPh sb="5" eb="7">
      <t>ホゴ</t>
    </rPh>
    <rPh sb="7" eb="9">
      <t>ジョウキョウ</t>
    </rPh>
    <phoneticPr fontId="33"/>
  </si>
  <si>
    <t>７４　生活保護扶助別支給額</t>
    <rPh sb="3" eb="5">
      <t>セイカツ</t>
    </rPh>
    <rPh sb="5" eb="7">
      <t>ホゴ</t>
    </rPh>
    <rPh sb="7" eb="9">
      <t>フジョ</t>
    </rPh>
    <rPh sb="9" eb="10">
      <t>ベツ</t>
    </rPh>
    <rPh sb="10" eb="13">
      <t>シキュウガク</t>
    </rPh>
    <phoneticPr fontId="33"/>
  </si>
  <si>
    <t>７５　身体障害者手帳・療育手帳所持者状況</t>
    <rPh sb="3" eb="5">
      <t>シンタイ</t>
    </rPh>
    <rPh sb="5" eb="8">
      <t>ショウガイシャ</t>
    </rPh>
    <rPh sb="8" eb="10">
      <t>テチョウ</t>
    </rPh>
    <rPh sb="11" eb="13">
      <t>リョウイク</t>
    </rPh>
    <rPh sb="13" eb="15">
      <t>テチョウ</t>
    </rPh>
    <rPh sb="15" eb="18">
      <t>ショジシャ</t>
    </rPh>
    <rPh sb="18" eb="20">
      <t>ジョウキョウ</t>
    </rPh>
    <phoneticPr fontId="33"/>
  </si>
  <si>
    <t>　　　７６　精神障害者保健福祉手帳・自立支援医療受給者証
　　　　　　　所持者状況</t>
    <rPh sb="6" eb="8">
      <t>セイシン</t>
    </rPh>
    <rPh sb="8" eb="10">
      <t>ショウガイ</t>
    </rPh>
    <rPh sb="10" eb="11">
      <t>シャ</t>
    </rPh>
    <rPh sb="11" eb="13">
      <t>ホケン</t>
    </rPh>
    <rPh sb="13" eb="15">
      <t>フクシ</t>
    </rPh>
    <rPh sb="15" eb="17">
      <t>テチョウ</t>
    </rPh>
    <rPh sb="18" eb="20">
      <t>ジリツ</t>
    </rPh>
    <rPh sb="20" eb="22">
      <t>シエン</t>
    </rPh>
    <rPh sb="22" eb="24">
      <t>イリョウ</t>
    </rPh>
    <rPh sb="24" eb="26">
      <t>ジュキュウ</t>
    </rPh>
    <rPh sb="26" eb="27">
      <t>シャ</t>
    </rPh>
    <rPh sb="27" eb="28">
      <t>ショウ</t>
    </rPh>
    <rPh sb="36" eb="38">
      <t>ショジ</t>
    </rPh>
    <rPh sb="38" eb="39">
      <t>シャ</t>
    </rPh>
    <rPh sb="39" eb="41">
      <t>ジョウキョウ</t>
    </rPh>
    <phoneticPr fontId="33"/>
  </si>
  <si>
    <t>７７　重度心身障害者手当支給状況</t>
    <rPh sb="3" eb="5">
      <t>ジュウド</t>
    </rPh>
    <rPh sb="5" eb="7">
      <t>シンシン</t>
    </rPh>
    <rPh sb="7" eb="10">
      <t>ショウガイシャ</t>
    </rPh>
    <rPh sb="10" eb="12">
      <t>テア</t>
    </rPh>
    <rPh sb="12" eb="14">
      <t>シキュウ</t>
    </rPh>
    <rPh sb="14" eb="16">
      <t>ジョウキョウ</t>
    </rPh>
    <phoneticPr fontId="33"/>
  </si>
  <si>
    <t>７８　敬老祝金支給状況</t>
    <rPh sb="3" eb="5">
      <t>ケイロウ</t>
    </rPh>
    <rPh sb="5" eb="6">
      <t>イワイ</t>
    </rPh>
    <rPh sb="6" eb="7">
      <t>キン</t>
    </rPh>
    <rPh sb="7" eb="9">
      <t>シキュウ</t>
    </rPh>
    <rPh sb="9" eb="11">
      <t>ジョウキョウ</t>
    </rPh>
    <phoneticPr fontId="33"/>
  </si>
  <si>
    <t>７９　ねたきり老人手当支給状況</t>
    <rPh sb="7" eb="9">
      <t>ロウジン</t>
    </rPh>
    <rPh sb="9" eb="11">
      <t>テアテ</t>
    </rPh>
    <rPh sb="11" eb="13">
      <t>シキュウ</t>
    </rPh>
    <rPh sb="13" eb="15">
      <t>ジョウキョウ</t>
    </rPh>
    <phoneticPr fontId="33"/>
  </si>
  <si>
    <t>８０　老人ホームの措置状況</t>
    <rPh sb="3" eb="5">
      <t>ロウジン</t>
    </rPh>
    <rPh sb="9" eb="11">
      <t>ソチ</t>
    </rPh>
    <rPh sb="11" eb="13">
      <t>ジョウキョウ</t>
    </rPh>
    <phoneticPr fontId="33"/>
  </si>
  <si>
    <t>８１　老人クラブの状況</t>
    <rPh sb="3" eb="5">
      <t>ロウジン</t>
    </rPh>
    <rPh sb="9" eb="11">
      <t>ジョウキョウ</t>
    </rPh>
    <phoneticPr fontId="33"/>
  </si>
  <si>
    <t>８２ 　飯能市老人ホーム入所状況</t>
    <rPh sb="4" eb="7">
      <t>ハンノウシ</t>
    </rPh>
    <rPh sb="7" eb="9">
      <t>ロウジン</t>
    </rPh>
    <rPh sb="12" eb="14">
      <t>ニュウショ</t>
    </rPh>
    <rPh sb="14" eb="16">
      <t>ジョウキョウ</t>
    </rPh>
    <phoneticPr fontId="33"/>
  </si>
  <si>
    <t>平成27</t>
    <rPh sb="0" eb="2">
      <t>ヘイセイ</t>
    </rPh>
    <phoneticPr fontId="33"/>
  </si>
  <si>
    <t>８３　地域包括支援センター相談状況</t>
    <phoneticPr fontId="33"/>
  </si>
  <si>
    <t>事業対象者</t>
    <rPh sb="0" eb="2">
      <t>ジギョウ</t>
    </rPh>
    <rPh sb="2" eb="5">
      <t>タイショウシャ</t>
    </rPh>
    <phoneticPr fontId="33"/>
  </si>
  <si>
    <t>予防（介護）給付</t>
    <rPh sb="0" eb="2">
      <t>ヨボウ</t>
    </rPh>
    <rPh sb="3" eb="5">
      <t>カイゴ</t>
    </rPh>
    <rPh sb="6" eb="8">
      <t>キュウフ</t>
    </rPh>
    <phoneticPr fontId="33"/>
  </si>
  <si>
    <t>一般高齢</t>
    <rPh sb="0" eb="2">
      <t>イッパン</t>
    </rPh>
    <rPh sb="2" eb="4">
      <t>コウレイ</t>
    </rPh>
    <phoneticPr fontId="33"/>
  </si>
  <si>
    <t>成年後見</t>
    <rPh sb="0" eb="2">
      <t>セイネン</t>
    </rPh>
    <rPh sb="2" eb="4">
      <t>コウケン</t>
    </rPh>
    <phoneticPr fontId="33"/>
  </si>
  <si>
    <t>高齢者虐待</t>
    <rPh sb="0" eb="3">
      <t>コウレイシャ</t>
    </rPh>
    <rPh sb="3" eb="5">
      <t>ギャクタイ</t>
    </rPh>
    <phoneticPr fontId="33"/>
  </si>
  <si>
    <t>ケアマネ相談</t>
    <rPh sb="4" eb="6">
      <t>ソウダン</t>
    </rPh>
    <phoneticPr fontId="33"/>
  </si>
  <si>
    <t>事業所相談</t>
    <rPh sb="0" eb="2">
      <t>ジギョウ</t>
    </rPh>
    <rPh sb="2" eb="3">
      <t>ショ</t>
    </rPh>
    <rPh sb="3" eb="5">
      <t>ソウダン</t>
    </rPh>
    <phoneticPr fontId="33"/>
  </si>
  <si>
    <t>８８　児童扶養手当・特別児童扶養手当受給者状況</t>
    <rPh sb="3" eb="5">
      <t>ジドウ</t>
    </rPh>
    <rPh sb="5" eb="7">
      <t>フヨウ</t>
    </rPh>
    <rPh sb="7" eb="9">
      <t>テアテ</t>
    </rPh>
    <rPh sb="10" eb="12">
      <t>トクベツ</t>
    </rPh>
    <rPh sb="12" eb="14">
      <t>ジドウ</t>
    </rPh>
    <rPh sb="14" eb="16">
      <t>フヨウ</t>
    </rPh>
    <rPh sb="16" eb="18">
      <t>テアテ</t>
    </rPh>
    <rPh sb="18" eb="20">
      <t>ジュキュウ</t>
    </rPh>
    <rPh sb="20" eb="21">
      <t>シャ</t>
    </rPh>
    <rPh sb="21" eb="23">
      <t>ジョウキョウ</t>
    </rPh>
    <phoneticPr fontId="33"/>
  </si>
  <si>
    <t>９０　家庭児童相談室における相談状況</t>
    <rPh sb="3" eb="5">
      <t>カテイ</t>
    </rPh>
    <rPh sb="5" eb="7">
      <t>ジドウ</t>
    </rPh>
    <rPh sb="7" eb="9">
      <t>ソウダン</t>
    </rPh>
    <rPh sb="9" eb="10">
      <t>シツ</t>
    </rPh>
    <rPh sb="14" eb="16">
      <t>ソウダン</t>
    </rPh>
    <rPh sb="16" eb="18">
      <t>ジョウキョウ</t>
    </rPh>
    <phoneticPr fontId="33"/>
  </si>
  <si>
    <t>９６　日本赤十字社一般社資募集状況</t>
    <rPh sb="3" eb="5">
      <t>ニホン</t>
    </rPh>
    <rPh sb="5" eb="8">
      <t>セキジュウジ</t>
    </rPh>
    <rPh sb="8" eb="9">
      <t>シャ</t>
    </rPh>
    <rPh sb="9" eb="11">
      <t>イッパン</t>
    </rPh>
    <rPh sb="11" eb="12">
      <t>シャ</t>
    </rPh>
    <rPh sb="12" eb="13">
      <t>シ</t>
    </rPh>
    <rPh sb="13" eb="15">
      <t>ボシュウ</t>
    </rPh>
    <rPh sb="15" eb="17">
      <t>ジョウキョウ</t>
    </rPh>
    <phoneticPr fontId="33"/>
  </si>
  <si>
    <t>９１　シルバー人材センター登録者数</t>
    <rPh sb="7" eb="9">
      <t>ジンザイ</t>
    </rPh>
    <rPh sb="13" eb="16">
      <t>トウロクシャ</t>
    </rPh>
    <rPh sb="16" eb="17">
      <t>スウ</t>
    </rPh>
    <phoneticPr fontId="33"/>
  </si>
  <si>
    <t>９２　シルバー人材センタ－就業状況（延べ人数）</t>
    <rPh sb="7" eb="9">
      <t>ジンザイ</t>
    </rPh>
    <rPh sb="13" eb="15">
      <t>シュウギョウ</t>
    </rPh>
    <rPh sb="15" eb="17">
      <t>ジョウキョウ</t>
    </rPh>
    <rPh sb="18" eb="19">
      <t>ノ</t>
    </rPh>
    <rPh sb="20" eb="22">
      <t>ニンズウ</t>
    </rPh>
    <phoneticPr fontId="33"/>
  </si>
  <si>
    <t>471 (372)</t>
    <phoneticPr fontId="33"/>
  </si>
  <si>
    <t>375 (268)</t>
    <phoneticPr fontId="33"/>
  </si>
  <si>
    <t>61 (37)</t>
    <phoneticPr fontId="33"/>
  </si>
  <si>
    <t>74 (67)</t>
    <phoneticPr fontId="33"/>
  </si>
  <si>
    <t>658 (483)</t>
    <phoneticPr fontId="33"/>
  </si>
  <si>
    <t>571 (403)</t>
    <phoneticPr fontId="33"/>
  </si>
  <si>
    <t>334 (189)</t>
    <phoneticPr fontId="33"/>
  </si>
  <si>
    <t>634 (441)</t>
    <phoneticPr fontId="33"/>
  </si>
  <si>
    <t>264 (180)</t>
    <phoneticPr fontId="33"/>
  </si>
  <si>
    <t>59 (46)</t>
    <phoneticPr fontId="33"/>
  </si>
  <si>
    <t>611 (540)</t>
    <phoneticPr fontId="33"/>
  </si>
  <si>
    <t>233 (206)</t>
    <phoneticPr fontId="33"/>
  </si>
  <si>
    <t>21 (15)</t>
    <phoneticPr fontId="33"/>
  </si>
  <si>
    <t>16 (15)</t>
    <phoneticPr fontId="33"/>
  </si>
  <si>
    <t>815 (509)</t>
    <phoneticPr fontId="33"/>
  </si>
  <si>
    <t>20 (14)</t>
    <phoneticPr fontId="33"/>
  </si>
  <si>
    <t xml:space="preserve">1,031 (839)  </t>
    <phoneticPr fontId="33"/>
  </si>
  <si>
    <t>710 (580)</t>
    <phoneticPr fontId="33"/>
  </si>
  <si>
    <t>263 (218)</t>
    <phoneticPr fontId="33"/>
  </si>
  <si>
    <t>38 (25)</t>
    <phoneticPr fontId="33"/>
  </si>
  <si>
    <t>18 (14)</t>
    <phoneticPr fontId="33"/>
  </si>
  <si>
    <t xml:space="preserve">1,024 (793)  </t>
    <phoneticPr fontId="33"/>
  </si>
  <si>
    <t>676 (516)</t>
    <phoneticPr fontId="33"/>
  </si>
  <si>
    <t>211 (158)</t>
    <phoneticPr fontId="33"/>
  </si>
  <si>
    <t>50 (39)</t>
    <phoneticPr fontId="33"/>
  </si>
  <si>
    <t>81 (74)</t>
    <phoneticPr fontId="33"/>
  </si>
  <si>
    <t>951 (834)</t>
    <phoneticPr fontId="33"/>
  </si>
  <si>
    <t>661 (567)</t>
    <phoneticPr fontId="33"/>
  </si>
  <si>
    <t>236 (217)</t>
    <phoneticPr fontId="33"/>
  </si>
  <si>
    <t xml:space="preserve"> 7  ( 7)</t>
    <phoneticPr fontId="33"/>
  </si>
  <si>
    <t>24 (24)</t>
    <phoneticPr fontId="33"/>
  </si>
  <si>
    <t>833 (445)</t>
    <phoneticPr fontId="33"/>
  </si>
  <si>
    <t>282 (209)</t>
    <phoneticPr fontId="33"/>
  </si>
  <si>
    <t>10 (12)</t>
    <phoneticPr fontId="33"/>
  </si>
  <si>
    <t>68 (65)</t>
    <phoneticPr fontId="33"/>
  </si>
  <si>
    <t xml:space="preserve">1,058 (532)  </t>
    <phoneticPr fontId="33"/>
  </si>
  <si>
    <t>625 (264)</t>
    <phoneticPr fontId="33"/>
  </si>
  <si>
    <t>294 (191)</t>
    <phoneticPr fontId="33"/>
  </si>
  <si>
    <t>47 (28)</t>
    <phoneticPr fontId="33"/>
  </si>
  <si>
    <t>76 (48)</t>
    <phoneticPr fontId="33"/>
  </si>
  <si>
    <t>824 (655)</t>
    <phoneticPr fontId="33"/>
  </si>
  <si>
    <t>506 (371)</t>
    <phoneticPr fontId="33"/>
  </si>
  <si>
    <t>221 (187)</t>
    <phoneticPr fontId="33"/>
  </si>
  <si>
    <t>27 (27)</t>
    <phoneticPr fontId="33"/>
  </si>
  <si>
    <t>70 (70)</t>
    <phoneticPr fontId="33"/>
  </si>
  <si>
    <t>602 (542)</t>
    <phoneticPr fontId="33"/>
  </si>
  <si>
    <t>228 (199)</t>
    <phoneticPr fontId="33"/>
  </si>
  <si>
    <t>5 ( 5)</t>
    <phoneticPr fontId="33"/>
  </si>
  <si>
    <t>774 (636)</t>
    <phoneticPr fontId="33"/>
  </si>
  <si>
    <t>266 (222)</t>
    <phoneticPr fontId="33"/>
  </si>
  <si>
    <t>293 (221)</t>
    <phoneticPr fontId="33"/>
  </si>
  <si>
    <t>22 (17)</t>
    <phoneticPr fontId="33"/>
  </si>
  <si>
    <t>77 (74)</t>
    <phoneticPr fontId="33"/>
  </si>
  <si>
    <t>267 (185)</t>
    <phoneticPr fontId="33"/>
  </si>
  <si>
    <t>323 (231)</t>
    <phoneticPr fontId="33"/>
  </si>
  <si>
    <t>37 (24)</t>
    <phoneticPr fontId="33"/>
  </si>
  <si>
    <t>152 (112)</t>
    <phoneticPr fontId="33"/>
  </si>
  <si>
    <t>448 (327)</t>
    <phoneticPr fontId="33"/>
  </si>
  <si>
    <t>41 (31)</t>
    <phoneticPr fontId="33"/>
  </si>
  <si>
    <t>38 (37)</t>
    <phoneticPr fontId="33"/>
  </si>
  <si>
    <t>689 (679)</t>
    <phoneticPr fontId="33"/>
  </si>
  <si>
    <t>204 (203)</t>
    <phoneticPr fontId="33"/>
  </si>
  <si>
    <t>357 (348)</t>
    <phoneticPr fontId="33"/>
  </si>
  <si>
    <t>9 ( 9)</t>
    <phoneticPr fontId="33"/>
  </si>
  <si>
    <t>992 (694)</t>
    <phoneticPr fontId="33"/>
  </si>
  <si>
    <t>337 (238)</t>
    <phoneticPr fontId="33"/>
  </si>
  <si>
    <t>412 (282)</t>
    <phoneticPr fontId="33"/>
  </si>
  <si>
    <t>78 (36)</t>
    <phoneticPr fontId="33"/>
  </si>
  <si>
    <t>981 (694)</t>
    <phoneticPr fontId="33"/>
  </si>
  <si>
    <t>552 (374)</t>
    <phoneticPr fontId="33"/>
  </si>
  <si>
    <t>62 (49)</t>
    <phoneticPr fontId="33"/>
  </si>
  <si>
    <t>397 (292)</t>
    <phoneticPr fontId="33"/>
  </si>
  <si>
    <t>27 (24)</t>
    <phoneticPr fontId="33"/>
  </si>
  <si>
    <t>26 (23)</t>
    <phoneticPr fontId="33"/>
  </si>
  <si>
    <t>807 (799)</t>
    <phoneticPr fontId="33"/>
  </si>
  <si>
    <t>329 (329)</t>
    <phoneticPr fontId="33"/>
  </si>
  <si>
    <t>473 (465)</t>
    <phoneticPr fontId="33"/>
  </si>
  <si>
    <t>3 ( 3)</t>
    <phoneticPr fontId="33"/>
  </si>
  <si>
    <t>８４　重度心身障害者医療費支給状況</t>
    <rPh sb="3" eb="5">
      <t>ジュウド</t>
    </rPh>
    <rPh sb="5" eb="7">
      <t>シンシン</t>
    </rPh>
    <rPh sb="7" eb="9">
      <t>ショウガイ</t>
    </rPh>
    <rPh sb="9" eb="10">
      <t>シャ</t>
    </rPh>
    <rPh sb="10" eb="13">
      <t>イリョウヒ</t>
    </rPh>
    <rPh sb="13" eb="15">
      <t>シキュウ</t>
    </rPh>
    <rPh sb="15" eb="17">
      <t>ジョウキョウ</t>
    </rPh>
    <phoneticPr fontId="33"/>
  </si>
  <si>
    <t>総　　額</t>
    <rPh sb="0" eb="1">
      <t>フサ</t>
    </rPh>
    <rPh sb="3" eb="4">
      <t>ガク</t>
    </rPh>
    <phoneticPr fontId="33"/>
  </si>
  <si>
    <t>国民健康保険</t>
    <rPh sb="0" eb="2">
      <t>コクミン</t>
    </rPh>
    <rPh sb="2" eb="4">
      <t>ケンコウ</t>
    </rPh>
    <rPh sb="4" eb="6">
      <t>ホケン</t>
    </rPh>
    <phoneticPr fontId="33"/>
  </si>
  <si>
    <t>社　会　保　険</t>
    <rPh sb="0" eb="1">
      <t>シャ</t>
    </rPh>
    <rPh sb="2" eb="3">
      <t>カイ</t>
    </rPh>
    <rPh sb="4" eb="5">
      <t>タモツ</t>
    </rPh>
    <rPh sb="6" eb="7">
      <t>ケン</t>
    </rPh>
    <phoneticPr fontId="33"/>
  </si>
  <si>
    <t xml:space="preserve">後期高齢者医療
</t>
    <rPh sb="0" eb="2">
      <t>コウキ</t>
    </rPh>
    <rPh sb="2" eb="5">
      <t>コウレイシャ</t>
    </rPh>
    <rPh sb="5" eb="7">
      <t>イリョウ</t>
    </rPh>
    <phoneticPr fontId="33"/>
  </si>
  <si>
    <t>件　数</t>
    <rPh sb="0" eb="1">
      <t>ケン</t>
    </rPh>
    <rPh sb="2" eb="3">
      <t>カズ</t>
    </rPh>
    <phoneticPr fontId="33"/>
  </si>
  <si>
    <t>金　額</t>
    <rPh sb="0" eb="1">
      <t>キン</t>
    </rPh>
    <rPh sb="2" eb="3">
      <t>ガク</t>
    </rPh>
    <phoneticPr fontId="33"/>
  </si>
  <si>
    <t>　平成</t>
    <rPh sb="1" eb="3">
      <t>ヘイセイ</t>
    </rPh>
    <phoneticPr fontId="33"/>
  </si>
  <si>
    <t>資料：保険年金課</t>
    <rPh sb="0" eb="2">
      <t>シリョウ</t>
    </rPh>
    <rPh sb="3" eb="5">
      <t>ホケン</t>
    </rPh>
    <rPh sb="5" eb="7">
      <t>ネンキン</t>
    </rPh>
    <rPh sb="7" eb="8">
      <t>カ</t>
    </rPh>
    <phoneticPr fontId="33"/>
  </si>
  <si>
    <t xml:space="preserve">1,013 (698)  </t>
    <phoneticPr fontId="33"/>
  </si>
  <si>
    <t>金　額</t>
    <phoneticPr fontId="33"/>
  </si>
  <si>
    <t>９３　総合福祉センター利用状況</t>
    <rPh sb="3" eb="5">
      <t>ソウゴウ</t>
    </rPh>
    <rPh sb="5" eb="7">
      <t>フクシ</t>
    </rPh>
    <rPh sb="11" eb="13">
      <t>リヨウ</t>
    </rPh>
    <rPh sb="13" eb="15">
      <t>ジョウキョウ</t>
    </rPh>
    <phoneticPr fontId="40"/>
  </si>
  <si>
    <t>年　　度</t>
    <rPh sb="0" eb="1">
      <t>トシ</t>
    </rPh>
    <rPh sb="3" eb="4">
      <t>タビ</t>
    </rPh>
    <phoneticPr fontId="40"/>
  </si>
  <si>
    <t>総　　　　数</t>
    <rPh sb="0" eb="1">
      <t>フサ</t>
    </rPh>
    <rPh sb="5" eb="6">
      <t>カズ</t>
    </rPh>
    <phoneticPr fontId="40"/>
  </si>
  <si>
    <t>個　　　　人</t>
    <rPh sb="0" eb="1">
      <t>コ</t>
    </rPh>
    <rPh sb="5" eb="6">
      <t>ヒト</t>
    </rPh>
    <phoneticPr fontId="40"/>
  </si>
  <si>
    <t>団　　　　　体</t>
    <rPh sb="0" eb="1">
      <t>ダン</t>
    </rPh>
    <rPh sb="6" eb="7">
      <t>カラダ</t>
    </rPh>
    <phoneticPr fontId="40"/>
  </si>
  <si>
    <t>件　　　　　数</t>
    <rPh sb="0" eb="1">
      <t>ケン</t>
    </rPh>
    <rPh sb="6" eb="7">
      <t>カズ</t>
    </rPh>
    <phoneticPr fontId="40"/>
  </si>
  <si>
    <t>人　　　　　員</t>
    <rPh sb="0" eb="1">
      <t>ヒト</t>
    </rPh>
    <rPh sb="6" eb="7">
      <t>イン</t>
    </rPh>
    <phoneticPr fontId="40"/>
  </si>
  <si>
    <t>人</t>
    <rPh sb="0" eb="1">
      <t>ニン</t>
    </rPh>
    <phoneticPr fontId="40"/>
  </si>
  <si>
    <t>件</t>
    <rPh sb="0" eb="1">
      <t>ケン</t>
    </rPh>
    <phoneticPr fontId="40"/>
  </si>
  <si>
    <t>平成 26</t>
    <rPh sb="0" eb="2">
      <t>ヘイセイ</t>
    </rPh>
    <phoneticPr fontId="40"/>
  </si>
  <si>
    <t>資料：飯能市社会福祉協議会</t>
    <rPh sb="0" eb="2">
      <t>シリョウ</t>
    </rPh>
    <rPh sb="3" eb="6">
      <t>ハンノウシ</t>
    </rPh>
    <rPh sb="6" eb="8">
      <t>シャカイ</t>
    </rPh>
    <rPh sb="8" eb="10">
      <t>フクシ</t>
    </rPh>
    <rPh sb="10" eb="13">
      <t>キョウギカイ</t>
    </rPh>
    <phoneticPr fontId="40"/>
  </si>
  <si>
    <t>９４　赤い羽根共同募金状況</t>
    <rPh sb="3" eb="4">
      <t>アカ</t>
    </rPh>
    <rPh sb="5" eb="7">
      <t>ハネ</t>
    </rPh>
    <rPh sb="7" eb="9">
      <t>キョウドウ</t>
    </rPh>
    <rPh sb="9" eb="11">
      <t>ボキン</t>
    </rPh>
    <rPh sb="11" eb="13">
      <t>ジョウキョウ</t>
    </rPh>
    <phoneticPr fontId="40"/>
  </si>
  <si>
    <t>年　度</t>
    <rPh sb="0" eb="1">
      <t>トシ</t>
    </rPh>
    <rPh sb="2" eb="3">
      <t>ド</t>
    </rPh>
    <phoneticPr fontId="40"/>
  </si>
  <si>
    <t>総額</t>
    <rPh sb="0" eb="2">
      <t>ソウガク</t>
    </rPh>
    <phoneticPr fontId="40"/>
  </si>
  <si>
    <t>街頭募金</t>
    <phoneticPr fontId="40"/>
  </si>
  <si>
    <t>学校募金</t>
    <rPh sb="0" eb="2">
      <t>ガッコウ</t>
    </rPh>
    <rPh sb="2" eb="4">
      <t>ボキン</t>
    </rPh>
    <phoneticPr fontId="40"/>
  </si>
  <si>
    <t>職域募金</t>
    <rPh sb="0" eb="2">
      <t>ショクイキ</t>
    </rPh>
    <rPh sb="2" eb="4">
      <t>ボキン</t>
    </rPh>
    <phoneticPr fontId="40"/>
  </si>
  <si>
    <t>個人大口募金</t>
    <rPh sb="0" eb="2">
      <t>コジン</t>
    </rPh>
    <rPh sb="2" eb="4">
      <t>オオグチ</t>
    </rPh>
    <phoneticPr fontId="40"/>
  </si>
  <si>
    <t>法人募金</t>
    <rPh sb="0" eb="2">
      <t>ホウジン</t>
    </rPh>
    <rPh sb="2" eb="4">
      <t>ボキン</t>
    </rPh>
    <phoneticPr fontId="40"/>
  </si>
  <si>
    <t>円</t>
    <rPh sb="0" eb="1">
      <t>エン</t>
    </rPh>
    <phoneticPr fontId="40"/>
  </si>
  <si>
    <t>※募金期間：１０月１日から３月３１日（平成２５年度までは、１２月３１日までが期間）
　　　　　　　　</t>
    <rPh sb="1" eb="3">
      <t>ボキン</t>
    </rPh>
    <rPh sb="3" eb="5">
      <t>キカン</t>
    </rPh>
    <rPh sb="8" eb="9">
      <t>ガツ</t>
    </rPh>
    <rPh sb="10" eb="11">
      <t>ニチ</t>
    </rPh>
    <rPh sb="14" eb="15">
      <t>ガツ</t>
    </rPh>
    <rPh sb="17" eb="18">
      <t>ニチ</t>
    </rPh>
    <rPh sb="19" eb="21">
      <t>ヘイセイ</t>
    </rPh>
    <rPh sb="23" eb="25">
      <t>ネンド</t>
    </rPh>
    <rPh sb="31" eb="32">
      <t>ガツ</t>
    </rPh>
    <rPh sb="34" eb="35">
      <t>ニチ</t>
    </rPh>
    <rPh sb="38" eb="40">
      <t>キカン</t>
    </rPh>
    <phoneticPr fontId="40"/>
  </si>
  <si>
    <t>※お寄せいただいた募金は、飯能市社会福祉協議会が実施する地域福祉活動の事業費として活用</t>
    <phoneticPr fontId="40"/>
  </si>
  <si>
    <t xml:space="preserve">    させていただくほか、県内の民間福祉施設の整備等のために活用されます。</t>
    <phoneticPr fontId="40"/>
  </si>
  <si>
    <t>９５　歳末たすけあい募金状況</t>
    <rPh sb="12" eb="14">
      <t>ジョウキョウ</t>
    </rPh>
    <phoneticPr fontId="40"/>
  </si>
  <si>
    <t>年　度</t>
    <rPh sb="0" eb="1">
      <t>ネン</t>
    </rPh>
    <rPh sb="2" eb="3">
      <t>ド</t>
    </rPh>
    <phoneticPr fontId="40"/>
  </si>
  <si>
    <t>平成29</t>
    <rPh sb="0" eb="2">
      <t>ヘイセイ</t>
    </rPh>
    <phoneticPr fontId="40"/>
  </si>
  <si>
    <t>平成30</t>
    <rPh sb="0" eb="2">
      <t>ヘイセイ</t>
    </rPh>
    <phoneticPr fontId="40"/>
  </si>
  <si>
    <t>総　額</t>
    <rPh sb="0" eb="1">
      <t>ソウ</t>
    </rPh>
    <rPh sb="2" eb="3">
      <t>ガク</t>
    </rPh>
    <phoneticPr fontId="40"/>
  </si>
  <si>
    <t>資料：埼玉県共同募金会飯能市支会
　　  　（飯能市社会福祉協議会内）</t>
    <rPh sb="0" eb="2">
      <t>シリョウ</t>
    </rPh>
    <rPh sb="3" eb="6">
      <t>サイタマケン</t>
    </rPh>
    <rPh sb="6" eb="8">
      <t>キョウドウ</t>
    </rPh>
    <rPh sb="8" eb="11">
      <t>ボキンカイ</t>
    </rPh>
    <rPh sb="11" eb="14">
      <t>ハンノウシ</t>
    </rPh>
    <rPh sb="14" eb="15">
      <t>シ</t>
    </rPh>
    <rPh sb="15" eb="16">
      <t>カイ</t>
    </rPh>
    <rPh sb="23" eb="26">
      <t>ハンノウシ</t>
    </rPh>
    <rPh sb="26" eb="28">
      <t>シャカイ</t>
    </rPh>
    <rPh sb="28" eb="30">
      <t>フクシ</t>
    </rPh>
    <rPh sb="30" eb="33">
      <t>キョウギカイ</t>
    </rPh>
    <rPh sb="33" eb="34">
      <t>ナイ</t>
    </rPh>
    <phoneticPr fontId="40"/>
  </si>
  <si>
    <t>※平成29年度末において事業終了</t>
    <rPh sb="1" eb="3">
      <t>ヘイセイ</t>
    </rPh>
    <rPh sb="5" eb="7">
      <t>ネンド</t>
    </rPh>
    <rPh sb="7" eb="8">
      <t>マツ</t>
    </rPh>
    <rPh sb="12" eb="14">
      <t>ジギョウ</t>
    </rPh>
    <rPh sb="14" eb="16">
      <t>シュウリョウ</t>
    </rPh>
    <phoneticPr fontId="33"/>
  </si>
  <si>
    <t>※平成３０年度より相談内容の分類を見直した。</t>
    <phoneticPr fontId="33"/>
  </si>
  <si>
    <t>30年度</t>
    <rPh sb="2" eb="3">
      <t>ネン</t>
    </rPh>
    <rPh sb="3" eb="4">
      <t>ド</t>
    </rPh>
    <phoneticPr fontId="33"/>
  </si>
  <si>
    <t xml:space="preserve">      -</t>
    <phoneticPr fontId="33"/>
  </si>
  <si>
    <t>※募金期間：１２月１日から１２月３１日
※お寄せいただいた募金は全額、経済的に支援を必要とする世帯等への義援金配分
　 事業等に活用させていただきます。</t>
    <rPh sb="3" eb="5">
      <t>キカン</t>
    </rPh>
    <rPh sb="35" eb="38">
      <t>ケイザイテキ</t>
    </rPh>
    <rPh sb="39" eb="41">
      <t>シエン</t>
    </rPh>
    <rPh sb="42" eb="44">
      <t>ヒツヨウ</t>
    </rPh>
    <rPh sb="47" eb="49">
      <t>セタイ</t>
    </rPh>
    <rPh sb="49" eb="50">
      <t>トウ</t>
    </rPh>
    <rPh sb="52" eb="55">
      <t>ギエンキン</t>
    </rPh>
    <rPh sb="55" eb="57">
      <t>ハイブン</t>
    </rPh>
    <rPh sb="62" eb="63">
      <t>トウ</t>
    </rPh>
    <phoneticPr fontId="40"/>
  </si>
  <si>
    <t xml:space="preserve">        -</t>
    <phoneticPr fontId="33"/>
  </si>
  <si>
    <t>平成　25</t>
    <rPh sb="0" eb="2">
      <t>ヘイセイ</t>
    </rPh>
    <phoneticPr fontId="33"/>
  </si>
  <si>
    <t>令和　元</t>
    <rPh sb="0" eb="2">
      <t>レ</t>
    </rPh>
    <rPh sb="3" eb="4">
      <t>モト</t>
    </rPh>
    <phoneticPr fontId="33"/>
  </si>
  <si>
    <t>平成23</t>
    <rPh sb="0" eb="2">
      <t>ヘイセイ</t>
    </rPh>
    <phoneticPr fontId="33"/>
  </si>
  <si>
    <t>令和元</t>
    <rPh sb="0" eb="2">
      <t>レ</t>
    </rPh>
    <rPh sb="2" eb="3">
      <t>モト</t>
    </rPh>
    <phoneticPr fontId="33"/>
  </si>
  <si>
    <t>令和元</t>
    <rPh sb="0" eb="2">
      <t>レ</t>
    </rPh>
    <rPh sb="2" eb="3">
      <t>モト</t>
    </rPh>
    <phoneticPr fontId="33"/>
  </si>
  <si>
    <t>平成28</t>
    <rPh sb="0" eb="2">
      <t>ヘイセイ</t>
    </rPh>
    <phoneticPr fontId="33"/>
  </si>
  <si>
    <t>令和　2</t>
    <rPh sb="0" eb="2">
      <t>レイワ</t>
    </rPh>
    <phoneticPr fontId="33"/>
  </si>
  <si>
    <t>736 (583)</t>
    <phoneticPr fontId="33"/>
  </si>
  <si>
    <t>32 (14)</t>
    <phoneticPr fontId="33"/>
  </si>
  <si>
    <t>28 (22)</t>
    <phoneticPr fontId="33"/>
  </si>
  <si>
    <t>801 (610)</t>
    <phoneticPr fontId="33"/>
  </si>
  <si>
    <t>67 (52)</t>
    <phoneticPr fontId="33"/>
  </si>
  <si>
    <t>689 (571)</t>
    <phoneticPr fontId="33"/>
  </si>
  <si>
    <t>455 (217)</t>
    <phoneticPr fontId="33"/>
  </si>
  <si>
    <t>258 (196)</t>
    <phoneticPr fontId="33"/>
  </si>
  <si>
    <t>82 (82)</t>
    <phoneticPr fontId="33"/>
  </si>
  <si>
    <t>473 (159)</t>
    <phoneticPr fontId="33"/>
  </si>
  <si>
    <t>908 (814)</t>
    <phoneticPr fontId="33"/>
  </si>
  <si>
    <t>5 ( 5)</t>
    <phoneticPr fontId="33"/>
  </si>
  <si>
    <t>42 (42)</t>
    <phoneticPr fontId="33"/>
  </si>
  <si>
    <t>　　　108 (77)</t>
    <phoneticPr fontId="33"/>
  </si>
  <si>
    <t>913 (662)</t>
    <phoneticPr fontId="33"/>
  </si>
  <si>
    <t>165 (138)</t>
    <phoneticPr fontId="33"/>
  </si>
  <si>
    <t>314 (240)</t>
    <phoneticPr fontId="33"/>
  </si>
  <si>
    <t>53 (31)</t>
    <phoneticPr fontId="33"/>
  </si>
  <si>
    <t>694 (528)</t>
    <phoneticPr fontId="33"/>
  </si>
  <si>
    <t>244 (189)</t>
    <phoneticPr fontId="33"/>
  </si>
  <si>
    <t>2 ( 2)</t>
    <phoneticPr fontId="33"/>
  </si>
  <si>
    <t>令和</t>
    <rPh sb="0" eb="2">
      <t>レイワ</t>
    </rPh>
    <phoneticPr fontId="33"/>
  </si>
  <si>
    <t>元</t>
    <rPh sb="0" eb="1">
      <t>モト</t>
    </rPh>
    <phoneticPr fontId="33"/>
  </si>
  <si>
    <t>　令和</t>
    <rPh sb="1" eb="3">
      <t>レイワ</t>
    </rPh>
    <phoneticPr fontId="33"/>
  </si>
  <si>
    <t>年　度</t>
    <rPh sb="0" eb="1">
      <t>トシ</t>
    </rPh>
    <rPh sb="2" eb="3">
      <t>ド</t>
    </rPh>
    <phoneticPr fontId="33"/>
  </si>
  <si>
    <t>被保険者数</t>
    <rPh sb="0" eb="4">
      <t>ヒホケンシャ</t>
    </rPh>
    <rPh sb="4" eb="5">
      <t>スウ</t>
    </rPh>
    <phoneticPr fontId="33"/>
  </si>
  <si>
    <t>療　養　給　付　費　等</t>
    <rPh sb="0" eb="1">
      <t>リョウ</t>
    </rPh>
    <rPh sb="2" eb="3">
      <t>オサム</t>
    </rPh>
    <rPh sb="4" eb="5">
      <t>キュウ</t>
    </rPh>
    <rPh sb="6" eb="7">
      <t>ヅケ</t>
    </rPh>
    <rPh sb="8" eb="9">
      <t>ヒ</t>
    </rPh>
    <rPh sb="10" eb="11">
      <t>トウ</t>
    </rPh>
    <phoneticPr fontId="33"/>
  </si>
  <si>
    <t>費用額
（基準額）</t>
    <rPh sb="0" eb="2">
      <t>ヒヨウ</t>
    </rPh>
    <rPh sb="2" eb="3">
      <t>ガク</t>
    </rPh>
    <rPh sb="5" eb="7">
      <t>キジュン</t>
    </rPh>
    <rPh sb="7" eb="8">
      <t>ガク</t>
    </rPh>
    <phoneticPr fontId="33"/>
  </si>
  <si>
    <t>保険者
負担分</t>
    <rPh sb="0" eb="3">
      <t>ホケンシャ</t>
    </rPh>
    <rPh sb="4" eb="7">
      <t>フタンブン</t>
    </rPh>
    <phoneticPr fontId="33"/>
  </si>
  <si>
    <t>高額療養費
（現物分）</t>
    <rPh sb="0" eb="2">
      <t>コウガク</t>
    </rPh>
    <rPh sb="2" eb="5">
      <t>リョウヨウヒ</t>
    </rPh>
    <rPh sb="7" eb="9">
      <t>ゲンブツ</t>
    </rPh>
    <rPh sb="9" eb="10">
      <t>ブン</t>
    </rPh>
    <phoneticPr fontId="33"/>
  </si>
  <si>
    <t>高額療養費
（現金分）</t>
    <rPh sb="0" eb="2">
      <t>コウガク</t>
    </rPh>
    <rPh sb="2" eb="5">
      <t>リョウヨウヒ</t>
    </rPh>
    <rPh sb="7" eb="9">
      <t>ゲンキン</t>
    </rPh>
    <rPh sb="9" eb="10">
      <t>ブン</t>
    </rPh>
    <phoneticPr fontId="33"/>
  </si>
  <si>
    <t>療養費
（現金分）</t>
    <rPh sb="0" eb="3">
      <t>リョウヨウヒ</t>
    </rPh>
    <rPh sb="5" eb="7">
      <t>ゲンキン</t>
    </rPh>
    <rPh sb="7" eb="8">
      <t>ブン</t>
    </rPh>
    <phoneticPr fontId="33"/>
  </si>
  <si>
    <t>資料：埼玉県後期高齢者医療広域連合</t>
    <rPh sb="0" eb="2">
      <t>シリョウ</t>
    </rPh>
    <rPh sb="3" eb="6">
      <t>サイタマケン</t>
    </rPh>
    <rPh sb="6" eb="8">
      <t>コウキ</t>
    </rPh>
    <rPh sb="8" eb="11">
      <t>コウレイシャ</t>
    </rPh>
    <rPh sb="11" eb="12">
      <t>イ</t>
    </rPh>
    <rPh sb="12" eb="13">
      <t>リョウ</t>
    </rPh>
    <rPh sb="13" eb="15">
      <t>コウイキ</t>
    </rPh>
    <rPh sb="15" eb="17">
      <t>レンゴウ</t>
    </rPh>
    <phoneticPr fontId="33"/>
  </si>
  <si>
    <t>８６　子ども医療費支給状況</t>
    <rPh sb="3" eb="4">
      <t>コ</t>
    </rPh>
    <rPh sb="6" eb="8">
      <t>イリョウ</t>
    </rPh>
    <rPh sb="8" eb="9">
      <t>ヒ</t>
    </rPh>
    <rPh sb="9" eb="11">
      <t>シキュウ</t>
    </rPh>
    <rPh sb="11" eb="13">
      <t>ジョウキョウ</t>
    </rPh>
    <phoneticPr fontId="33"/>
  </si>
  <si>
    <t>国　民　健　康　保　険</t>
    <rPh sb="0" eb="1">
      <t>クニ</t>
    </rPh>
    <rPh sb="2" eb="3">
      <t>タミ</t>
    </rPh>
    <rPh sb="4" eb="5">
      <t>ケン</t>
    </rPh>
    <rPh sb="6" eb="7">
      <t>ヤスシ</t>
    </rPh>
    <rPh sb="8" eb="9">
      <t>タモツ</t>
    </rPh>
    <rPh sb="10" eb="11">
      <t>ケン</t>
    </rPh>
    <phoneticPr fontId="33"/>
  </si>
  <si>
    <t xml:space="preserve">８７　ひとり親家庭等医療費支給状況 </t>
    <rPh sb="6" eb="7">
      <t>オヤ</t>
    </rPh>
    <rPh sb="7" eb="9">
      <t>カテイ</t>
    </rPh>
    <rPh sb="9" eb="10">
      <t>トウ</t>
    </rPh>
    <rPh sb="10" eb="13">
      <t>イリョウヒ</t>
    </rPh>
    <rPh sb="13" eb="15">
      <t>シキュウ</t>
    </rPh>
    <rPh sb="15" eb="17">
      <t>ジョウキョウ</t>
    </rPh>
    <phoneticPr fontId="33"/>
  </si>
  <si>
    <t>８５　後期高齢者医療の医療費支給状況</t>
    <phoneticPr fontId="33"/>
  </si>
  <si>
    <t>平成</t>
    <phoneticPr fontId="33"/>
  </si>
  <si>
    <t>平成　23</t>
    <rPh sb="0" eb="2">
      <t>ヘイセイ</t>
    </rPh>
    <phoneticPr fontId="33"/>
  </si>
  <si>
    <t>平成　27</t>
    <rPh sb="0" eb="2">
      <t>ヘイセイ</t>
    </rPh>
    <phoneticPr fontId="33"/>
  </si>
  <si>
    <t>-</t>
  </si>
  <si>
    <t>令和２年４月１日現在（単位：人）</t>
    <rPh sb="0" eb="2">
      <t>レイワ</t>
    </rPh>
    <rPh sb="3" eb="4">
      <t>ネン</t>
    </rPh>
    <rPh sb="5" eb="6">
      <t>ガツ</t>
    </rPh>
    <rPh sb="7" eb="8">
      <t>ニチ</t>
    </rPh>
    <rPh sb="8" eb="10">
      <t>ゲンザイ</t>
    </rPh>
    <rPh sb="11" eb="13">
      <t>タンイ</t>
    </rPh>
    <rPh sb="14" eb="15">
      <t>ニン</t>
    </rPh>
    <phoneticPr fontId="33"/>
  </si>
  <si>
    <t>８９　保育所別在籍児童数</t>
    <phoneticPr fontId="33"/>
  </si>
  <si>
    <t>％</t>
    <phoneticPr fontId="33"/>
  </si>
  <si>
    <t>平成27</t>
    <phoneticPr fontId="33"/>
  </si>
  <si>
    <t>‐</t>
    <phoneticPr fontId="33"/>
  </si>
  <si>
    <t>‐</t>
    <phoneticPr fontId="33"/>
  </si>
  <si>
    <t>‐</t>
    <phoneticPr fontId="33"/>
  </si>
  <si>
    <t>平成 27</t>
    <rPh sb="0" eb="2">
      <t>ヘイセイ</t>
    </rPh>
    <phoneticPr fontId="40"/>
  </si>
  <si>
    <t>令和元</t>
    <rPh sb="0" eb="2">
      <t>レ</t>
    </rPh>
    <rPh sb="2" eb="3">
      <t>モト</t>
    </rPh>
    <phoneticPr fontId="40"/>
  </si>
  <si>
    <t>平成28</t>
    <phoneticPr fontId="40"/>
  </si>
  <si>
    <t>令和元</t>
    <rPh sb="0" eb="2">
      <t>レ</t>
    </rPh>
    <rPh sb="2" eb="3">
      <t>モト</t>
    </rPh>
    <phoneticPr fontId="40"/>
  </si>
  <si>
    <t>戸別募金</t>
    <phoneticPr fontId="40"/>
  </si>
  <si>
    <t xml:space="preserve">資料：埼玉県共同募金会飯能市支会
　  </t>
    <phoneticPr fontId="40"/>
  </si>
  <si>
    <t>平成26</t>
    <phoneticPr fontId="40"/>
  </si>
  <si>
    <t>平成27</t>
    <phoneticPr fontId="40"/>
  </si>
  <si>
    <t>‐</t>
  </si>
  <si>
    <t>令和元</t>
    <rPh sb="0" eb="2">
      <t>レイワ</t>
    </rPh>
    <rPh sb="2" eb="3">
      <t>ガン</t>
    </rPh>
    <phoneticPr fontId="33"/>
  </si>
  <si>
    <t>平成23年度</t>
    <rPh sb="0" eb="2">
      <t>ヘイセイ</t>
    </rPh>
    <rPh sb="4" eb="5">
      <t>ネン</t>
    </rPh>
    <rPh sb="5" eb="6">
      <t>ド</t>
    </rPh>
    <phoneticPr fontId="33"/>
  </si>
  <si>
    <t>令和元年度</t>
    <rPh sb="0" eb="2">
      <t>レイワ</t>
    </rPh>
    <rPh sb="2" eb="4">
      <t>ガンネン</t>
    </rPh>
    <rPh sb="4" eb="5">
      <t>ド</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</si>
</sst>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_ "/>
    <numFmt numFmtId="178" formatCode="#,##0;&quot;△ &quot;#,##0"/>
  </numFmts>
  <fonts count="4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Ｐ明朝"/>
      <family val="1"/>
      <charset val="128"/>
    </font>
    <font>
      <sz val="36"/>
      <name val="ＭＳ Ｐゴシック"/>
      <family val="3"/>
      <charset val="128"/>
    </font>
    <font>
      <sz val="18"/>
      <name val="ＭＳ Ｐゴシック"/>
      <family val="3"/>
      <charset val="128"/>
    </font>
    <font>
      <b/>
      <sz val="16"/>
      <name val="ＭＳ Ｐゴシック"/>
      <family val="3"/>
      <charset val="128"/>
    </font>
    <font>
      <sz val="10"/>
      <name val="ＭＳ Ｐ明朝"/>
      <family val="1"/>
      <charset val="128"/>
    </font>
    <font>
      <sz val="9"/>
      <name val="ＭＳ Ｐ明朝"/>
      <family val="1"/>
      <charset val="128"/>
    </font>
    <font>
      <sz val="8"/>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7"/>
      <name val="ＭＳ Ｐゴシック"/>
      <family val="3"/>
      <charset val="128"/>
    </font>
    <font>
      <sz val="8"/>
      <name val="ＭＳ Ｐ明朝"/>
      <family val="1"/>
      <charset val="128"/>
    </font>
    <font>
      <sz val="7.5"/>
      <name val="ＭＳ Ｐ明朝"/>
      <family val="1"/>
      <charset val="128"/>
    </font>
    <font>
      <sz val="9"/>
      <name val="ＭＳ 明朝"/>
      <family val="1"/>
      <charset val="128"/>
    </font>
    <font>
      <b/>
      <sz val="11"/>
      <color indexed="10"/>
      <name val="ＭＳ Ｐゴシック"/>
      <family val="3"/>
      <charset val="128"/>
    </font>
    <font>
      <sz val="6"/>
      <name val="ＭＳ Ｐゴシック"/>
      <family val="3"/>
      <charset val="128"/>
    </font>
    <font>
      <sz val="11"/>
      <color indexed="8"/>
      <name val="ＭＳ Ｐ明朝"/>
      <family val="1"/>
      <charset val="128"/>
    </font>
    <font>
      <sz val="11"/>
      <name val="ＭＳ Ｐゴシック"/>
      <family val="3"/>
      <charset val="128"/>
    </font>
    <font>
      <sz val="12"/>
      <name val="ＭＳ Ｐゴシック"/>
      <family val="3"/>
      <charset val="128"/>
    </font>
    <font>
      <sz val="12"/>
      <name val="ＭＳ Ｐ明朝"/>
      <family val="1"/>
      <charset val="128"/>
    </font>
    <font>
      <sz val="11"/>
      <name val="游ゴシック Light"/>
      <family val="3"/>
      <charset val="128"/>
    </font>
    <font>
      <sz val="18"/>
      <name val="ＭＳ Ｐゴシック"/>
      <family val="3"/>
    </font>
    <font>
      <sz val="6"/>
      <name val="ＭＳ Ｐゴシック"/>
      <family val="3"/>
    </font>
    <font>
      <sz val="11"/>
      <name val="ＭＳ Ｐ明朝"/>
      <family val="1"/>
    </font>
    <font>
      <sz val="8"/>
      <name val="ＭＳ Ｐゴシック"/>
      <family val="3"/>
    </font>
    <font>
      <b/>
      <sz val="11"/>
      <color indexed="10"/>
      <name val="ＭＳ Ｐゴシック"/>
      <family val="3"/>
    </font>
    <font>
      <sz val="9"/>
      <name val="ＭＳ Ｐゴシック"/>
      <family val="3"/>
    </font>
    <font>
      <sz val="9"/>
      <name val="ＭＳ Ｐ明朝"/>
      <family val="1"/>
    </font>
    <font>
      <sz val="11"/>
      <color indexed="1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5"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5" fillId="0" borderId="0" applyFont="0" applyFill="0" applyBorder="0" applyAlignment="0" applyProtection="0"/>
    <xf numFmtId="38" fontId="35"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454">
    <xf numFmtId="0" fontId="0" fillId="0" borderId="0" xfId="0"/>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0" fillId="0" borderId="12" xfId="0" applyBorder="1" applyAlignment="1"/>
    <xf numFmtId="0" fontId="18" fillId="24" borderId="10" xfId="0" applyFont="1" applyFill="1" applyBorder="1" applyAlignment="1">
      <alignment horizontal="right" vertical="center"/>
    </xf>
    <xf numFmtId="38" fontId="18" fillId="0" borderId="10" xfId="33" applyFont="1" applyBorder="1" applyAlignment="1">
      <alignment horizontal="right" vertical="center"/>
    </xf>
    <xf numFmtId="38" fontId="18" fillId="0" borderId="11" xfId="33" applyFont="1" applyBorder="1" applyAlignment="1">
      <alignment horizontal="right" vertical="center"/>
    </xf>
    <xf numFmtId="0" fontId="18" fillId="0" borderId="12" xfId="0" applyNumberFormat="1" applyFont="1" applyBorder="1" applyAlignment="1">
      <alignment horizontal="left" vertical="center"/>
    </xf>
    <xf numFmtId="0" fontId="0" fillId="0" borderId="12" xfId="0" applyBorder="1"/>
    <xf numFmtId="0" fontId="0" fillId="0" borderId="0" xfId="0" applyBorder="1"/>
    <xf numFmtId="0" fontId="18" fillId="0" borderId="0" xfId="0" applyFont="1" applyFill="1" applyAlignment="1">
      <alignment horizontal="right" vertical="center"/>
    </xf>
    <xf numFmtId="38" fontId="18" fillId="0" borderId="0" xfId="0" applyNumberFormat="1" applyFont="1" applyFill="1" applyBorder="1" applyAlignment="1">
      <alignment horizontal="right" vertical="center"/>
    </xf>
    <xf numFmtId="0" fontId="18" fillId="0" borderId="0" xfId="0" applyFont="1" applyFill="1" applyBorder="1" applyAlignment="1">
      <alignment horizontal="right" vertical="center"/>
    </xf>
    <xf numFmtId="38" fontId="18" fillId="0" borderId="0" xfId="33" applyFont="1" applyFill="1" applyAlignment="1">
      <alignment vertical="center"/>
    </xf>
    <xf numFmtId="38" fontId="18" fillId="24" borderId="10" xfId="33" applyFont="1" applyFill="1" applyBorder="1" applyAlignment="1">
      <alignment vertical="center"/>
    </xf>
    <xf numFmtId="38" fontId="18" fillId="0" borderId="10" xfId="33" applyFont="1" applyBorder="1" applyAlignment="1">
      <alignment vertical="center"/>
    </xf>
    <xf numFmtId="0" fontId="0" fillId="0" borderId="0" xfId="0" applyFont="1" applyFill="1"/>
    <xf numFmtId="0" fontId="20" fillId="0" borderId="0" xfId="0" applyFont="1" applyFill="1" applyAlignment="1">
      <alignment horizontal="center" vertical="center"/>
    </xf>
    <xf numFmtId="0" fontId="21" fillId="0" borderId="0" xfId="0" applyFont="1" applyFill="1" applyAlignment="1">
      <alignment horizontal="center" vertical="center"/>
    </xf>
    <xf numFmtId="0" fontId="0" fillId="0" borderId="0" xfId="0" applyFont="1" applyFill="1" applyAlignment="1">
      <alignment horizontal="center" vertical="center"/>
    </xf>
    <xf numFmtId="0" fontId="22" fillId="0" borderId="0" xfId="0" applyFont="1" applyFill="1" applyBorder="1" applyAlignment="1">
      <alignment horizontal="right"/>
    </xf>
    <xf numFmtId="0" fontId="18" fillId="0" borderId="13" xfId="0"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14" xfId="0" applyFont="1" applyFill="1" applyBorder="1" applyAlignment="1">
      <alignment horizontal="center" vertical="center"/>
    </xf>
    <xf numFmtId="0" fontId="24" fillId="0" borderId="0" xfId="0" applyFont="1" applyFill="1" applyAlignment="1">
      <alignment horizontal="right" vertical="center"/>
    </xf>
    <xf numFmtId="38" fontId="18" fillId="0" borderId="0" xfId="34" applyFont="1" applyFill="1" applyBorder="1" applyAlignment="1">
      <alignment vertical="center"/>
    </xf>
    <xf numFmtId="0" fontId="0" fillId="0" borderId="0" xfId="0" applyFont="1" applyFill="1" applyAlignment="1">
      <alignment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38" fontId="18" fillId="0" borderId="15" xfId="34" applyFont="1" applyFill="1" applyBorder="1" applyAlignment="1">
      <alignment horizontal="right" vertical="center"/>
    </xf>
    <xf numFmtId="38" fontId="18" fillId="0" borderId="15" xfId="34" applyFont="1" applyFill="1" applyBorder="1" applyAlignment="1">
      <alignment horizontal="distributed" vertical="center"/>
    </xf>
    <xf numFmtId="38" fontId="18" fillId="0" borderId="0" xfId="34" applyFont="1" applyFill="1" applyAlignment="1">
      <alignment horizontal="right" vertical="center"/>
    </xf>
    <xf numFmtId="0" fontId="23" fillId="0" borderId="10" xfId="0" applyFont="1" applyFill="1" applyBorder="1" applyAlignment="1">
      <alignment horizontal="center" vertical="center" wrapText="1"/>
    </xf>
    <xf numFmtId="0" fontId="18" fillId="0" borderId="10" xfId="0" applyFont="1" applyFill="1" applyBorder="1" applyAlignment="1">
      <alignment horizontal="center" vertical="center"/>
    </xf>
    <xf numFmtId="0" fontId="22" fillId="0" borderId="1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24" fillId="0" borderId="0" xfId="0" applyFont="1" applyFill="1" applyBorder="1" applyAlignment="1">
      <alignment horizontal="right" vertical="center"/>
    </xf>
    <xf numFmtId="0" fontId="24" fillId="0" borderId="0" xfId="0" applyFont="1" applyFill="1" applyBorder="1" applyAlignment="1">
      <alignment horizontal="right" vertical="center" wrapText="1"/>
    </xf>
    <xf numFmtId="0" fontId="24" fillId="0" borderId="17" xfId="0" applyFont="1" applyFill="1" applyBorder="1" applyAlignment="1">
      <alignment horizontal="right" vertical="center" wrapText="1"/>
    </xf>
    <xf numFmtId="0" fontId="24" fillId="0" borderId="17" xfId="0" applyFont="1" applyFill="1" applyBorder="1" applyAlignment="1">
      <alignment horizontal="right" vertical="center"/>
    </xf>
    <xf numFmtId="0" fontId="24" fillId="0" borderId="0" xfId="0" applyFont="1" applyFill="1" applyAlignment="1">
      <alignment horizontal="right"/>
    </xf>
    <xf numFmtId="38" fontId="18" fillId="0" borderId="14" xfId="34" applyFont="1" applyFill="1" applyBorder="1" applyAlignment="1">
      <alignment horizontal="right" vertical="center"/>
    </xf>
    <xf numFmtId="177" fontId="18" fillId="0" borderId="0" xfId="34" applyNumberFormat="1" applyFont="1" applyFill="1" applyAlignment="1">
      <alignment horizontal="right" vertical="center"/>
    </xf>
    <xf numFmtId="177" fontId="18" fillId="0" borderId="0" xfId="34" applyNumberFormat="1" applyFont="1" applyFill="1" applyAlignment="1">
      <alignment vertical="center"/>
    </xf>
    <xf numFmtId="177" fontId="18" fillId="0" borderId="15" xfId="34" applyNumberFormat="1" applyFont="1" applyFill="1" applyBorder="1" applyAlignment="1">
      <alignment horizontal="right" vertical="center"/>
    </xf>
    <xf numFmtId="0" fontId="0" fillId="0" borderId="0" xfId="0" applyFill="1"/>
    <xf numFmtId="0" fontId="0" fillId="0" borderId="0" xfId="0" applyFill="1" applyAlignment="1">
      <alignment horizontal="center" vertical="center"/>
    </xf>
    <xf numFmtId="38" fontId="18" fillId="0" borderId="12" xfId="34" applyFont="1" applyFill="1" applyBorder="1" applyAlignment="1">
      <alignment horizontal="right" vertical="center"/>
    </xf>
    <xf numFmtId="38" fontId="18" fillId="0" borderId="0" xfId="34" applyFont="1" applyFill="1" applyBorder="1" applyAlignment="1">
      <alignment horizontal="right" vertical="center"/>
    </xf>
    <xf numFmtId="0" fontId="0" fillId="0" borderId="0" xfId="0" applyFill="1" applyAlignment="1">
      <alignment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38" fontId="0" fillId="0" borderId="15" xfId="34" applyFont="1" applyFill="1" applyBorder="1" applyAlignment="1">
      <alignment horizontal="right" vertical="center"/>
    </xf>
    <xf numFmtId="0" fontId="0" fillId="0" borderId="17" xfId="0" applyFill="1" applyBorder="1" applyAlignment="1">
      <alignment horizontal="center" vertical="center"/>
    </xf>
    <xf numFmtId="0" fontId="23" fillId="0" borderId="17" xfId="0" applyFont="1" applyFill="1" applyBorder="1" applyAlignment="1">
      <alignment horizontal="right" vertical="top"/>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0" xfId="0" applyFont="1" applyFill="1" applyAlignment="1">
      <alignment horizontal="center" vertical="center"/>
    </xf>
    <xf numFmtId="38" fontId="0" fillId="0" borderId="0" xfId="34" applyFont="1" applyFill="1" applyAlignment="1">
      <alignment horizontal="right" vertical="center"/>
    </xf>
    <xf numFmtId="3" fontId="18" fillId="0" borderId="0" xfId="0" applyNumberFormat="1" applyFont="1" applyFill="1" applyAlignment="1">
      <alignment vertical="center"/>
    </xf>
    <xf numFmtId="0" fontId="0" fillId="0" borderId="0" xfId="0" applyFill="1" applyAlignment="1">
      <alignment horizontal="right" vertical="center"/>
    </xf>
    <xf numFmtId="0" fontId="18" fillId="0" borderId="0" xfId="0" applyFont="1" applyFill="1"/>
    <xf numFmtId="0" fontId="0" fillId="0" borderId="17" xfId="0" applyFill="1" applyBorder="1" applyAlignment="1">
      <alignment horizontal="right" vertical="center"/>
    </xf>
    <xf numFmtId="0" fontId="25" fillId="0" borderId="0" xfId="0" applyFont="1" applyFill="1" applyBorder="1" applyAlignment="1">
      <alignment horizontal="left" vertical="center" wrapText="1"/>
    </xf>
    <xf numFmtId="0" fontId="26" fillId="0" borderId="0" xfId="0" applyFont="1" applyFill="1" applyBorder="1" applyAlignment="1">
      <alignment horizontal="left" vertical="top" wrapText="1"/>
    </xf>
    <xf numFmtId="0" fontId="27" fillId="0" borderId="0" xfId="0" applyFont="1" applyFill="1" applyAlignment="1">
      <alignment horizontal="center" vertical="center"/>
    </xf>
    <xf numFmtId="0" fontId="22" fillId="0" borderId="0" xfId="0" applyFont="1" applyFill="1" applyAlignment="1">
      <alignment horizontal="right"/>
    </xf>
    <xf numFmtId="0" fontId="22" fillId="0" borderId="10" xfId="0" applyFont="1" applyFill="1" applyBorder="1" applyAlignment="1">
      <alignment horizontal="center" vertical="center"/>
    </xf>
    <xf numFmtId="0" fontId="0" fillId="0" borderId="20" xfId="0" applyFill="1" applyBorder="1" applyAlignment="1">
      <alignment horizontal="center" vertical="center"/>
    </xf>
    <xf numFmtId="0" fontId="26" fillId="0" borderId="18" xfId="0" applyFont="1" applyFill="1" applyBorder="1" applyAlignment="1">
      <alignment horizontal="right" vertical="top"/>
    </xf>
    <xf numFmtId="0" fontId="26" fillId="0" borderId="17" xfId="0" applyFont="1" applyFill="1" applyBorder="1" applyAlignment="1">
      <alignment horizontal="right" vertical="top"/>
    </xf>
    <xf numFmtId="0" fontId="26" fillId="0" borderId="17" xfId="0" applyFont="1" applyFill="1" applyBorder="1" applyAlignment="1">
      <alignment horizontal="center" vertical="top"/>
    </xf>
    <xf numFmtId="0" fontId="26" fillId="0" borderId="0" xfId="0" applyFont="1" applyFill="1" applyBorder="1" applyAlignment="1">
      <alignment horizontal="right" vertical="top"/>
    </xf>
    <xf numFmtId="0" fontId="18" fillId="0" borderId="0" xfId="0" applyFont="1" applyFill="1" applyBorder="1"/>
    <xf numFmtId="38" fontId="18" fillId="0" borderId="0" xfId="34" applyFont="1" applyFill="1" applyBorder="1" applyAlignment="1">
      <alignment horizontal="center" vertical="center"/>
    </xf>
    <xf numFmtId="0" fontId="0" fillId="0" borderId="12" xfId="0" applyFill="1" applyBorder="1" applyAlignment="1">
      <alignment horizontal="right"/>
    </xf>
    <xf numFmtId="0" fontId="0" fillId="0" borderId="0" xfId="0" applyFill="1" applyAlignment="1">
      <alignment horizontal="right"/>
    </xf>
    <xf numFmtId="0" fontId="0" fillId="0" borderId="0" xfId="0" applyFill="1" applyAlignment="1">
      <alignment horizontal="center"/>
    </xf>
    <xf numFmtId="0" fontId="18" fillId="0" borderId="0" xfId="0" applyFont="1" applyFill="1" applyBorder="1" applyAlignment="1">
      <alignment vertical="center"/>
    </xf>
    <xf numFmtId="0" fontId="0" fillId="0" borderId="14" xfId="0" applyFill="1" applyBorder="1" applyAlignment="1">
      <alignment horizontal="center" vertical="center"/>
    </xf>
    <xf numFmtId="0" fontId="26" fillId="0" borderId="17" xfId="0" applyFont="1" applyFill="1" applyBorder="1" applyAlignment="1">
      <alignment horizontal="center" vertical="center"/>
    </xf>
    <xf numFmtId="0" fontId="22" fillId="0" borderId="17" xfId="0" applyFont="1" applyFill="1" applyBorder="1" applyAlignment="1">
      <alignment horizontal="right" vertical="top"/>
    </xf>
    <xf numFmtId="0" fontId="22" fillId="0" borderId="0" xfId="0" applyFont="1" applyFill="1" applyBorder="1" applyAlignment="1">
      <alignment horizontal="right" vertical="top"/>
    </xf>
    <xf numFmtId="0" fontId="18" fillId="0" borderId="0" xfId="0" applyFont="1" applyFill="1" applyBorder="1" applyAlignment="1">
      <alignment horizontal="center" vertical="center" wrapText="1"/>
    </xf>
    <xf numFmtId="0" fontId="24" fillId="0" borderId="0" xfId="0" applyFont="1" applyFill="1" applyBorder="1" applyAlignment="1">
      <alignment horizontal="right" vertical="top"/>
    </xf>
    <xf numFmtId="0" fontId="24" fillId="0" borderId="12" xfId="0" applyFont="1" applyFill="1" applyBorder="1" applyAlignment="1">
      <alignment horizontal="right" vertical="top"/>
    </xf>
    <xf numFmtId="0" fontId="24" fillId="0" borderId="0" xfId="0" applyFont="1" applyFill="1" applyAlignment="1">
      <alignment horizontal="right" vertical="top"/>
    </xf>
    <xf numFmtId="38" fontId="18" fillId="0" borderId="12" xfId="34" applyFont="1" applyFill="1" applyBorder="1" applyAlignment="1">
      <alignment horizontal="center" vertical="center"/>
    </xf>
    <xf numFmtId="38" fontId="18" fillId="0" borderId="0" xfId="34" applyFont="1" applyFill="1" applyBorder="1" applyAlignment="1">
      <alignment horizontal="right"/>
    </xf>
    <xf numFmtId="0" fontId="18" fillId="0" borderId="0" xfId="0" applyFont="1" applyFill="1" applyAlignment="1">
      <alignment horizontal="left"/>
    </xf>
    <xf numFmtId="0" fontId="18" fillId="0" borderId="12" xfId="0" applyFont="1" applyFill="1" applyBorder="1" applyAlignment="1">
      <alignment horizontal="right" vertical="center"/>
    </xf>
    <xf numFmtId="0" fontId="0" fillId="0" borderId="12" xfId="0" applyFill="1" applyBorder="1" applyAlignment="1"/>
    <xf numFmtId="0" fontId="0" fillId="0" borderId="0" xfId="0" applyFill="1" applyAlignment="1"/>
    <xf numFmtId="0" fontId="0" fillId="0" borderId="0" xfId="0" applyFill="1" applyAlignment="1">
      <alignment horizontal="left" vertical="center"/>
    </xf>
    <xf numFmtId="0" fontId="0" fillId="0" borderId="0" xfId="0" applyFill="1" applyAlignment="1">
      <alignment horizontal="left"/>
    </xf>
    <xf numFmtId="0" fontId="0" fillId="0" borderId="0" xfId="0" applyFill="1" applyBorder="1"/>
    <xf numFmtId="0" fontId="22" fillId="0" borderId="0" xfId="0" applyFont="1" applyFill="1" applyBorder="1" applyAlignment="1">
      <alignment horizontal="right" vertical="top" wrapText="1"/>
    </xf>
    <xf numFmtId="0" fontId="29"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2" fillId="0" borderId="0" xfId="0" applyFont="1" applyFill="1" applyBorder="1" applyAlignment="1">
      <alignment horizontal="left" vertical="top" wrapText="1"/>
    </xf>
    <xf numFmtId="0" fontId="26" fillId="0" borderId="18" xfId="0" applyFont="1" applyFill="1" applyBorder="1" applyAlignment="1">
      <alignment horizontal="right" vertical="center"/>
    </xf>
    <xf numFmtId="0" fontId="26" fillId="0" borderId="1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0" xfId="0" applyFont="1" applyFill="1" applyAlignment="1">
      <alignment horizontal="right" vertical="center"/>
    </xf>
    <xf numFmtId="0" fontId="26" fillId="0" borderId="0" xfId="0" applyFont="1" applyFill="1" applyBorder="1" applyAlignment="1">
      <alignment horizontal="right" vertical="center" wrapText="1"/>
    </xf>
    <xf numFmtId="0" fontId="26" fillId="0" borderId="19" xfId="0" applyFont="1" applyFill="1" applyBorder="1" applyAlignment="1">
      <alignment horizontal="right" vertical="center"/>
    </xf>
    <xf numFmtId="3" fontId="18" fillId="0" borderId="12" xfId="0" applyNumberFormat="1" applyFont="1" applyFill="1" applyBorder="1" applyAlignment="1">
      <alignment horizontal="center" vertical="center"/>
    </xf>
    <xf numFmtId="3" fontId="18" fillId="0" borderId="0" xfId="0" applyNumberFormat="1" applyFont="1" applyFill="1" applyAlignment="1">
      <alignment horizontal="center" vertical="center"/>
    </xf>
    <xf numFmtId="0" fontId="0" fillId="0" borderId="14" xfId="0" applyFill="1" applyBorder="1" applyAlignment="1">
      <alignment horizontal="right" vertical="center"/>
    </xf>
    <xf numFmtId="0" fontId="0" fillId="0" borderId="0" xfId="0" applyFill="1" applyBorder="1" applyAlignment="1">
      <alignment horizontal="right" vertical="center"/>
    </xf>
    <xf numFmtId="0" fontId="0" fillId="0" borderId="12" xfId="0" applyFill="1" applyBorder="1" applyAlignment="1">
      <alignment horizontal="center" vertical="center"/>
    </xf>
    <xf numFmtId="0" fontId="0" fillId="0" borderId="15" xfId="0" applyFill="1" applyBorder="1" applyAlignment="1">
      <alignment horizontal="right"/>
    </xf>
    <xf numFmtId="0" fontId="18" fillId="0" borderId="15" xfId="0" applyFont="1" applyFill="1" applyBorder="1" applyAlignment="1">
      <alignment horizontal="right" vertical="center"/>
    </xf>
    <xf numFmtId="0" fontId="0" fillId="0" borderId="14" xfId="0" applyFill="1" applyBorder="1" applyAlignment="1">
      <alignment horizontal="right"/>
    </xf>
    <xf numFmtId="0" fontId="22" fillId="0" borderId="0" xfId="0" applyFont="1" applyFill="1" applyBorder="1" applyAlignment="1">
      <alignment horizontal="center" vertical="center"/>
    </xf>
    <xf numFmtId="0" fontId="0" fillId="0" borderId="0" xfId="0" applyFill="1" applyBorder="1" applyAlignment="1">
      <alignment horizontal="center" vertical="center"/>
    </xf>
    <xf numFmtId="0" fontId="22" fillId="0" borderId="0" xfId="0" applyFont="1" applyFill="1"/>
    <xf numFmtId="0" fontId="22" fillId="0" borderId="0" xfId="0" applyFont="1" applyFill="1" applyBorder="1"/>
    <xf numFmtId="0" fontId="22" fillId="0" borderId="14" xfId="0" applyFont="1" applyFill="1" applyBorder="1"/>
    <xf numFmtId="0" fontId="22" fillId="0" borderId="17" xfId="0" applyFont="1" applyFill="1" applyBorder="1"/>
    <xf numFmtId="0" fontId="29" fillId="0" borderId="17" xfId="0" applyFont="1" applyFill="1" applyBorder="1"/>
    <xf numFmtId="0" fontId="29" fillId="0" borderId="0" xfId="0" applyFont="1" applyFill="1" applyBorder="1"/>
    <xf numFmtId="0" fontId="24" fillId="0" borderId="0" xfId="0" applyFont="1" applyFill="1" applyBorder="1" applyAlignment="1">
      <alignment horizontal="left"/>
    </xf>
    <xf numFmtId="0" fontId="22" fillId="0" borderId="19" xfId="0" applyFont="1" applyFill="1" applyBorder="1"/>
    <xf numFmtId="0" fontId="18" fillId="0" borderId="14" xfId="0" applyFont="1" applyFill="1" applyBorder="1" applyAlignment="1">
      <alignment horizontal="right" vertical="center"/>
    </xf>
    <xf numFmtId="3" fontId="18" fillId="0" borderId="12" xfId="0" applyNumberFormat="1" applyFont="1" applyFill="1" applyBorder="1" applyAlignment="1">
      <alignment vertical="center"/>
    </xf>
    <xf numFmtId="3" fontId="18"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8" fillId="0" borderId="14" xfId="0" applyFont="1" applyFill="1" applyBorder="1" applyAlignment="1">
      <alignment vertical="center"/>
    </xf>
    <xf numFmtId="3" fontId="18" fillId="0" borderId="0" xfId="0" applyNumberFormat="1" applyFont="1" applyFill="1" applyBorder="1" applyAlignment="1">
      <alignment vertical="center"/>
    </xf>
    <xf numFmtId="0" fontId="18" fillId="0" borderId="0" xfId="0" applyFont="1" applyFill="1" applyAlignment="1">
      <alignment vertical="center"/>
    </xf>
    <xf numFmtId="3" fontId="18" fillId="0" borderId="0" xfId="0" quotePrefix="1" applyNumberFormat="1" applyFont="1" applyFill="1" applyBorder="1" applyAlignment="1">
      <alignment horizontal="center"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0" xfId="0" applyFill="1" applyBorder="1" applyAlignment="1"/>
    <xf numFmtId="0" fontId="22" fillId="0" borderId="17" xfId="0" applyFont="1" applyFill="1" applyBorder="1" applyAlignment="1">
      <alignment horizontal="right"/>
    </xf>
    <xf numFmtId="0" fontId="23" fillId="0" borderId="0" xfId="0" applyFont="1" applyFill="1" applyBorder="1" applyAlignment="1">
      <alignment horizontal="right" vertical="top"/>
    </xf>
    <xf numFmtId="0" fontId="20" fillId="0" borderId="0" xfId="0" applyFont="1" applyFill="1" applyAlignment="1">
      <alignment horizontal="center"/>
    </xf>
    <xf numFmtId="38" fontId="18" fillId="0" borderId="0" xfId="34" applyFont="1" applyFill="1" applyAlignment="1">
      <alignment horizontal="center" vertical="center"/>
    </xf>
    <xf numFmtId="0" fontId="18" fillId="0" borderId="15" xfId="0" applyFont="1" applyFill="1" applyBorder="1" applyAlignment="1">
      <alignment horizontal="right"/>
    </xf>
    <xf numFmtId="0" fontId="18" fillId="0" borderId="0" xfId="0" applyFont="1" applyFill="1" applyBorder="1" applyAlignment="1">
      <alignment horizontal="right"/>
    </xf>
    <xf numFmtId="0" fontId="24" fillId="0" borderId="18" xfId="0" applyFont="1" applyFill="1" applyBorder="1" applyAlignment="1">
      <alignment horizontal="right" vertical="top"/>
    </xf>
    <xf numFmtId="0" fontId="26" fillId="0" borderId="0" xfId="0" applyFont="1" applyFill="1" applyBorder="1" applyAlignment="1">
      <alignment horizontal="right" vertical="top" wrapText="1"/>
    </xf>
    <xf numFmtId="0" fontId="26" fillId="0" borderId="14" xfId="0" applyFont="1" applyFill="1" applyBorder="1" applyAlignment="1">
      <alignment horizontal="right" vertical="top"/>
    </xf>
    <xf numFmtId="0" fontId="26" fillId="0" borderId="18" xfId="0" applyFont="1" applyFill="1" applyBorder="1" applyAlignment="1">
      <alignment horizontal="center" vertical="top"/>
    </xf>
    <xf numFmtId="0" fontId="26" fillId="0" borderId="0" xfId="0" applyFont="1" applyFill="1" applyBorder="1" applyAlignment="1">
      <alignment horizontal="center" vertical="top"/>
    </xf>
    <xf numFmtId="0" fontId="18" fillId="0" borderId="14" xfId="0" applyFont="1" applyFill="1" applyBorder="1" applyAlignment="1">
      <alignment horizontal="right" vertical="center" shrinkToFit="1"/>
    </xf>
    <xf numFmtId="0" fontId="18" fillId="0" borderId="12" xfId="0" applyFont="1" applyFill="1" applyBorder="1" applyAlignment="1">
      <alignment horizontal="center" vertical="center"/>
    </xf>
    <xf numFmtId="0" fontId="0" fillId="0" borderId="0" xfId="0" applyFill="1" applyBorder="1" applyAlignment="1">
      <alignment vertical="center"/>
    </xf>
    <xf numFmtId="38" fontId="18" fillId="0" borderId="15" xfId="34" applyFont="1" applyFill="1" applyBorder="1" applyAlignment="1">
      <alignment horizontal="center" vertical="center"/>
    </xf>
    <xf numFmtId="0" fontId="0" fillId="0" borderId="15" xfId="0" applyFill="1" applyBorder="1"/>
    <xf numFmtId="0" fontId="22" fillId="0" borderId="17" xfId="0" applyFont="1" applyFill="1" applyBorder="1" applyAlignment="1">
      <alignment horizontal="center" vertical="center"/>
    </xf>
    <xf numFmtId="38" fontId="31" fillId="0" borderId="0" xfId="34" applyFont="1" applyFill="1" applyBorder="1" applyAlignment="1">
      <alignment horizontal="center" vertical="center" shrinkToFit="1"/>
    </xf>
    <xf numFmtId="0" fontId="25" fillId="0" borderId="17" xfId="0" applyFont="1" applyFill="1" applyBorder="1" applyAlignment="1">
      <alignment horizontal="left" vertical="center" wrapText="1"/>
    </xf>
    <xf numFmtId="0" fontId="26" fillId="0" borderId="17" xfId="0" applyFont="1" applyFill="1" applyBorder="1" applyAlignment="1">
      <alignment horizontal="left" vertical="top" wrapText="1"/>
    </xf>
    <xf numFmtId="0" fontId="25" fillId="0" borderId="0" xfId="0" applyFont="1" applyFill="1" applyBorder="1" applyAlignment="1">
      <alignment vertical="center" wrapText="1"/>
    </xf>
    <xf numFmtId="38" fontId="18" fillId="0" borderId="0" xfId="34" applyFont="1" applyFill="1" applyAlignment="1">
      <alignment vertical="center"/>
    </xf>
    <xf numFmtId="0" fontId="0" fillId="0" borderId="19" xfId="0" applyFill="1" applyBorder="1"/>
    <xf numFmtId="0" fontId="0" fillId="0" borderId="14" xfId="0" applyFill="1" applyBorder="1"/>
    <xf numFmtId="0" fontId="0" fillId="0" borderId="16" xfId="0" applyFill="1" applyBorder="1"/>
    <xf numFmtId="0" fontId="0" fillId="0" borderId="15" xfId="0" applyFill="1" applyBorder="1" applyAlignment="1">
      <alignment horizontal="right" vertical="center"/>
    </xf>
    <xf numFmtId="0" fontId="18" fillId="0" borderId="0" xfId="0" applyFont="1" applyFill="1" applyBorder="1" applyAlignment="1">
      <alignment horizontal="distributed" vertical="center"/>
    </xf>
    <xf numFmtId="0" fontId="18" fillId="0" borderId="14" xfId="0" applyFont="1" applyFill="1" applyBorder="1" applyAlignment="1">
      <alignment horizontal="distributed" vertical="center"/>
    </xf>
    <xf numFmtId="0" fontId="18" fillId="0" borderId="0" xfId="34" applyNumberFormat="1" applyFont="1" applyFill="1" applyBorder="1" applyAlignment="1">
      <alignment horizontal="right" vertical="center"/>
    </xf>
    <xf numFmtId="0" fontId="0" fillId="0" borderId="0" xfId="0" applyFont="1" applyFill="1" applyAlignment="1">
      <alignment horizontal="right"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18" fillId="0" borderId="0" xfId="34" applyNumberFormat="1" applyFont="1" applyFill="1" applyAlignment="1">
      <alignment horizontal="right" vertical="center"/>
    </xf>
    <xf numFmtId="0" fontId="24" fillId="0" borderId="17" xfId="0" applyFont="1" applyFill="1" applyBorder="1" applyAlignment="1">
      <alignment horizontal="center" vertical="center"/>
    </xf>
    <xf numFmtId="0" fontId="32" fillId="0" borderId="0" xfId="0" applyFont="1" applyFill="1"/>
    <xf numFmtId="0" fontId="0" fillId="0" borderId="12" xfId="0" applyFill="1" applyBorder="1" applyAlignment="1">
      <alignment vertical="center"/>
    </xf>
    <xf numFmtId="0" fontId="0" fillId="0" borderId="15" xfId="0" applyFill="1" applyBorder="1" applyAlignment="1">
      <alignment vertical="center"/>
    </xf>
    <xf numFmtId="0" fontId="0" fillId="0" borderId="0" xfId="0" applyFont="1" applyFill="1" applyBorder="1" applyAlignment="1"/>
    <xf numFmtId="0" fontId="36" fillId="0" borderId="0" xfId="0" applyFont="1" applyFill="1" applyAlignment="1">
      <alignment vertical="center"/>
    </xf>
    <xf numFmtId="0" fontId="36" fillId="0" borderId="17" xfId="0" applyFont="1" applyFill="1" applyBorder="1" applyAlignment="1">
      <alignment horizontal="right" vertical="center"/>
    </xf>
    <xf numFmtId="0" fontId="36" fillId="0" borderId="19" xfId="0" applyFont="1" applyFill="1" applyBorder="1" applyAlignment="1">
      <alignment horizontal="right" vertical="center"/>
    </xf>
    <xf numFmtId="0" fontId="36" fillId="0" borderId="0" xfId="0" applyFont="1" applyFill="1" applyAlignment="1">
      <alignment horizontal="right" vertical="center"/>
    </xf>
    <xf numFmtId="38" fontId="36" fillId="0" borderId="14" xfId="34" applyFont="1" applyFill="1" applyBorder="1" applyAlignment="1">
      <alignment vertical="center"/>
    </xf>
    <xf numFmtId="38" fontId="36" fillId="0" borderId="0" xfId="34" applyFont="1" applyFill="1" applyAlignment="1">
      <alignment vertical="center"/>
    </xf>
    <xf numFmtId="38" fontId="36" fillId="0" borderId="12" xfId="34" applyFont="1" applyFill="1" applyBorder="1" applyAlignment="1">
      <alignment vertical="center"/>
    </xf>
    <xf numFmtId="0" fontId="36" fillId="0" borderId="15" xfId="0" applyFont="1" applyFill="1" applyBorder="1" applyAlignment="1">
      <alignment vertical="center"/>
    </xf>
    <xf numFmtId="0" fontId="36" fillId="0" borderId="16" xfId="0" applyFont="1" applyFill="1" applyBorder="1" applyAlignment="1">
      <alignment vertical="center"/>
    </xf>
    <xf numFmtId="0" fontId="36" fillId="0" borderId="20" xfId="0" applyFont="1" applyFill="1" applyBorder="1" applyAlignment="1">
      <alignment vertical="center"/>
    </xf>
    <xf numFmtId="38" fontId="37" fillId="0" borderId="14" xfId="34" applyFont="1" applyFill="1" applyBorder="1" applyAlignment="1">
      <alignment vertical="center"/>
    </xf>
    <xf numFmtId="38" fontId="37" fillId="0" borderId="0" xfId="34" applyFont="1" applyFill="1" applyAlignment="1">
      <alignment vertical="center"/>
    </xf>
    <xf numFmtId="38" fontId="36" fillId="0" borderId="16" xfId="34" applyFont="1" applyFill="1" applyBorder="1" applyAlignment="1">
      <alignment vertical="center"/>
    </xf>
    <xf numFmtId="0" fontId="26" fillId="0" borderId="0" xfId="0" applyFont="1" applyFill="1" applyBorder="1" applyAlignment="1">
      <alignment horizontal="center" vertical="center"/>
    </xf>
    <xf numFmtId="0" fontId="26" fillId="0" borderId="20" xfId="0" applyFont="1" applyFill="1" applyBorder="1" applyAlignment="1">
      <alignment horizontal="center" vertical="center"/>
    </xf>
    <xf numFmtId="0" fontId="38" fillId="0" borderId="0" xfId="0" applyFont="1" applyFill="1" applyAlignment="1">
      <alignment horizontal="right" vertical="center"/>
    </xf>
    <xf numFmtId="38" fontId="38" fillId="0" borderId="0" xfId="34" applyFont="1" applyFill="1" applyAlignment="1">
      <alignment horizontal="center" vertical="center"/>
    </xf>
    <xf numFmtId="38" fontId="38" fillId="0" borderId="0" xfId="34" applyFont="1" applyFill="1" applyAlignment="1">
      <alignment horizontal="right" vertical="center"/>
    </xf>
    <xf numFmtId="38" fontId="18" fillId="0" borderId="0" xfId="34" applyFont="1" applyFill="1" applyAlignment="1">
      <alignment horizontal="left" vertical="center"/>
    </xf>
    <xf numFmtId="0" fontId="26" fillId="0" borderId="15" xfId="0" applyFont="1" applyFill="1" applyBorder="1"/>
    <xf numFmtId="0" fontId="26" fillId="0" borderId="16" xfId="0" applyFont="1" applyFill="1" applyBorder="1"/>
    <xf numFmtId="0" fontId="26" fillId="0" borderId="0" xfId="0" applyFont="1" applyFill="1"/>
    <xf numFmtId="0" fontId="29" fillId="0" borderId="12"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8" fillId="0" borderId="0" xfId="0" applyFont="1" applyFill="1" applyBorder="1" applyAlignment="1">
      <alignment horizontal="center" vertical="center" shrinkToFit="1"/>
    </xf>
    <xf numFmtId="0" fontId="0" fillId="0" borderId="17" xfId="0" applyFill="1" applyBorder="1" applyAlignment="1"/>
    <xf numFmtId="0" fontId="0" fillId="0" borderId="15" xfId="0" applyFill="1" applyBorder="1" applyAlignment="1"/>
    <xf numFmtId="0" fontId="39" fillId="0" borderId="0" xfId="0" applyFont="1" applyFill="1" applyAlignment="1">
      <alignment horizontal="center" vertical="center"/>
    </xf>
    <xf numFmtId="0" fontId="41" fillId="0" borderId="17" xfId="0" applyFont="1" applyFill="1" applyBorder="1" applyAlignment="1">
      <alignment horizontal="center" vertical="center"/>
    </xf>
    <xf numFmtId="0" fontId="41" fillId="0" borderId="18"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14"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17" xfId="0" applyFont="1" applyFill="1" applyBorder="1" applyAlignment="1">
      <alignment horizontal="left" vertical="center"/>
    </xf>
    <xf numFmtId="0" fontId="41" fillId="0" borderId="0" xfId="0" applyFont="1" applyFill="1" applyBorder="1" applyAlignment="1">
      <alignment horizontal="right" vertical="center"/>
    </xf>
    <xf numFmtId="38" fontId="41" fillId="0" borderId="12" xfId="34" applyFont="1" applyFill="1" applyBorder="1" applyAlignment="1">
      <alignment horizontal="center" vertical="center"/>
    </xf>
    <xf numFmtId="38" fontId="41" fillId="0" borderId="0" xfId="34" applyFont="1" applyFill="1" applyBorder="1" applyAlignment="1">
      <alignment horizontal="center" vertical="center"/>
    </xf>
    <xf numFmtId="0" fontId="41" fillId="0" borderId="0" xfId="34" applyNumberFormat="1" applyFont="1" applyFill="1" applyBorder="1" applyAlignment="1">
      <alignment horizontal="center" vertical="center"/>
    </xf>
    <xf numFmtId="0" fontId="41" fillId="0" borderId="0" xfId="34" applyNumberFormat="1" applyFont="1" applyFill="1" applyAlignment="1">
      <alignment horizontal="center" vertical="center"/>
    </xf>
    <xf numFmtId="0" fontId="43" fillId="0" borderId="0" xfId="0" applyFont="1" applyFill="1" applyAlignment="1"/>
    <xf numFmtId="0" fontId="44" fillId="0" borderId="17" xfId="0" applyFont="1" applyFill="1" applyBorder="1" applyAlignment="1">
      <alignment horizontal="left" vertical="center" wrapText="1"/>
    </xf>
    <xf numFmtId="0" fontId="42" fillId="0" borderId="17" xfId="0" applyFont="1" applyFill="1" applyBorder="1" applyAlignment="1">
      <alignment horizontal="right" vertical="center"/>
    </xf>
    <xf numFmtId="0" fontId="41" fillId="0" borderId="12" xfId="34" applyNumberFormat="1" applyFont="1" applyFill="1" applyBorder="1" applyAlignment="1">
      <alignment horizontal="center" vertical="center"/>
    </xf>
    <xf numFmtId="0" fontId="45" fillId="0" borderId="0" xfId="0" applyFont="1" applyFill="1" applyBorder="1" applyAlignment="1">
      <alignment vertical="top" wrapText="1"/>
    </xf>
    <xf numFmtId="0" fontId="45" fillId="0" borderId="0" xfId="0" applyFont="1" applyFill="1" applyBorder="1" applyAlignment="1">
      <alignment horizontal="center" vertical="top" wrapText="1"/>
    </xf>
    <xf numFmtId="0" fontId="41" fillId="0" borderId="15" xfId="0" applyFont="1" applyFill="1" applyBorder="1" applyAlignment="1">
      <alignment horizontal="left"/>
    </xf>
    <xf numFmtId="0" fontId="41" fillId="0" borderId="0" xfId="0" applyFont="1" applyFill="1" applyBorder="1" applyAlignment="1">
      <alignment horizontal="left"/>
    </xf>
    <xf numFmtId="0" fontId="42" fillId="0" borderId="0" xfId="0" applyFont="1" applyFill="1" applyBorder="1" applyAlignment="1">
      <alignment horizontal="center" vertical="center"/>
    </xf>
    <xf numFmtId="0" fontId="42" fillId="0" borderId="0" xfId="0" applyFont="1" applyFill="1" applyBorder="1" applyAlignment="1">
      <alignment horizontal="right" vertical="center"/>
    </xf>
    <xf numFmtId="0" fontId="41" fillId="0" borderId="15" xfId="0" applyFont="1" applyFill="1" applyBorder="1" applyAlignment="1">
      <alignment horizontal="right" vertical="center"/>
    </xf>
    <xf numFmtId="38" fontId="41" fillId="0" borderId="15" xfId="34" applyFont="1" applyFill="1" applyBorder="1" applyAlignment="1">
      <alignment horizontal="center" vertical="center"/>
    </xf>
    <xf numFmtId="0" fontId="18" fillId="0" borderId="11" xfId="0" applyFont="1" applyFill="1" applyBorder="1" applyAlignment="1">
      <alignment horizontal="center" vertical="center"/>
    </xf>
    <xf numFmtId="0" fontId="18" fillId="0" borderId="11" xfId="0" applyFont="1" applyFill="1" applyBorder="1" applyAlignment="1">
      <alignment horizontal="center" vertical="center" wrapText="1"/>
    </xf>
    <xf numFmtId="0" fontId="34" fillId="0" borderId="0" xfId="0" applyFont="1" applyFill="1" applyBorder="1" applyAlignment="1">
      <alignment horizontal="right" vertical="center"/>
    </xf>
    <xf numFmtId="0" fontId="46" fillId="0" borderId="14" xfId="0" applyFont="1" applyFill="1" applyBorder="1" applyAlignment="1">
      <alignment horizontal="right" vertical="center"/>
    </xf>
    <xf numFmtId="3" fontId="46" fillId="0" borderId="12" xfId="0" applyNumberFormat="1" applyFont="1" applyFill="1" applyBorder="1" applyAlignment="1">
      <alignment vertical="center"/>
    </xf>
    <xf numFmtId="0" fontId="16" fillId="0" borderId="0" xfId="0" applyFont="1" applyFill="1" applyAlignment="1">
      <alignment horizontal="right" vertical="center"/>
    </xf>
    <xf numFmtId="0" fontId="46" fillId="0" borderId="0" xfId="0" applyFont="1" applyFill="1" applyBorder="1" applyAlignment="1">
      <alignment vertical="center"/>
    </xf>
    <xf numFmtId="0" fontId="24" fillId="0" borderId="18" xfId="0" applyFont="1" applyFill="1" applyBorder="1" applyAlignment="1">
      <alignment horizontal="right"/>
    </xf>
    <xf numFmtId="0" fontId="24" fillId="0" borderId="17" xfId="0" applyFont="1" applyFill="1" applyBorder="1" applyAlignment="1">
      <alignment horizontal="right"/>
    </xf>
    <xf numFmtId="38" fontId="18" fillId="0" borderId="12" xfId="34" applyFont="1" applyFill="1" applyBorder="1" applyAlignment="1">
      <alignment vertical="center"/>
    </xf>
    <xf numFmtId="3" fontId="18" fillId="0" borderId="0" xfId="34" applyNumberFormat="1" applyFont="1" applyFill="1" applyBorder="1" applyAlignment="1">
      <alignment vertical="center"/>
    </xf>
    <xf numFmtId="3" fontId="18" fillId="0" borderId="12" xfId="34" applyNumberFormat="1" applyFont="1" applyFill="1" applyBorder="1" applyAlignment="1">
      <alignment vertical="center"/>
    </xf>
    <xf numFmtId="0" fontId="18" fillId="0" borderId="14" xfId="0" applyFont="1" applyFill="1" applyBorder="1"/>
    <xf numFmtId="3" fontId="18" fillId="0" borderId="0" xfId="0" applyNumberFormat="1" applyFont="1" applyFill="1"/>
    <xf numFmtId="0" fontId="41" fillId="0" borderId="0" xfId="0" applyFont="1" applyFill="1" applyAlignment="1">
      <alignment horizontal="right" vertical="center"/>
    </xf>
    <xf numFmtId="0" fontId="19" fillId="0" borderId="0" xfId="0" applyFont="1" applyAlignment="1">
      <alignment horizontal="center"/>
    </xf>
    <xf numFmtId="38" fontId="18" fillId="0" borderId="18" xfId="0" applyNumberFormat="1" applyFont="1" applyFill="1" applyBorder="1" applyAlignment="1">
      <alignment horizontal="right" vertical="center"/>
    </xf>
    <xf numFmtId="38" fontId="18" fillId="0" borderId="17" xfId="0" applyNumberFormat="1" applyFont="1" applyFill="1" applyBorder="1" applyAlignment="1">
      <alignment horizontal="right" vertical="center"/>
    </xf>
    <xf numFmtId="3" fontId="18" fillId="0" borderId="0" xfId="0" applyNumberFormat="1" applyFont="1" applyFill="1" applyBorder="1" applyAlignment="1">
      <alignment horizontal="right" vertical="center"/>
    </xf>
    <xf numFmtId="0" fontId="18" fillId="0" borderId="0" xfId="0" applyFont="1" applyFill="1" applyAlignment="1">
      <alignment horizontal="right" vertical="center"/>
    </xf>
    <xf numFmtId="177" fontId="18" fillId="0" borderId="15" xfId="0" applyNumberFormat="1" applyFont="1" applyFill="1" applyBorder="1" applyAlignment="1">
      <alignment horizontal="right" vertical="center"/>
    </xf>
    <xf numFmtId="177" fontId="18" fillId="0" borderId="16" xfId="0" applyNumberFormat="1" applyFont="1" applyFill="1" applyBorder="1" applyAlignment="1">
      <alignment horizontal="right" vertical="center"/>
    </xf>
    <xf numFmtId="177" fontId="18" fillId="0" borderId="15" xfId="34" applyNumberFormat="1" applyFont="1" applyFill="1" applyBorder="1" applyAlignment="1">
      <alignment horizontal="right" vertical="center"/>
    </xf>
    <xf numFmtId="176" fontId="18" fillId="0" borderId="15" xfId="34" applyNumberFormat="1" applyFont="1" applyFill="1" applyBorder="1" applyAlignment="1">
      <alignment horizontal="right" vertical="center"/>
    </xf>
    <xf numFmtId="0" fontId="23" fillId="0" borderId="17" xfId="0" applyFont="1" applyFill="1" applyBorder="1" applyAlignment="1">
      <alignment horizontal="left" vertical="top" wrapText="1"/>
    </xf>
    <xf numFmtId="38" fontId="18" fillId="0" borderId="17" xfId="34" applyFont="1" applyFill="1" applyBorder="1" applyAlignment="1">
      <alignment horizontal="right" vertical="center"/>
    </xf>
    <xf numFmtId="38" fontId="23" fillId="0" borderId="17" xfId="34" applyFont="1" applyFill="1" applyBorder="1" applyAlignment="1">
      <alignment horizontal="right" vertical="top"/>
    </xf>
    <xf numFmtId="38" fontId="18" fillId="0" borderId="0" xfId="34" applyFont="1" applyFill="1" applyBorder="1" applyAlignment="1">
      <alignment vertical="center"/>
    </xf>
    <xf numFmtId="177" fontId="18" fillId="0" borderId="0" xfId="34" applyNumberFormat="1" applyFont="1" applyFill="1" applyAlignment="1">
      <alignment vertical="center"/>
    </xf>
    <xf numFmtId="0" fontId="0" fillId="0" borderId="0" xfId="0" applyFont="1" applyFill="1" applyAlignment="1">
      <alignment vertical="center"/>
    </xf>
    <xf numFmtId="0" fontId="18" fillId="0" borderId="1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21" xfId="0" applyFont="1" applyFill="1" applyBorder="1" applyAlignment="1">
      <alignment horizontal="center" vertical="center"/>
    </xf>
    <xf numFmtId="176" fontId="18" fillId="0" borderId="11" xfId="34" applyNumberFormat="1" applyFont="1" applyFill="1" applyBorder="1" applyAlignment="1">
      <alignment horizontal="center" vertical="center"/>
    </xf>
    <xf numFmtId="176" fontId="18" fillId="0" borderId="13" xfId="34" applyNumberFormat="1" applyFont="1" applyFill="1" applyBorder="1" applyAlignment="1">
      <alignment horizontal="center" vertical="center"/>
    </xf>
    <xf numFmtId="176" fontId="18" fillId="0" borderId="21" xfId="34" applyNumberFormat="1" applyFont="1" applyFill="1" applyBorder="1" applyAlignment="1">
      <alignment horizontal="center" vertical="center"/>
    </xf>
    <xf numFmtId="0" fontId="18" fillId="0" borderId="18" xfId="0" applyFont="1" applyFill="1" applyBorder="1" applyAlignment="1">
      <alignment horizontal="distributed" vertical="center"/>
    </xf>
    <xf numFmtId="0" fontId="18" fillId="0" borderId="17" xfId="0" applyFont="1" applyFill="1" applyBorder="1" applyAlignment="1">
      <alignment horizontal="distributed" vertical="center"/>
    </xf>
    <xf numFmtId="0" fontId="18" fillId="0" borderId="20" xfId="0" applyFont="1" applyFill="1" applyBorder="1" applyAlignment="1">
      <alignment horizontal="distributed" vertical="center"/>
    </xf>
    <xf numFmtId="0" fontId="18" fillId="0" borderId="15" xfId="0" applyFont="1" applyFill="1" applyBorder="1" applyAlignment="1">
      <alignment horizontal="distributed" vertical="center"/>
    </xf>
    <xf numFmtId="0" fontId="18" fillId="0" borderId="11"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13" xfId="0" applyFont="1" applyFill="1" applyBorder="1" applyAlignment="1">
      <alignment horizontal="left"/>
    </xf>
    <xf numFmtId="38" fontId="18" fillId="0" borderId="13" xfId="34" applyFont="1" applyFill="1" applyBorder="1" applyAlignment="1">
      <alignment horizontal="right" vertical="center"/>
    </xf>
    <xf numFmtId="38" fontId="24" fillId="0" borderId="17" xfId="34" applyFont="1" applyFill="1" applyBorder="1" applyAlignment="1">
      <alignment horizontal="right" vertical="center"/>
    </xf>
    <xf numFmtId="0" fontId="20" fillId="0" borderId="0" xfId="0" applyFont="1" applyFill="1" applyAlignment="1">
      <alignment horizontal="center" vertical="center"/>
    </xf>
    <xf numFmtId="0" fontId="21" fillId="0" borderId="0" xfId="0" applyFont="1" applyFill="1" applyAlignment="1">
      <alignment horizontal="left" vertical="center"/>
    </xf>
    <xf numFmtId="0" fontId="22" fillId="0" borderId="0" xfId="0" applyFont="1" applyFill="1" applyBorder="1" applyAlignment="1">
      <alignment horizontal="right"/>
    </xf>
    <xf numFmtId="0" fontId="18" fillId="0" borderId="13"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3" xfId="0" applyFont="1" applyFill="1" applyBorder="1" applyAlignment="1">
      <alignment horizontal="center" vertical="center" wrapText="1"/>
    </xf>
    <xf numFmtId="38" fontId="18" fillId="0" borderId="0" xfId="34" applyFont="1" applyFill="1" applyAlignment="1">
      <alignment horizontal="right" vertical="center"/>
    </xf>
    <xf numFmtId="0" fontId="0" fillId="0" borderId="0" xfId="0" applyFill="1" applyAlignment="1">
      <alignment horizontal="right" vertical="center"/>
    </xf>
    <xf numFmtId="0" fontId="23" fillId="0" borderId="17" xfId="0" applyFont="1" applyFill="1" applyBorder="1" applyAlignment="1">
      <alignment horizontal="left" vertical="top"/>
    </xf>
    <xf numFmtId="0" fontId="23" fillId="0" borderId="17" xfId="0" applyFont="1" applyFill="1" applyBorder="1" applyAlignment="1">
      <alignment horizontal="right" vertical="top"/>
    </xf>
    <xf numFmtId="3" fontId="18" fillId="0" borderId="12" xfId="0" applyNumberFormat="1" applyFont="1" applyFill="1" applyBorder="1" applyAlignment="1">
      <alignment horizontal="right" vertical="center"/>
    </xf>
    <xf numFmtId="3" fontId="18" fillId="0" borderId="0" xfId="0" applyNumberFormat="1" applyFont="1" applyFill="1" applyAlignment="1">
      <alignment horizontal="right" vertical="center"/>
    </xf>
    <xf numFmtId="38" fontId="18" fillId="0" borderId="12" xfId="0" applyNumberFormat="1" applyFont="1" applyFill="1" applyBorder="1" applyAlignment="1">
      <alignment horizontal="right" vertical="center"/>
    </xf>
    <xf numFmtId="0" fontId="18" fillId="0" borderId="0" xfId="0" applyFont="1" applyFill="1" applyBorder="1" applyAlignment="1">
      <alignment horizontal="right"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22" fillId="0" borderId="15" xfId="0" applyFont="1" applyFill="1" applyBorder="1" applyAlignment="1">
      <alignment horizontal="center"/>
    </xf>
    <xf numFmtId="38" fontId="18" fillId="0" borderId="20" xfId="34" applyFont="1" applyFill="1" applyBorder="1" applyAlignment="1">
      <alignment horizontal="right" vertical="center"/>
    </xf>
    <xf numFmtId="38" fontId="18" fillId="0" borderId="15" xfId="34" applyFont="1" applyFill="1" applyBorder="1" applyAlignment="1">
      <alignment horizontal="right" vertical="center"/>
    </xf>
    <xf numFmtId="0" fontId="18" fillId="0" borderId="10" xfId="0" applyFont="1" applyFill="1" applyBorder="1" applyAlignment="1">
      <alignment horizontal="center" vertical="center" wrapText="1"/>
    </xf>
    <xf numFmtId="0" fontId="25" fillId="0" borderId="18" xfId="0" applyFont="1" applyFill="1" applyBorder="1" applyAlignment="1">
      <alignment horizontal="right" vertical="top"/>
    </xf>
    <xf numFmtId="0" fontId="25" fillId="0" borderId="17" xfId="0" applyFont="1" applyFill="1" applyBorder="1" applyAlignment="1">
      <alignment horizontal="right" vertical="top"/>
    </xf>
    <xf numFmtId="0" fontId="18" fillId="0" borderId="18"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23" fillId="0" borderId="17" xfId="0" applyFont="1" applyFill="1" applyBorder="1" applyAlignment="1">
      <alignment horizontal="right" vertical="top" wrapText="1"/>
    </xf>
    <xf numFmtId="0" fontId="29" fillId="0" borderId="0" xfId="0" applyFont="1" applyFill="1" applyBorder="1" applyAlignment="1">
      <alignment horizontal="left" vertical="center" wrapText="1"/>
    </xf>
    <xf numFmtId="38" fontId="18" fillId="0" borderId="14" xfId="34" applyFont="1" applyFill="1" applyBorder="1" applyAlignment="1">
      <alignment horizontal="right" vertical="center"/>
    </xf>
    <xf numFmtId="38" fontId="18" fillId="0" borderId="0" xfId="34" applyFont="1" applyFill="1" applyBorder="1" applyAlignment="1">
      <alignment horizontal="right" vertical="center"/>
    </xf>
    <xf numFmtId="0" fontId="0" fillId="0" borderId="20"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24" fillId="0" borderId="17" xfId="0" applyFont="1" applyFill="1" applyBorder="1" applyAlignment="1">
      <alignment horizontal="right" vertical="top"/>
    </xf>
    <xf numFmtId="0" fontId="26" fillId="0" borderId="17" xfId="0" applyFont="1" applyFill="1" applyBorder="1" applyAlignment="1">
      <alignment horizontal="center" vertical="center"/>
    </xf>
    <xf numFmtId="0" fontId="28" fillId="0" borderId="0" xfId="0" applyFont="1" applyFill="1" applyAlignment="1">
      <alignment vertical="center" wrapText="1" shrinkToFit="1"/>
    </xf>
    <xf numFmtId="0" fontId="0" fillId="0" borderId="0" xfId="0" applyAlignment="1">
      <alignment vertical="center"/>
    </xf>
    <xf numFmtId="0" fontId="22" fillId="0" borderId="15" xfId="0" applyFont="1" applyFill="1" applyBorder="1" applyAlignment="1">
      <alignment horizontal="right"/>
    </xf>
    <xf numFmtId="0" fontId="0" fillId="0" borderId="17" xfId="0" applyFill="1" applyBorder="1" applyAlignment="1">
      <alignment horizontal="center" vertical="center"/>
    </xf>
    <xf numFmtId="0" fontId="0" fillId="0" borderId="20" xfId="0" applyFill="1" applyBorder="1" applyAlignment="1">
      <alignment horizontal="center" vertical="center"/>
    </xf>
    <xf numFmtId="0" fontId="0" fillId="0" borderId="15" xfId="0" applyFill="1" applyBorder="1" applyAlignment="1">
      <alignment horizontal="center" vertical="center"/>
    </xf>
    <xf numFmtId="0" fontId="23" fillId="0" borderId="0" xfId="0" applyFont="1" applyFill="1" applyBorder="1" applyAlignment="1">
      <alignment horizontal="center" vertical="center" wrapText="1"/>
    </xf>
    <xf numFmtId="0" fontId="0" fillId="0" borderId="21" xfId="0" applyFill="1" applyBorder="1" applyAlignment="1">
      <alignment horizontal="center" vertical="center"/>
    </xf>
    <xf numFmtId="178" fontId="23" fillId="0" borderId="11" xfId="0" applyNumberFormat="1" applyFont="1" applyFill="1" applyBorder="1" applyAlignment="1">
      <alignment horizontal="center" vertical="center" wrapText="1"/>
    </xf>
    <xf numFmtId="178" fontId="23" fillId="0" borderId="21" xfId="0" applyNumberFormat="1" applyFont="1" applyFill="1" applyBorder="1" applyAlignment="1">
      <alignment horizontal="center" vertical="center" wrapText="1"/>
    </xf>
    <xf numFmtId="38" fontId="18" fillId="0" borderId="0" xfId="34"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0" fillId="0" borderId="21" xfId="0" applyFill="1" applyBorder="1" applyAlignment="1">
      <alignment horizontal="center" vertical="center" wrapText="1"/>
    </xf>
    <xf numFmtId="3" fontId="18" fillId="0" borderId="12" xfId="0" applyNumberFormat="1" applyFont="1" applyFill="1" applyBorder="1" applyAlignment="1">
      <alignment horizontal="center" vertical="center"/>
    </xf>
    <xf numFmtId="0" fontId="18" fillId="0" borderId="0" xfId="0" applyFont="1" applyFill="1" applyAlignment="1">
      <alignment horizontal="center" vertical="center"/>
    </xf>
    <xf numFmtId="3" fontId="18" fillId="0" borderId="0" xfId="0" applyNumberFormat="1" applyFont="1" applyFill="1" applyAlignment="1">
      <alignment horizontal="center" vertical="center"/>
    </xf>
    <xf numFmtId="38" fontId="18" fillId="0" borderId="12" xfId="34" applyFont="1" applyFill="1" applyBorder="1" applyAlignment="1">
      <alignment horizontal="center" vertical="center"/>
    </xf>
    <xf numFmtId="0" fontId="0" fillId="0" borderId="0" xfId="0" applyFill="1" applyAlignment="1">
      <alignment horizontal="center" vertical="center"/>
    </xf>
    <xf numFmtId="0" fontId="25" fillId="0" borderId="17" xfId="0" applyFont="1" applyFill="1" applyBorder="1" applyAlignment="1"/>
    <xf numFmtId="0" fontId="23" fillId="0" borderId="17" xfId="0" applyFont="1" applyFill="1" applyBorder="1" applyAlignment="1">
      <alignment vertical="top"/>
    </xf>
    <xf numFmtId="0" fontId="25" fillId="0" borderId="17" xfId="0" applyFont="1" applyFill="1" applyBorder="1" applyAlignment="1">
      <alignment vertical="top"/>
    </xf>
    <xf numFmtId="38" fontId="18" fillId="0" borderId="12" xfId="34" applyFont="1" applyFill="1" applyBorder="1" applyAlignment="1">
      <alignment horizontal="right" vertical="center"/>
    </xf>
    <xf numFmtId="0" fontId="26" fillId="0" borderId="18" xfId="0" applyFont="1" applyFill="1" applyBorder="1" applyAlignment="1">
      <alignment horizontal="right" vertical="center"/>
    </xf>
    <xf numFmtId="0" fontId="26" fillId="0" borderId="17" xfId="0" applyFont="1" applyFill="1" applyBorder="1" applyAlignment="1">
      <alignment horizontal="right" vertical="center"/>
    </xf>
    <xf numFmtId="0" fontId="20" fillId="0" borderId="0" xfId="0" applyFont="1" applyFill="1" applyAlignment="1">
      <alignment horizontal="center" vertical="center" shrinkToFit="1"/>
    </xf>
    <xf numFmtId="0" fontId="23" fillId="0" borderId="15" xfId="0" applyFont="1" applyFill="1" applyBorder="1" applyAlignment="1">
      <alignment horizontal="right"/>
    </xf>
    <xf numFmtId="0" fontId="18" fillId="0" borderId="0" xfId="0" applyFont="1" applyFill="1" applyBorder="1" applyAlignment="1">
      <alignment horizontal="center" vertical="center"/>
    </xf>
    <xf numFmtId="0" fontId="0" fillId="0" borderId="13" xfId="0" applyFont="1" applyFill="1" applyBorder="1" applyAlignment="1">
      <alignment horizontal="center" vertical="center"/>
    </xf>
    <xf numFmtId="0" fontId="18" fillId="0" borderId="11"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3" fontId="18" fillId="0" borderId="0" xfId="0" applyNumberFormat="1" applyFont="1" applyFill="1" applyAlignment="1">
      <alignment vertical="center"/>
    </xf>
    <xf numFmtId="0" fontId="0" fillId="0" borderId="17" xfId="0" applyFill="1" applyBorder="1" applyAlignment="1"/>
    <xf numFmtId="0" fontId="20" fillId="0" borderId="0" xfId="0" applyFont="1" applyFill="1" applyBorder="1" applyAlignment="1">
      <alignment horizontal="center" vertical="center"/>
    </xf>
    <xf numFmtId="0" fontId="0" fillId="0" borderId="0" xfId="0" applyFill="1" applyAlignment="1">
      <alignment horizontal="center"/>
    </xf>
    <xf numFmtId="0" fontId="20" fillId="0" borderId="0" xfId="0" applyFont="1" applyFill="1" applyBorder="1" applyAlignment="1">
      <alignment horizontal="center" vertical="center" shrinkToFit="1"/>
    </xf>
    <xf numFmtId="0" fontId="20" fillId="0" borderId="0" xfId="0" applyFont="1" applyFill="1" applyAlignment="1">
      <alignment shrinkToFit="1"/>
    </xf>
    <xf numFmtId="0" fontId="0" fillId="0" borderId="21" xfId="0" applyFill="1" applyBorder="1" applyAlignment="1"/>
    <xf numFmtId="0" fontId="0" fillId="0" borderId="13" xfId="0" applyFill="1" applyBorder="1" applyAlignment="1"/>
    <xf numFmtId="0" fontId="26" fillId="0" borderId="17" xfId="0" applyFont="1" applyFill="1" applyBorder="1" applyAlignment="1">
      <alignment horizontal="center" vertical="top"/>
    </xf>
    <xf numFmtId="0" fontId="18" fillId="0" borderId="12" xfId="0" applyFont="1" applyFill="1" applyBorder="1" applyAlignment="1">
      <alignment horizontal="center" vertical="center"/>
    </xf>
    <xf numFmtId="0" fontId="23" fillId="0" borderId="0" xfId="0" applyFont="1" applyFill="1" applyBorder="1" applyAlignment="1">
      <alignment horizontal="right" vertical="top"/>
    </xf>
    <xf numFmtId="0" fontId="0" fillId="0" borderId="0" xfId="0" applyFill="1" applyAlignment="1"/>
    <xf numFmtId="0" fontId="25" fillId="0" borderId="0" xfId="0" applyFont="1" applyFill="1" applyBorder="1" applyAlignment="1"/>
    <xf numFmtId="0" fontId="0" fillId="0" borderId="13" xfId="0" applyFill="1" applyBorder="1" applyAlignment="1">
      <alignment horizontal="center" vertical="center" wrapText="1"/>
    </xf>
    <xf numFmtId="0" fontId="24" fillId="0" borderId="17" xfId="0" applyFont="1" applyFill="1" applyBorder="1" applyAlignment="1">
      <alignment horizontal="right" vertical="center"/>
    </xf>
    <xf numFmtId="0" fontId="29" fillId="0" borderId="10" xfId="0" applyFont="1" applyFill="1" applyBorder="1" applyAlignment="1">
      <alignment horizontal="center" vertical="center" wrapText="1"/>
    </xf>
    <xf numFmtId="0" fontId="18" fillId="0" borderId="10" xfId="0" applyFont="1" applyFill="1" applyBorder="1" applyAlignment="1">
      <alignment horizontal="center" vertical="center" shrinkToFit="1"/>
    </xf>
    <xf numFmtId="38" fontId="31" fillId="0" borderId="12" xfId="34" applyFont="1" applyFill="1" applyBorder="1" applyAlignment="1">
      <alignment horizontal="center" vertical="center" shrinkToFit="1"/>
    </xf>
    <xf numFmtId="38" fontId="31" fillId="0" borderId="0" xfId="34" applyFont="1" applyFill="1" applyBorder="1" applyAlignment="1">
      <alignment horizontal="center" vertical="center" shrinkToFit="1"/>
    </xf>
    <xf numFmtId="0" fontId="29" fillId="0" borderId="11"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18" fillId="0" borderId="13"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21" xfId="0" applyFont="1" applyFill="1" applyBorder="1" applyAlignment="1">
      <alignment horizontal="center" vertical="center" shrinkToFit="1"/>
    </xf>
    <xf numFmtId="0" fontId="29" fillId="0" borderId="11" xfId="0" applyFont="1" applyFill="1" applyBorder="1" applyAlignment="1">
      <alignment horizontal="center" vertical="center" wrapText="1" shrinkToFit="1"/>
    </xf>
    <xf numFmtId="0" fontId="29" fillId="0" borderId="13" xfId="0" applyFont="1" applyFill="1" applyBorder="1" applyAlignment="1">
      <alignment horizontal="center" vertical="center" wrapText="1" shrinkToFit="1"/>
    </xf>
    <xf numFmtId="0" fontId="29" fillId="0" borderId="21" xfId="0" applyFont="1" applyFill="1" applyBorder="1" applyAlignment="1">
      <alignment horizontal="center" vertical="center" wrapText="1" shrinkToFit="1"/>
    </xf>
    <xf numFmtId="0" fontId="30" fillId="0" borderId="11" xfId="0" applyFont="1" applyFill="1" applyBorder="1" applyAlignment="1">
      <alignment horizontal="center" vertical="center" wrapText="1" shrinkToFit="1"/>
    </xf>
    <xf numFmtId="0" fontId="30" fillId="0" borderId="13" xfId="0" applyFont="1" applyFill="1" applyBorder="1" applyAlignment="1">
      <alignment horizontal="center" vertical="center" wrapText="1" shrinkToFit="1"/>
    </xf>
    <xf numFmtId="38" fontId="18" fillId="0" borderId="0" xfId="34" applyFont="1" applyFill="1" applyBorder="1" applyAlignment="1">
      <alignment horizontal="left" vertical="center"/>
    </xf>
    <xf numFmtId="0" fontId="23" fillId="0" borderId="17" xfId="0" applyFont="1" applyFill="1" applyBorder="1" applyAlignment="1">
      <alignment horizontal="left" vertical="center" wrapText="1"/>
    </xf>
    <xf numFmtId="0" fontId="23" fillId="0" borderId="17" xfId="0" applyFont="1" applyFill="1" applyBorder="1" applyAlignment="1">
      <alignment horizontal="left" vertical="center"/>
    </xf>
    <xf numFmtId="0" fontId="18" fillId="0" borderId="22" xfId="0" applyFont="1" applyFill="1" applyBorder="1" applyAlignment="1">
      <alignment horizontal="center" vertical="center"/>
    </xf>
    <xf numFmtId="0" fontId="18" fillId="0" borderId="23" xfId="0" applyFont="1" applyFill="1" applyBorder="1" applyAlignment="1">
      <alignment horizontal="center" vertical="center"/>
    </xf>
    <xf numFmtId="0" fontId="23" fillId="0" borderId="17" xfId="0" applyFont="1" applyFill="1" applyBorder="1" applyAlignment="1">
      <alignment horizontal="right" vertical="center"/>
    </xf>
    <xf numFmtId="0" fontId="23" fillId="0" borderId="0" xfId="0" applyFont="1" applyFill="1" applyBorder="1" applyAlignment="1">
      <alignment horizontal="right" vertical="top" wrapText="1"/>
    </xf>
    <xf numFmtId="0" fontId="0" fillId="0" borderId="15" xfId="0" applyFill="1" applyBorder="1" applyAlignment="1"/>
    <xf numFmtId="0" fontId="18" fillId="0" borderId="15" xfId="0" applyFont="1" applyFill="1" applyBorder="1" applyAlignment="1">
      <alignment horizontal="right"/>
    </xf>
    <xf numFmtId="0" fontId="18" fillId="0" borderId="18" xfId="0" applyFont="1"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15" xfId="0" applyFill="1" applyBorder="1" applyAlignment="1">
      <alignment horizontal="center" vertical="center" shrinkToFit="1"/>
    </xf>
    <xf numFmtId="0" fontId="18" fillId="0" borderId="22" xfId="0" applyFont="1" applyFill="1" applyBorder="1" applyAlignment="1">
      <alignment horizontal="center" vertical="center" shrinkToFit="1"/>
    </xf>
    <xf numFmtId="0" fontId="0" fillId="0" borderId="22" xfId="0" applyFill="1" applyBorder="1" applyAlignment="1">
      <alignment shrinkToFit="1"/>
    </xf>
    <xf numFmtId="0" fontId="0" fillId="0" borderId="23" xfId="0" applyFill="1" applyBorder="1" applyAlignment="1">
      <alignment shrinkToFit="1"/>
    </xf>
    <xf numFmtId="0" fontId="0" fillId="0" borderId="22" xfId="0" applyFill="1" applyBorder="1" applyAlignment="1">
      <alignment horizontal="center" vertical="center" shrinkToFit="1"/>
    </xf>
    <xf numFmtId="0" fontId="0" fillId="0" borderId="23" xfId="0" applyFill="1" applyBorder="1" applyAlignment="1">
      <alignment horizontal="center" vertical="center" shrinkToFit="1"/>
    </xf>
    <xf numFmtId="38" fontId="18" fillId="0" borderId="0" xfId="34" applyFont="1" applyFill="1" applyAlignment="1">
      <alignment horizontal="center" vertical="center"/>
    </xf>
    <xf numFmtId="0" fontId="18" fillId="0" borderId="0" xfId="0" applyFont="1" applyFill="1" applyBorder="1" applyAlignment="1">
      <alignment horizontal="distributed" vertical="center"/>
    </xf>
    <xf numFmtId="0" fontId="26" fillId="0" borderId="17" xfId="0" applyFont="1" applyFill="1" applyBorder="1" applyAlignment="1">
      <alignment horizontal="right" vertical="top"/>
    </xf>
    <xf numFmtId="0" fontId="0" fillId="0" borderId="19" xfId="0" applyFill="1" applyBorder="1" applyAlignment="1">
      <alignment horizontal="center" vertical="center"/>
    </xf>
    <xf numFmtId="0" fontId="0" fillId="0" borderId="16" xfId="0" applyFill="1" applyBorder="1" applyAlignment="1">
      <alignment horizontal="center" vertical="center"/>
    </xf>
    <xf numFmtId="0" fontId="18" fillId="0" borderId="15" xfId="0" applyFont="1" applyFill="1" applyBorder="1" applyAlignment="1">
      <alignment horizontal="right" vertical="center"/>
    </xf>
    <xf numFmtId="0" fontId="22" fillId="0" borderId="13" xfId="0" applyFont="1" applyFill="1" applyBorder="1" applyAlignment="1">
      <alignment horizontal="center" vertical="center" wrapText="1"/>
    </xf>
    <xf numFmtId="38" fontId="41" fillId="0" borderId="12" xfId="34" applyFont="1" applyFill="1" applyBorder="1" applyAlignment="1">
      <alignment horizontal="center" vertical="center"/>
    </xf>
    <xf numFmtId="38" fontId="41" fillId="0" borderId="0" xfId="34" applyFont="1" applyFill="1" applyBorder="1" applyAlignment="1">
      <alignment horizontal="center" vertical="center"/>
    </xf>
    <xf numFmtId="0" fontId="45" fillId="0" borderId="17" xfId="0" applyFont="1" applyFill="1" applyBorder="1" applyAlignment="1">
      <alignment horizontal="right" vertical="top"/>
    </xf>
    <xf numFmtId="0" fontId="0" fillId="0" borderId="17" xfId="0" applyFont="1" applyFill="1" applyBorder="1" applyAlignment="1">
      <alignment vertical="top"/>
    </xf>
    <xf numFmtId="38" fontId="41" fillId="0" borderId="0" xfId="34" applyFont="1" applyFill="1" applyAlignment="1">
      <alignment horizontal="center" vertical="center"/>
    </xf>
    <xf numFmtId="0" fontId="41" fillId="0" borderId="15" xfId="0" applyFont="1" applyFill="1" applyBorder="1" applyAlignment="1">
      <alignment horizontal="right"/>
    </xf>
    <xf numFmtId="0" fontId="41" fillId="0" borderId="17" xfId="0" applyFont="1" applyFill="1" applyBorder="1" applyAlignment="1">
      <alignment horizontal="center" vertical="center"/>
    </xf>
    <xf numFmtId="0" fontId="41" fillId="0" borderId="19"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18" xfId="0" applyFont="1" applyFill="1" applyBorder="1" applyAlignment="1">
      <alignment horizontal="center" vertical="center"/>
    </xf>
    <xf numFmtId="0" fontId="41" fillId="0" borderId="20"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21" xfId="0" applyFont="1" applyFill="1" applyBorder="1" applyAlignment="1">
      <alignment horizontal="center" vertical="center"/>
    </xf>
    <xf numFmtId="0" fontId="39" fillId="0" borderId="0" xfId="0" applyFont="1" applyFill="1" applyAlignment="1">
      <alignment horizontal="center" vertical="center"/>
    </xf>
    <xf numFmtId="38" fontId="18" fillId="0" borderId="0" xfId="0" applyNumberFormat="1" applyFont="1" applyFill="1" applyBorder="1" applyAlignment="1">
      <alignment horizontal="right" vertical="center"/>
    </xf>
    <xf numFmtId="0" fontId="23" fillId="0" borderId="17"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2" fillId="0" borderId="17" xfId="0" applyFont="1" applyFill="1" applyBorder="1" applyAlignment="1">
      <alignment horizontal="left" vertical="center"/>
    </xf>
    <xf numFmtId="38" fontId="18" fillId="0" borderId="15" xfId="34" applyFont="1" applyFill="1" applyBorder="1" applyAlignment="1">
      <alignment horizontal="center" vertical="center"/>
    </xf>
    <xf numFmtId="0" fontId="0" fillId="0" borderId="18" xfId="0" applyFont="1" applyFill="1" applyBorder="1" applyAlignment="1">
      <alignment horizontal="center" vertical="top"/>
    </xf>
    <xf numFmtId="0" fontId="0" fillId="0" borderId="17" xfId="0" applyFont="1" applyFill="1" applyBorder="1" applyAlignment="1">
      <alignment horizontal="center" vertical="top"/>
    </xf>
    <xf numFmtId="0" fontId="0" fillId="0" borderId="17" xfId="0" applyFont="1" applyFill="1" applyBorder="1" applyAlignment="1">
      <alignment horizontal="center" vertical="top" wrapText="1"/>
    </xf>
    <xf numFmtId="0" fontId="45" fillId="0" borderId="17" xfId="0" applyFont="1" applyFill="1" applyBorder="1" applyAlignment="1">
      <alignment horizontal="left" vertical="top" wrapText="1"/>
    </xf>
    <xf numFmtId="0" fontId="45" fillId="0" borderId="0" xfId="0" applyFont="1" applyFill="1" applyBorder="1" applyAlignment="1">
      <alignment horizontal="left" vertical="top" wrapText="1"/>
    </xf>
    <xf numFmtId="0" fontId="41" fillId="0" borderId="0"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41" fillId="0" borderId="0" xfId="0" applyFont="1" applyFill="1" applyBorder="1" applyAlignment="1">
      <alignment horizontal="center" vertical="center"/>
    </xf>
    <xf numFmtId="0" fontId="45" fillId="0" borderId="17" xfId="0" applyFont="1" applyFill="1" applyBorder="1" applyAlignment="1">
      <alignment horizontal="right" vertical="top" wrapText="1"/>
    </xf>
    <xf numFmtId="0" fontId="45" fillId="0" borderId="0" xfId="0" applyFont="1" applyFill="1" applyBorder="1" applyAlignment="1">
      <alignment horizontal="center" vertical="top" wrapText="1"/>
    </xf>
    <xf numFmtId="0" fontId="0" fillId="0" borderId="0" xfId="0" applyFill="1" applyBorder="1" applyAlignment="1"/>
    <xf numFmtId="0" fontId="41" fillId="0" borderId="22" xfId="0" applyFont="1" applyFill="1" applyBorder="1" applyAlignment="1">
      <alignment horizontal="center" vertical="center"/>
    </xf>
    <xf numFmtId="0" fontId="0" fillId="0" borderId="22" xfId="0" applyFill="1" applyBorder="1" applyAlignment="1"/>
    <xf numFmtId="0" fontId="0" fillId="0" borderId="23" xfId="0" applyFill="1" applyBorder="1" applyAlignment="1"/>
    <xf numFmtId="0" fontId="41" fillId="0" borderId="22" xfId="0" applyFont="1" applyFill="1" applyBorder="1" applyAlignment="1">
      <alignment horizontal="center" vertical="center" shrinkToFit="1"/>
    </xf>
    <xf numFmtId="0" fontId="0" fillId="0" borderId="18" xfId="0" applyFill="1" applyBorder="1" applyAlignment="1"/>
    <xf numFmtId="0" fontId="0" fillId="0" borderId="20" xfId="0" applyFill="1" applyBorder="1" applyAlignment="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u="none" strike="noStrike" baseline="0">
                <a:solidFill>
                  <a:srgbClr val="000000"/>
                </a:solidFill>
                <a:latin typeface="ＭＳ Ｐ明朝"/>
                <a:ea typeface="ＭＳ Ｐ明朝"/>
                <a:cs typeface="ＭＳ Ｐ明朝"/>
              </a:defRPr>
            </a:pPr>
            <a:r>
              <a:rPr lang="ja-JP" altLang="en-US"/>
              <a:t>生活保護世帯及び支給額の推移</a:t>
            </a:r>
          </a:p>
        </c:rich>
      </c:tx>
      <c:layout>
        <c:manualLayout>
          <c:xMode val="edge"/>
          <c:yMode val="edge"/>
          <c:x val="0.32914967219055774"/>
          <c:y val="3.5123966942148761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9.9023844774021499E-2"/>
          <c:y val="0.1446282450811163"/>
          <c:w val="0.84240003159871812"/>
          <c:h val="0.75619910999555096"/>
        </c:manualLayout>
      </c:layout>
      <c:barChart>
        <c:barDir val="col"/>
        <c:grouping val="clustered"/>
        <c:varyColors val="0"/>
        <c:ser>
          <c:idx val="1"/>
          <c:order val="0"/>
          <c:tx>
            <c:strRef>
              <c:f>P85グラフ!$B$1</c:f>
              <c:strCache>
                <c:ptCount val="1"/>
                <c:pt idx="0">
                  <c:v>保護世帯</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P85グラフ!$A$2:$A$10</c:f>
              <c:strCache>
                <c:ptCount val="9"/>
                <c:pt idx="0">
                  <c:v>平成23年度</c:v>
                </c:pt>
                <c:pt idx="1">
                  <c:v>24年度</c:v>
                </c:pt>
                <c:pt idx="2">
                  <c:v>25年度</c:v>
                </c:pt>
                <c:pt idx="3">
                  <c:v>26年度</c:v>
                </c:pt>
                <c:pt idx="4">
                  <c:v>27年度</c:v>
                </c:pt>
                <c:pt idx="5">
                  <c:v>28年度</c:v>
                </c:pt>
                <c:pt idx="6">
                  <c:v>29年度</c:v>
                </c:pt>
                <c:pt idx="7">
                  <c:v>30年度</c:v>
                </c:pt>
                <c:pt idx="8">
                  <c:v>令和元年度</c:v>
                </c:pt>
              </c:strCache>
            </c:strRef>
          </c:cat>
          <c:val>
            <c:numRef>
              <c:f>P85グラフ!$B$2:$B$10</c:f>
              <c:numCache>
                <c:formatCode>#,##0_);[Red]\(#,##0\)</c:formatCode>
                <c:ptCount val="9"/>
                <c:pt idx="0">
                  <c:v>6163</c:v>
                </c:pt>
                <c:pt idx="1">
                  <c:v>6565</c:v>
                </c:pt>
                <c:pt idx="2">
                  <c:v>7113</c:v>
                </c:pt>
                <c:pt idx="3">
                  <c:v>7322</c:v>
                </c:pt>
                <c:pt idx="4">
                  <c:v>7498</c:v>
                </c:pt>
                <c:pt idx="5">
                  <c:v>7588</c:v>
                </c:pt>
                <c:pt idx="6">
                  <c:v>7529</c:v>
                </c:pt>
                <c:pt idx="7">
                  <c:v>7603</c:v>
                </c:pt>
                <c:pt idx="8">
                  <c:v>7706</c:v>
                </c:pt>
              </c:numCache>
            </c:numRef>
          </c:val>
          <c:extLst>
            <c:ext xmlns:c16="http://schemas.microsoft.com/office/drawing/2014/chart" uri="{C3380CC4-5D6E-409C-BE32-E72D297353CC}">
              <c16:uniqueId val="{00000000-62A2-4CFF-B651-629DFA9BECE2}"/>
            </c:ext>
          </c:extLst>
        </c:ser>
        <c:dLbls>
          <c:showLegendKey val="0"/>
          <c:showVal val="0"/>
          <c:showCatName val="0"/>
          <c:showSerName val="0"/>
          <c:showPercent val="0"/>
          <c:showBubbleSize val="0"/>
        </c:dLbls>
        <c:gapWidth val="150"/>
        <c:axId val="382627048"/>
        <c:axId val="1"/>
      </c:barChart>
      <c:lineChart>
        <c:grouping val="standard"/>
        <c:varyColors val="0"/>
        <c:ser>
          <c:idx val="0"/>
          <c:order val="1"/>
          <c:tx>
            <c:strRef>
              <c:f>P85グラフ!$C$1</c:f>
              <c:strCache>
                <c:ptCount val="1"/>
                <c:pt idx="0">
                  <c:v>支給総額</c:v>
                </c:pt>
              </c:strCache>
            </c:strRef>
          </c:tx>
          <c:spPr>
            <a:ln w="25400">
              <a:solidFill>
                <a:srgbClr val="000080"/>
              </a:solidFill>
              <a:prstDash val="solid"/>
            </a:ln>
          </c:spPr>
          <c:marker>
            <c:symbol val="diamond"/>
            <c:size val="7"/>
            <c:spPr>
              <a:solidFill>
                <a:srgbClr val="FFFF99"/>
              </a:solidFill>
              <a:ln>
                <a:solidFill>
                  <a:srgbClr val="000080"/>
                </a:solidFill>
                <a:prstDash val="solid"/>
              </a:ln>
            </c:spPr>
          </c:marker>
          <c:val>
            <c:numRef>
              <c:f>P85グラフ!$C$2:$C$10</c:f>
              <c:numCache>
                <c:formatCode>#,##0_);[Red]\(#,##0\)</c:formatCode>
                <c:ptCount val="9"/>
                <c:pt idx="0">
                  <c:v>1300115000</c:v>
                </c:pt>
                <c:pt idx="1">
                  <c:v>1265130000</c:v>
                </c:pt>
                <c:pt idx="2">
                  <c:v>1372825000</c:v>
                </c:pt>
                <c:pt idx="3">
                  <c:v>1461385000</c:v>
                </c:pt>
                <c:pt idx="4">
                  <c:v>1466315000</c:v>
                </c:pt>
                <c:pt idx="5">
                  <c:v>1454958000</c:v>
                </c:pt>
                <c:pt idx="6">
                  <c:v>1387432000</c:v>
                </c:pt>
                <c:pt idx="7">
                  <c:v>1342181000</c:v>
                </c:pt>
                <c:pt idx="8">
                  <c:v>1460568000</c:v>
                </c:pt>
              </c:numCache>
            </c:numRef>
          </c:val>
          <c:smooth val="0"/>
          <c:extLst>
            <c:ext xmlns:c16="http://schemas.microsoft.com/office/drawing/2014/chart" uri="{C3380CC4-5D6E-409C-BE32-E72D297353CC}">
              <c16:uniqueId val="{00000001-62A2-4CFF-B651-629DFA9BECE2}"/>
            </c:ext>
          </c:extLst>
        </c:ser>
        <c:dLbls>
          <c:showLegendKey val="0"/>
          <c:showVal val="0"/>
          <c:showCatName val="0"/>
          <c:showSerName val="0"/>
          <c:showPercent val="0"/>
          <c:showBubbleSize val="0"/>
        </c:dLbls>
        <c:marker val="1"/>
        <c:smooth val="0"/>
        <c:axId val="3"/>
        <c:axId val="4"/>
      </c:lineChart>
      <c:catAx>
        <c:axId val="382627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8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382627048"/>
        <c:crosses val="autoZero"/>
        <c:crossBetween val="between"/>
        <c:majorUnit val="50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0"/>
        <c:axPos val="r"/>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3"/>
        <c:crosses val="max"/>
        <c:crossBetween val="between"/>
        <c:majorUnit val="100000000"/>
        <c:minorUnit val="20000000"/>
        <c:dispUnits>
          <c:builtInUnit val="hundredMillions"/>
          <c:dispUnitsLbl>
            <c:layout>
              <c:manualLayout>
                <c:xMode val="edge"/>
                <c:yMode val="edge"/>
                <c:x val="0.89400400704433491"/>
                <c:y val="8.0578593688050509E-2"/>
              </c:manualLayout>
            </c:layout>
            <c:tx>
              <c:rich>
                <a:bodyPr rot="0" vert="horz"/>
                <a:lstStyle/>
                <a:p>
                  <a:pPr algn="ctr">
                    <a:defRPr sz="1100" b="0" i="0" u="none" strike="noStrike" baseline="0">
                      <a:solidFill>
                        <a:srgbClr val="000000"/>
                      </a:solidFill>
                      <a:latin typeface="ＭＳ Ｐ明朝"/>
                      <a:ea typeface="ＭＳ Ｐ明朝"/>
                      <a:cs typeface="ＭＳ Ｐ明朝"/>
                    </a:defRPr>
                  </a:pPr>
                  <a:r>
                    <a:rPr lang="ja-JP" altLang="en-US"/>
                    <a:t>単位：億円</a:t>
                  </a:r>
                </a:p>
              </c:rich>
            </c:tx>
            <c:spPr>
              <a:noFill/>
              <a:ln w="25400">
                <a:noFill/>
              </a:ln>
            </c:spPr>
          </c:dispUnitsLbl>
        </c:dispUnits>
      </c:valAx>
      <c:spPr>
        <a:solidFill>
          <a:srgbClr val="FFFFFF"/>
        </a:solidFill>
        <a:ln w="12700">
          <a:solidFill>
            <a:srgbClr val="808080"/>
          </a:solidFill>
          <a:prstDash val="solid"/>
        </a:ln>
      </c:spPr>
    </c:plotArea>
    <c:legend>
      <c:legendPos val="r"/>
      <c:layout>
        <c:manualLayout>
          <c:xMode val="edge"/>
          <c:yMode val="edge"/>
          <c:wMode val="edge"/>
          <c:hMode val="edge"/>
          <c:x val="0.13575096000029285"/>
          <c:y val="0.15082666319602611"/>
          <c:w val="0.30869407014499756"/>
          <c:h val="0.2541324483199930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6350">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&amp;C&amp;A</c:oddHeader>
      <c:oddFooter>&amp;CPage &amp;P</c:oddFooter>
    </c:headerFooter>
    <c:pageMargins b="0.98399999999999999" l="0.78700000000000003" r="0.78700000000000003" t="0.98399999999999999" header="0.5" footer="0.5"/>
    <c:pageSetup paperSize="9" firstPageNumber="0"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u="none" strike="noStrike" baseline="0">
                <a:solidFill>
                  <a:srgbClr val="000000"/>
                </a:solidFill>
                <a:latin typeface="ＭＳ Ｐ明朝"/>
                <a:ea typeface="ＭＳ Ｐ明朝"/>
                <a:cs typeface="ＭＳ Ｐ明朝"/>
              </a:defRPr>
            </a:pPr>
            <a:r>
              <a:rPr lang="ja-JP" altLang="en-US"/>
              <a:t>重度心身障害者医療費支給状況</a:t>
            </a:r>
          </a:p>
        </c:rich>
      </c:tx>
      <c:layout>
        <c:manualLayout>
          <c:xMode val="edge"/>
          <c:yMode val="edge"/>
          <c:x val="0.30932247875795182"/>
          <c:y val="3.3663366336633666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9.745776154462607E-2"/>
          <c:y val="0.15049519501778602"/>
          <c:w val="0.84745879604022667"/>
          <c:h val="0.76831757456448657"/>
        </c:manualLayout>
      </c:layout>
      <c:barChart>
        <c:barDir val="col"/>
        <c:grouping val="clustered"/>
        <c:varyColors val="0"/>
        <c:ser>
          <c:idx val="1"/>
          <c:order val="0"/>
          <c:tx>
            <c:strRef>
              <c:f>P85グラフ!$B$32</c:f>
              <c:strCache>
                <c:ptCount val="1"/>
                <c:pt idx="0">
                  <c:v>支給件数</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P85グラフ!$A$33:$A$41</c:f>
              <c:strCache>
                <c:ptCount val="9"/>
                <c:pt idx="0">
                  <c:v>平成23年度</c:v>
                </c:pt>
                <c:pt idx="1">
                  <c:v>24年度</c:v>
                </c:pt>
                <c:pt idx="2">
                  <c:v>25年度</c:v>
                </c:pt>
                <c:pt idx="3">
                  <c:v>26年度</c:v>
                </c:pt>
                <c:pt idx="4">
                  <c:v>27年度</c:v>
                </c:pt>
                <c:pt idx="5">
                  <c:v>28年度</c:v>
                </c:pt>
                <c:pt idx="6">
                  <c:v>29年度</c:v>
                </c:pt>
                <c:pt idx="7">
                  <c:v>30年度</c:v>
                </c:pt>
                <c:pt idx="8">
                  <c:v>令和元年度</c:v>
                </c:pt>
              </c:strCache>
            </c:strRef>
          </c:cat>
          <c:val>
            <c:numRef>
              <c:f>P85グラフ!$B$33:$B$41</c:f>
              <c:numCache>
                <c:formatCode>#,##0_);[Red]\(#,##0\)</c:formatCode>
                <c:ptCount val="9"/>
                <c:pt idx="0">
                  <c:v>39804</c:v>
                </c:pt>
                <c:pt idx="1">
                  <c:v>40473</c:v>
                </c:pt>
                <c:pt idx="2">
                  <c:v>40932</c:v>
                </c:pt>
                <c:pt idx="3">
                  <c:v>41734</c:v>
                </c:pt>
                <c:pt idx="4">
                  <c:v>41986</c:v>
                </c:pt>
                <c:pt idx="5">
                  <c:v>41105</c:v>
                </c:pt>
                <c:pt idx="6">
                  <c:v>39248</c:v>
                </c:pt>
                <c:pt idx="7">
                  <c:v>37213</c:v>
                </c:pt>
                <c:pt idx="8">
                  <c:v>35833</c:v>
                </c:pt>
              </c:numCache>
            </c:numRef>
          </c:val>
          <c:extLst>
            <c:ext xmlns:c16="http://schemas.microsoft.com/office/drawing/2014/chart" uri="{C3380CC4-5D6E-409C-BE32-E72D297353CC}">
              <c16:uniqueId val="{00000000-11D6-4C6A-9481-C72295EB321E}"/>
            </c:ext>
          </c:extLst>
        </c:ser>
        <c:dLbls>
          <c:showLegendKey val="0"/>
          <c:showVal val="0"/>
          <c:showCatName val="0"/>
          <c:showSerName val="0"/>
          <c:showPercent val="0"/>
          <c:showBubbleSize val="0"/>
        </c:dLbls>
        <c:gapWidth val="150"/>
        <c:axId val="382630328"/>
        <c:axId val="1"/>
      </c:barChart>
      <c:lineChart>
        <c:grouping val="standard"/>
        <c:varyColors val="0"/>
        <c:ser>
          <c:idx val="0"/>
          <c:order val="1"/>
          <c:tx>
            <c:strRef>
              <c:f>P85グラフ!$C$32</c:f>
              <c:strCache>
                <c:ptCount val="1"/>
                <c:pt idx="0">
                  <c:v>支給総額</c:v>
                </c:pt>
              </c:strCache>
            </c:strRef>
          </c:tx>
          <c:spPr>
            <a:ln w="25400">
              <a:solidFill>
                <a:srgbClr val="000080"/>
              </a:solidFill>
              <a:prstDash val="solid"/>
            </a:ln>
          </c:spPr>
          <c:marker>
            <c:symbol val="diamond"/>
            <c:size val="7"/>
            <c:spPr>
              <a:solidFill>
                <a:srgbClr val="FFFF99"/>
              </a:solidFill>
              <a:ln>
                <a:solidFill>
                  <a:srgbClr val="000080"/>
                </a:solidFill>
                <a:prstDash val="solid"/>
              </a:ln>
            </c:spPr>
          </c:marker>
          <c:cat>
            <c:strRef>
              <c:f>P85グラフ!$A$33:$A$41</c:f>
              <c:strCache>
                <c:ptCount val="9"/>
                <c:pt idx="0">
                  <c:v>平成23年度</c:v>
                </c:pt>
                <c:pt idx="1">
                  <c:v>24年度</c:v>
                </c:pt>
                <c:pt idx="2">
                  <c:v>25年度</c:v>
                </c:pt>
                <c:pt idx="3">
                  <c:v>26年度</c:v>
                </c:pt>
                <c:pt idx="4">
                  <c:v>27年度</c:v>
                </c:pt>
                <c:pt idx="5">
                  <c:v>28年度</c:v>
                </c:pt>
                <c:pt idx="6">
                  <c:v>29年度</c:v>
                </c:pt>
                <c:pt idx="7">
                  <c:v>30年度</c:v>
                </c:pt>
                <c:pt idx="8">
                  <c:v>令和元年度</c:v>
                </c:pt>
              </c:strCache>
            </c:strRef>
          </c:cat>
          <c:val>
            <c:numRef>
              <c:f>P85グラフ!$C$33:$C$41</c:f>
              <c:numCache>
                <c:formatCode>#,##0_);[Red]\(#,##0\)</c:formatCode>
                <c:ptCount val="9"/>
                <c:pt idx="0">
                  <c:v>205996000</c:v>
                </c:pt>
                <c:pt idx="1">
                  <c:v>208838000</c:v>
                </c:pt>
                <c:pt idx="2">
                  <c:v>212395000</c:v>
                </c:pt>
                <c:pt idx="3">
                  <c:v>214895000</c:v>
                </c:pt>
                <c:pt idx="4">
                  <c:v>206538000</c:v>
                </c:pt>
                <c:pt idx="5">
                  <c:v>195894000</c:v>
                </c:pt>
                <c:pt idx="6">
                  <c:v>192227000</c:v>
                </c:pt>
                <c:pt idx="7">
                  <c:v>190619000</c:v>
                </c:pt>
                <c:pt idx="8">
                  <c:v>183540000</c:v>
                </c:pt>
              </c:numCache>
            </c:numRef>
          </c:val>
          <c:smooth val="0"/>
          <c:extLst>
            <c:ext xmlns:c16="http://schemas.microsoft.com/office/drawing/2014/chart" uri="{C3380CC4-5D6E-409C-BE32-E72D297353CC}">
              <c16:uniqueId val="{00000001-11D6-4C6A-9481-C72295EB321E}"/>
            </c:ext>
          </c:extLst>
        </c:ser>
        <c:dLbls>
          <c:showLegendKey val="0"/>
          <c:showVal val="0"/>
          <c:showCatName val="0"/>
          <c:showSerName val="0"/>
          <c:showPercent val="0"/>
          <c:showBubbleSize val="0"/>
        </c:dLbls>
        <c:marker val="1"/>
        <c:smooth val="0"/>
        <c:axId val="3"/>
        <c:axId val="4"/>
      </c:lineChart>
      <c:catAx>
        <c:axId val="382630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3826303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_);[Red]\(#,##0\)" sourceLinked="1"/>
        <c:majorTickMark val="in"/>
        <c:minorTickMark val="none"/>
        <c:tickLblPos val="nextTo"/>
        <c:txPr>
          <a:bodyPr rot="0" vert="horz"/>
          <a:lstStyle/>
          <a:p>
            <a:pPr>
              <a:defRPr/>
            </a:pPr>
            <a:endParaRPr lang="ja-JP"/>
          </a:p>
        </c:txPr>
        <c:crossAx val="3"/>
        <c:crosses val="max"/>
        <c:crossBetween val="between"/>
        <c:majorUnit val="10000000"/>
        <c:dispUnits>
          <c:builtInUnit val="tenMillions"/>
          <c:dispUnitsLbl>
            <c:layout>
              <c:manualLayout>
                <c:xMode val="edge"/>
                <c:yMode val="edge"/>
                <c:x val="0.87147012859469974"/>
                <c:y val="8.5148597181115782E-2"/>
              </c:manualLayout>
            </c:layout>
            <c:tx>
              <c:rich>
                <a:bodyPr rot="0" vert="horz"/>
                <a:lstStyle/>
                <a:p>
                  <a:pPr algn="ctr">
                    <a:defRPr sz="1100" b="0" i="0" u="none" strike="noStrike" baseline="0">
                      <a:solidFill>
                        <a:srgbClr val="000000"/>
                      </a:solidFill>
                      <a:latin typeface="ＭＳ Ｐ明朝"/>
                      <a:ea typeface="ＭＳ Ｐ明朝"/>
                      <a:cs typeface="ＭＳ Ｐ明朝"/>
                    </a:defRPr>
                  </a:pPr>
                  <a:r>
                    <a:rPr lang="ja-JP" altLang="en-US"/>
                    <a:t>単位：千万円</a:t>
                  </a:r>
                </a:p>
              </c:rich>
            </c:tx>
            <c:spPr>
              <a:noFill/>
              <a:ln w="25400">
                <a:noFill/>
              </a:ln>
            </c:spPr>
          </c:dispUnitsLbl>
        </c:dispUnits>
      </c:valAx>
      <c:spPr>
        <a:solidFill>
          <a:srgbClr val="FFFFFF"/>
        </a:solidFill>
        <a:ln w="12700">
          <a:solidFill>
            <a:srgbClr val="808080"/>
          </a:solidFill>
          <a:prstDash val="solid"/>
        </a:ln>
      </c:spPr>
    </c:plotArea>
    <c:legend>
      <c:legendPos val="r"/>
      <c:layout>
        <c:manualLayout>
          <c:xMode val="edge"/>
          <c:yMode val="edge"/>
          <c:wMode val="edge"/>
          <c:hMode val="edge"/>
          <c:x val="0.30461408425641712"/>
          <c:y val="0.18283849172318806"/>
          <c:w val="0.47551833563177481"/>
          <c:h val="0.2778879966736831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&amp;C&amp;A</c:oddHeader>
      <c:oddFooter>&amp;CPage &amp;P</c:oddFooter>
    </c:headerFooter>
    <c:pageMargins b="0.98399999999999999" l="0.78700000000000003" r="0.78700000000000003" t="0.98399999999999999" header="0.5" footer="0.5"/>
    <c:pageSetup paperSize="9" firstPageNumber="0" orientation="landscape" horizontalDpi="-4"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9525</xdr:colOff>
      <xdr:row>2</xdr:row>
      <xdr:rowOff>76200</xdr:rowOff>
    </xdr:from>
    <xdr:to>
      <xdr:col>15</xdr:col>
      <xdr:colOff>1352550</xdr:colOff>
      <xdr:row>26</xdr:row>
      <xdr:rowOff>57150</xdr:rowOff>
    </xdr:to>
    <xdr:graphicFrame macro="">
      <xdr:nvGraphicFramePr>
        <xdr:cNvPr id="558673" name="Chart 1">
          <a:extLst>
            <a:ext uri="{FF2B5EF4-FFF2-40B4-BE49-F238E27FC236}">
              <a16:creationId xmlns:a16="http://schemas.microsoft.com/office/drawing/2014/main" id="{6A10AC18-F468-464C-AE82-44F1E7A1B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38100</xdr:colOff>
      <xdr:row>3</xdr:row>
      <xdr:rowOff>200025</xdr:rowOff>
    </xdr:from>
    <xdr:to>
      <xdr:col>8</xdr:col>
      <xdr:colOff>209550</xdr:colOff>
      <xdr:row>4</xdr:row>
      <xdr:rowOff>219075</xdr:rowOff>
    </xdr:to>
    <xdr:sp macro="" textlink="">
      <xdr:nvSpPr>
        <xdr:cNvPr id="1026" name="Text Box 2">
          <a:extLst>
            <a:ext uri="{FF2B5EF4-FFF2-40B4-BE49-F238E27FC236}">
              <a16:creationId xmlns:a16="http://schemas.microsoft.com/office/drawing/2014/main" id="{5166F0CB-ABE8-4C36-B23C-3A536AF3ADC5}"/>
            </a:ext>
          </a:extLst>
        </xdr:cNvPr>
        <xdr:cNvSpPr txBox="1">
          <a:spLocks noChangeArrowheads="1"/>
        </xdr:cNvSpPr>
      </xdr:nvSpPr>
      <xdr:spPr bwMode="auto">
        <a:xfrm>
          <a:off x="4924425" y="1190625"/>
          <a:ext cx="8572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単位：世帯</a:t>
          </a:r>
        </a:p>
      </xdr:txBody>
    </xdr:sp>
    <xdr:clientData/>
  </xdr:twoCellAnchor>
  <xdr:twoCellAnchor>
    <xdr:from>
      <xdr:col>7</xdr:col>
      <xdr:colOff>66675</xdr:colOff>
      <xdr:row>28</xdr:row>
      <xdr:rowOff>76200</xdr:rowOff>
    </xdr:from>
    <xdr:to>
      <xdr:col>15</xdr:col>
      <xdr:colOff>1323975</xdr:colOff>
      <xdr:row>56</xdr:row>
      <xdr:rowOff>85725</xdr:rowOff>
    </xdr:to>
    <xdr:graphicFrame macro="">
      <xdr:nvGraphicFramePr>
        <xdr:cNvPr id="558675" name="Chart 3">
          <a:extLst>
            <a:ext uri="{FF2B5EF4-FFF2-40B4-BE49-F238E27FC236}">
              <a16:creationId xmlns:a16="http://schemas.microsoft.com/office/drawing/2014/main" id="{E597F36D-634E-46C7-B62D-0E9BF1220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123825</xdr:colOff>
      <xdr:row>30</xdr:row>
      <xdr:rowOff>133350</xdr:rowOff>
    </xdr:from>
    <xdr:to>
      <xdr:col>8</xdr:col>
      <xdr:colOff>266700</xdr:colOff>
      <xdr:row>32</xdr:row>
      <xdr:rowOff>9525</xdr:rowOff>
    </xdr:to>
    <xdr:sp macro="" textlink="">
      <xdr:nvSpPr>
        <xdr:cNvPr id="1028" name="Text Box 4">
          <a:extLst>
            <a:ext uri="{FF2B5EF4-FFF2-40B4-BE49-F238E27FC236}">
              <a16:creationId xmlns:a16="http://schemas.microsoft.com/office/drawing/2014/main" id="{C8459273-9C73-48B4-A65D-435519933A63}"/>
            </a:ext>
          </a:extLst>
        </xdr:cNvPr>
        <xdr:cNvSpPr txBox="1">
          <a:spLocks noChangeArrowheads="1"/>
        </xdr:cNvSpPr>
      </xdr:nvSpPr>
      <xdr:spPr bwMode="auto">
        <a:xfrm>
          <a:off x="5010150" y="6210300"/>
          <a:ext cx="82867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単位：件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171450</xdr:colOff>
      <xdr:row>10</xdr:row>
      <xdr:rowOff>9525</xdr:rowOff>
    </xdr:from>
    <xdr:to>
      <xdr:col>3</xdr:col>
      <xdr:colOff>333375</xdr:colOff>
      <xdr:row>11</xdr:row>
      <xdr:rowOff>200025</xdr:rowOff>
    </xdr:to>
    <xdr:sp macro="" textlink="">
      <xdr:nvSpPr>
        <xdr:cNvPr id="5" name="テキスト ボックス 4">
          <a:extLst>
            <a:ext uri="{FF2B5EF4-FFF2-40B4-BE49-F238E27FC236}">
              <a16:creationId xmlns:a16="http://schemas.microsoft.com/office/drawing/2014/main" id="{429218E2-CAB3-4138-8CF4-8F8C67C24837}"/>
            </a:ext>
          </a:extLst>
        </xdr:cNvPr>
        <xdr:cNvSpPr txBox="1"/>
      </xdr:nvSpPr>
      <xdr:spPr>
        <a:xfrm>
          <a:off x="1162050" y="1933575"/>
          <a:ext cx="1619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r</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10</xdr:row>
      <xdr:rowOff>9525</xdr:rowOff>
    </xdr:from>
    <xdr:to>
      <xdr:col>6</xdr:col>
      <xdr:colOff>276225</xdr:colOff>
      <xdr:row>11</xdr:row>
      <xdr:rowOff>200025</xdr:rowOff>
    </xdr:to>
    <xdr:sp macro="" textlink="">
      <xdr:nvSpPr>
        <xdr:cNvPr id="7" name="テキスト ボックス 6">
          <a:extLst>
            <a:ext uri="{FF2B5EF4-FFF2-40B4-BE49-F238E27FC236}">
              <a16:creationId xmlns:a16="http://schemas.microsoft.com/office/drawing/2014/main" id="{DA063AB4-7D59-4E12-8C6F-D43D915D8733}"/>
            </a:ext>
          </a:extLst>
        </xdr:cNvPr>
        <xdr:cNvSpPr txBox="1"/>
      </xdr:nvSpPr>
      <xdr:spPr>
        <a:xfrm>
          <a:off x="3819525" y="1933575"/>
          <a:ext cx="1619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r</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41"/>
  <sheetViews>
    <sheetView topLeftCell="A25" zoomScaleNormal="100" workbookViewId="0">
      <selection activeCell="F44" sqref="F44"/>
    </sheetView>
  </sheetViews>
  <sheetFormatPr defaultRowHeight="13.5" x14ac:dyDescent="0.15"/>
  <cols>
    <col min="1" max="1" width="8.25" customWidth="1"/>
    <col min="2" max="2" width="9.125" bestFit="1" customWidth="1"/>
    <col min="3" max="3" width="13.75" bestFit="1" customWidth="1"/>
    <col min="4" max="4" width="5.125" customWidth="1"/>
    <col min="6" max="6" width="10" customWidth="1"/>
    <col min="16" max="16" width="17.875" customWidth="1"/>
  </cols>
  <sheetData>
    <row r="1" spans="1:16" ht="42" x14ac:dyDescent="0.4">
      <c r="A1" s="1" t="s">
        <v>1</v>
      </c>
      <c r="B1" s="2" t="s">
        <v>5</v>
      </c>
      <c r="C1" s="3" t="s">
        <v>6</v>
      </c>
      <c r="D1" s="4"/>
      <c r="H1" s="244" t="s">
        <v>8</v>
      </c>
      <c r="I1" s="244"/>
      <c r="J1" s="244"/>
      <c r="K1" s="244"/>
      <c r="L1" s="244"/>
      <c r="M1" s="244"/>
      <c r="N1" s="244"/>
      <c r="O1" s="244"/>
      <c r="P1" s="244"/>
    </row>
    <row r="2" spans="1:16" ht="18" customHeight="1" x14ac:dyDescent="0.15">
      <c r="A2" s="5" t="s">
        <v>370</v>
      </c>
      <c r="B2" s="6">
        <f>'P87'!C7</f>
        <v>6163</v>
      </c>
      <c r="C2" s="7">
        <f>'P87'!C33*1000</f>
        <v>1300115000</v>
      </c>
      <c r="D2" s="8"/>
    </row>
    <row r="3" spans="1:16" ht="18" customHeight="1" x14ac:dyDescent="0.15">
      <c r="A3" s="5" t="s">
        <v>11</v>
      </c>
      <c r="B3" s="6">
        <f>'P87'!C9</f>
        <v>6565</v>
      </c>
      <c r="C3" s="7">
        <f>'P87'!C35*1000</f>
        <v>1265130000</v>
      </c>
      <c r="D3" s="9"/>
    </row>
    <row r="4" spans="1:16" ht="18" customHeight="1" x14ac:dyDescent="0.15">
      <c r="A4" s="5" t="s">
        <v>4</v>
      </c>
      <c r="B4" s="6">
        <f>'P87'!C11</f>
        <v>7113</v>
      </c>
      <c r="C4" s="7">
        <f>'P87'!C37*1000</f>
        <v>1372825000</v>
      </c>
      <c r="D4" s="9"/>
    </row>
    <row r="5" spans="1:16" ht="18" customHeight="1" x14ac:dyDescent="0.15">
      <c r="A5" s="5" t="s">
        <v>12</v>
      </c>
      <c r="B5" s="6">
        <f>'P87'!C13</f>
        <v>7322</v>
      </c>
      <c r="C5" s="7">
        <f>'P87'!C39*1000</f>
        <v>1461385000</v>
      </c>
      <c r="D5" s="9"/>
    </row>
    <row r="6" spans="1:16" ht="18" customHeight="1" x14ac:dyDescent="0.15">
      <c r="A6" s="5" t="s">
        <v>16</v>
      </c>
      <c r="B6" s="6">
        <f>'P87'!C15</f>
        <v>7498</v>
      </c>
      <c r="C6" s="7">
        <f>'P87'!C41*1000</f>
        <v>1466315000</v>
      </c>
      <c r="D6" s="9"/>
    </row>
    <row r="7" spans="1:16" ht="18" customHeight="1" x14ac:dyDescent="0.15">
      <c r="A7" s="5" t="s">
        <v>18</v>
      </c>
      <c r="B7" s="6">
        <f>'P87'!C17</f>
        <v>7588</v>
      </c>
      <c r="C7" s="7">
        <f>'P87'!C43*1000</f>
        <v>1454958000</v>
      </c>
      <c r="D7" s="9"/>
    </row>
    <row r="8" spans="1:16" ht="18" customHeight="1" x14ac:dyDescent="0.15">
      <c r="A8" s="5" t="s">
        <v>19</v>
      </c>
      <c r="B8" s="6">
        <f>'P87'!C19</f>
        <v>7529</v>
      </c>
      <c r="C8" s="7">
        <f>'P87'!C45*1000</f>
        <v>1387432000</v>
      </c>
      <c r="D8" s="9"/>
    </row>
    <row r="9" spans="1:16" ht="18" customHeight="1" x14ac:dyDescent="0.15">
      <c r="A9" s="5" t="s">
        <v>301</v>
      </c>
      <c r="B9" s="6">
        <f>'P87'!C21</f>
        <v>7603</v>
      </c>
      <c r="C9" s="7">
        <f>'P87'!C47*1000</f>
        <v>1342181000</v>
      </c>
      <c r="D9" s="9"/>
    </row>
    <row r="10" spans="1:16" ht="18" customHeight="1" x14ac:dyDescent="0.15">
      <c r="A10" s="5" t="s">
        <v>371</v>
      </c>
      <c r="B10" s="6">
        <f>'P87'!C23</f>
        <v>7706</v>
      </c>
      <c r="C10" s="7">
        <f>'P87'!C49*1000</f>
        <v>1460568000</v>
      </c>
      <c r="D10" s="9"/>
    </row>
    <row r="11" spans="1:16" ht="18" customHeight="1" x14ac:dyDescent="0.15">
      <c r="A11" s="245"/>
      <c r="B11" s="246"/>
    </row>
    <row r="12" spans="1:16" x14ac:dyDescent="0.15">
      <c r="A12" s="10"/>
      <c r="B12" s="247"/>
      <c r="C12" s="248"/>
    </row>
    <row r="13" spans="1:16" x14ac:dyDescent="0.15">
      <c r="A13" s="10"/>
      <c r="B13" s="12"/>
      <c r="C13" s="13"/>
    </row>
    <row r="31" spans="1:3" x14ac:dyDescent="0.15">
      <c r="B31" s="14"/>
      <c r="C31" s="14"/>
    </row>
    <row r="32" spans="1:3" x14ac:dyDescent="0.15">
      <c r="A32" s="1"/>
      <c r="B32" s="2" t="s">
        <v>22</v>
      </c>
      <c r="C32" s="2" t="s">
        <v>6</v>
      </c>
    </row>
    <row r="33" spans="1:4" x14ac:dyDescent="0.15">
      <c r="A33" s="5" t="s">
        <v>370</v>
      </c>
      <c r="B33" s="15">
        <v>39804</v>
      </c>
      <c r="C33" s="15">
        <v>205996000</v>
      </c>
    </row>
    <row r="34" spans="1:4" x14ac:dyDescent="0.15">
      <c r="A34" s="5" t="s">
        <v>11</v>
      </c>
      <c r="B34" s="16">
        <f>'P90'!D51</f>
        <v>40473</v>
      </c>
      <c r="C34" s="16">
        <f>'P90'!G51*1000</f>
        <v>208838000</v>
      </c>
    </row>
    <row r="35" spans="1:4" x14ac:dyDescent="0.15">
      <c r="A35" s="5" t="s">
        <v>4</v>
      </c>
      <c r="B35" s="16">
        <f>'P90'!D52</f>
        <v>40932</v>
      </c>
      <c r="C35" s="16">
        <f>'P90'!G52*1000</f>
        <v>212395000</v>
      </c>
    </row>
    <row r="36" spans="1:4" x14ac:dyDescent="0.15">
      <c r="A36" s="5" t="s">
        <v>12</v>
      </c>
      <c r="B36" s="16">
        <f>'P90'!D53</f>
        <v>41734</v>
      </c>
      <c r="C36" s="16">
        <f>'P90'!G53*1000</f>
        <v>214895000</v>
      </c>
    </row>
    <row r="37" spans="1:4" x14ac:dyDescent="0.15">
      <c r="A37" s="5" t="s">
        <v>16</v>
      </c>
      <c r="B37" s="16">
        <f>'P90'!D54</f>
        <v>41986</v>
      </c>
      <c r="C37" s="16">
        <f>'P90'!G54*1000</f>
        <v>206538000</v>
      </c>
    </row>
    <row r="38" spans="1:4" x14ac:dyDescent="0.15">
      <c r="A38" s="5" t="s">
        <v>18</v>
      </c>
      <c r="B38" s="16">
        <f>'P90'!D55</f>
        <v>41105</v>
      </c>
      <c r="C38" s="16">
        <f>'P90'!G55*1000</f>
        <v>195894000</v>
      </c>
    </row>
    <row r="39" spans="1:4" x14ac:dyDescent="0.15">
      <c r="A39" s="5" t="s">
        <v>19</v>
      </c>
      <c r="B39" s="16">
        <f>'P90'!D56</f>
        <v>39248</v>
      </c>
      <c r="C39" s="16">
        <f>'P90'!G56*1000</f>
        <v>192227000</v>
      </c>
    </row>
    <row r="40" spans="1:4" x14ac:dyDescent="0.15">
      <c r="A40" s="5" t="s">
        <v>301</v>
      </c>
      <c r="B40" s="16">
        <f>'P90'!D57</f>
        <v>37213</v>
      </c>
      <c r="C40" s="16">
        <f>'P90'!G57*1000</f>
        <v>190619000</v>
      </c>
    </row>
    <row r="41" spans="1:4" x14ac:dyDescent="0.15">
      <c r="A41" s="5" t="s">
        <v>371</v>
      </c>
      <c r="B41" s="16">
        <f>'P90'!D58</f>
        <v>35833</v>
      </c>
      <c r="C41" s="16">
        <f>'P90'!G58*1000</f>
        <v>183540000</v>
      </c>
      <c r="D41" s="14"/>
    </row>
  </sheetData>
  <mergeCells count="3">
    <mergeCell ref="H1:P1"/>
    <mergeCell ref="A11:B11"/>
    <mergeCell ref="B12:C12"/>
  </mergeCells>
  <phoneticPr fontId="33"/>
  <pageMargins left="0.78700000000000003" right="0.61" top="0.98399999999999999" bottom="0.84" header="0.51" footer="0.51200000000000001"/>
  <pageSetup paperSize="9" scale="93" firstPageNumber="0" orientation="portrait" r:id="rId1"/>
  <headerFooter alignWithMargins="0">
    <oddFooter>&amp;C&amp;"ＭＳ Ｐ明朝,標準"
- 85 -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E53"/>
  <sheetViews>
    <sheetView topLeftCell="A31" zoomScaleNormal="100" workbookViewId="0">
      <selection activeCell="E35" sqref="E35"/>
    </sheetView>
  </sheetViews>
  <sheetFormatPr defaultRowHeight="13.5" x14ac:dyDescent="0.15"/>
  <cols>
    <col min="1" max="1" width="6.75" style="48" customWidth="1"/>
    <col min="2" max="2" width="1.875" style="48" customWidth="1"/>
    <col min="3" max="10" width="3.125" style="48" customWidth="1"/>
    <col min="11" max="11" width="3" style="48" customWidth="1"/>
    <col min="12" max="30" width="3.125" style="48" customWidth="1"/>
    <col min="31" max="16384" width="9" style="48"/>
  </cols>
  <sheetData>
    <row r="1" spans="1:30" s="96" customFormat="1" ht="21" x14ac:dyDescent="0.15">
      <c r="A1" s="427" t="s">
        <v>281</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365"/>
      <c r="AB1" s="365"/>
      <c r="AC1" s="365"/>
      <c r="AD1" s="365"/>
    </row>
    <row r="2" spans="1:30" s="96" customFormat="1" ht="12" customHeight="1"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row>
    <row r="3" spans="1:30" s="96" customFormat="1" ht="15" customHeight="1" x14ac:dyDescent="0.15">
      <c r="A3" s="418" t="s">
        <v>282</v>
      </c>
      <c r="B3" s="419"/>
      <c r="C3" s="448" t="s">
        <v>283</v>
      </c>
      <c r="D3" s="449"/>
      <c r="E3" s="449"/>
      <c r="F3" s="449"/>
      <c r="G3" s="448" t="s">
        <v>364</v>
      </c>
      <c r="H3" s="449"/>
      <c r="I3" s="449"/>
      <c r="J3" s="449"/>
      <c r="K3" s="448" t="s">
        <v>284</v>
      </c>
      <c r="L3" s="449"/>
      <c r="M3" s="449"/>
      <c r="N3" s="449"/>
      <c r="O3" s="448" t="s">
        <v>285</v>
      </c>
      <c r="P3" s="449"/>
      <c r="Q3" s="449"/>
      <c r="R3" s="449"/>
      <c r="S3" s="448" t="s">
        <v>286</v>
      </c>
      <c r="T3" s="449"/>
      <c r="U3" s="449"/>
      <c r="V3" s="449"/>
      <c r="W3" s="451" t="s">
        <v>287</v>
      </c>
      <c r="X3" s="449"/>
      <c r="Y3" s="449"/>
      <c r="Z3" s="449"/>
      <c r="AA3" s="448" t="s">
        <v>288</v>
      </c>
      <c r="AB3" s="449"/>
      <c r="AC3" s="449"/>
      <c r="AD3" s="452"/>
    </row>
    <row r="4" spans="1:30" s="96" customFormat="1" ht="15" customHeight="1" x14ac:dyDescent="0.15">
      <c r="A4" s="420"/>
      <c r="B4" s="421"/>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3"/>
    </row>
    <row r="5" spans="1:30" s="96" customFormat="1" x14ac:dyDescent="0.15">
      <c r="A5" s="208"/>
      <c r="B5" s="209"/>
      <c r="C5" s="206"/>
      <c r="D5" s="205"/>
      <c r="E5" s="219"/>
      <c r="F5" s="219" t="s">
        <v>289</v>
      </c>
      <c r="G5" s="219"/>
      <c r="H5" s="219"/>
      <c r="I5" s="219"/>
      <c r="J5" s="219" t="s">
        <v>289</v>
      </c>
      <c r="K5" s="219"/>
      <c r="L5" s="219"/>
      <c r="M5" s="219"/>
      <c r="N5" s="219" t="s">
        <v>289</v>
      </c>
      <c r="O5" s="219"/>
      <c r="P5" s="219"/>
      <c r="Q5" s="219"/>
      <c r="R5" s="219" t="s">
        <v>289</v>
      </c>
      <c r="S5" s="202"/>
      <c r="T5" s="219"/>
      <c r="U5" s="219"/>
      <c r="V5" s="219" t="s">
        <v>289</v>
      </c>
      <c r="W5" s="202"/>
      <c r="X5" s="219"/>
      <c r="Y5" s="219"/>
      <c r="Z5" s="219" t="s">
        <v>289</v>
      </c>
      <c r="AA5" s="205"/>
      <c r="AB5" s="219"/>
      <c r="AC5" s="205"/>
      <c r="AD5" s="219" t="s">
        <v>289</v>
      </c>
    </row>
    <row r="6" spans="1:30" s="96" customFormat="1" ht="18.75" customHeight="1" x14ac:dyDescent="0.15">
      <c r="A6" s="212" t="s">
        <v>279</v>
      </c>
      <c r="B6" s="209"/>
      <c r="C6" s="412">
        <v>8131071</v>
      </c>
      <c r="D6" s="334"/>
      <c r="E6" s="334"/>
      <c r="F6" s="334"/>
      <c r="G6" s="413">
        <v>5890350</v>
      </c>
      <c r="H6" s="334"/>
      <c r="I6" s="334"/>
      <c r="J6" s="334"/>
      <c r="K6" s="413">
        <v>733989</v>
      </c>
      <c r="L6" s="413"/>
      <c r="M6" s="413"/>
      <c r="N6" s="447"/>
      <c r="O6" s="413">
        <v>131499</v>
      </c>
      <c r="P6" s="447"/>
      <c r="Q6" s="447"/>
      <c r="R6" s="447"/>
      <c r="S6" s="413">
        <v>732244</v>
      </c>
      <c r="T6" s="447"/>
      <c r="U6" s="447"/>
      <c r="V6" s="447"/>
      <c r="W6" s="413">
        <v>189989</v>
      </c>
      <c r="X6" s="447"/>
      <c r="Y6" s="447"/>
      <c r="Z6" s="447"/>
      <c r="AA6" s="413">
        <v>453000</v>
      </c>
      <c r="AB6" s="334"/>
      <c r="AC6" s="334"/>
      <c r="AD6" s="334"/>
    </row>
    <row r="7" spans="1:30" s="96" customFormat="1" ht="9" customHeight="1" x14ac:dyDescent="0.15">
      <c r="A7" s="212"/>
      <c r="B7" s="209"/>
      <c r="C7" s="213"/>
      <c r="D7" s="214"/>
      <c r="E7" s="214"/>
      <c r="F7" s="214"/>
      <c r="G7" s="214"/>
      <c r="H7" s="214"/>
      <c r="I7" s="214"/>
      <c r="J7" s="214"/>
      <c r="K7" s="214"/>
      <c r="L7" s="214"/>
      <c r="M7" s="214"/>
      <c r="N7" s="138"/>
      <c r="O7" s="214"/>
      <c r="P7" s="214"/>
      <c r="Q7" s="138"/>
      <c r="R7" s="138"/>
      <c r="S7" s="138"/>
      <c r="T7" s="214"/>
      <c r="U7" s="214"/>
      <c r="V7" s="214"/>
      <c r="W7" s="138"/>
      <c r="X7" s="214"/>
      <c r="Y7" s="214"/>
      <c r="Z7" s="214"/>
      <c r="AA7" s="214"/>
      <c r="AB7" s="214"/>
      <c r="AC7" s="214"/>
      <c r="AD7" s="214"/>
    </row>
    <row r="8" spans="1:30" s="96" customFormat="1" ht="18.75" customHeight="1" x14ac:dyDescent="0.15">
      <c r="A8" s="212">
        <v>27</v>
      </c>
      <c r="B8" s="83"/>
      <c r="C8" s="412">
        <v>6638518</v>
      </c>
      <c r="D8" s="334"/>
      <c r="E8" s="334"/>
      <c r="F8" s="334"/>
      <c r="G8" s="413">
        <v>4545859</v>
      </c>
      <c r="H8" s="334"/>
      <c r="I8" s="334"/>
      <c r="J8" s="334"/>
      <c r="K8" s="413">
        <v>585626</v>
      </c>
      <c r="L8" s="413"/>
      <c r="M8" s="413"/>
      <c r="N8" s="447"/>
      <c r="O8" s="413">
        <v>151430</v>
      </c>
      <c r="P8" s="447"/>
      <c r="Q8" s="447"/>
      <c r="R8" s="447"/>
      <c r="S8" s="413">
        <v>734625</v>
      </c>
      <c r="T8" s="447"/>
      <c r="U8" s="447"/>
      <c r="V8" s="447"/>
      <c r="W8" s="413">
        <v>180407</v>
      </c>
      <c r="X8" s="447"/>
      <c r="Y8" s="447"/>
      <c r="Z8" s="447"/>
      <c r="AA8" s="413">
        <v>440571</v>
      </c>
      <c r="AB8" s="334"/>
      <c r="AC8" s="334"/>
      <c r="AD8" s="334"/>
    </row>
    <row r="9" spans="1:30" s="96" customFormat="1" ht="9" customHeight="1" x14ac:dyDescent="0.15">
      <c r="A9" s="52"/>
      <c r="B9" s="209"/>
      <c r="C9" s="220"/>
      <c r="D9" s="215"/>
      <c r="E9" s="215"/>
      <c r="F9" s="215"/>
      <c r="G9" s="215"/>
      <c r="H9" s="215"/>
      <c r="I9" s="215"/>
      <c r="J9" s="215"/>
      <c r="K9" s="215"/>
      <c r="L9" s="215"/>
      <c r="M9" s="215"/>
      <c r="N9" s="138"/>
      <c r="O9" s="215"/>
      <c r="P9" s="215"/>
      <c r="Q9" s="138"/>
      <c r="R9" s="138"/>
      <c r="S9" s="138"/>
      <c r="T9" s="215"/>
      <c r="U9" s="215"/>
      <c r="V9" s="215"/>
      <c r="W9" s="138"/>
      <c r="X9" s="215"/>
      <c r="Y9" s="215"/>
      <c r="Z9" s="215"/>
      <c r="AA9" s="215"/>
      <c r="AB9" s="215"/>
      <c r="AC9" s="215"/>
      <c r="AD9" s="215"/>
    </row>
    <row r="10" spans="1:30" s="96" customFormat="1" ht="18.75" customHeight="1" x14ac:dyDescent="0.15">
      <c r="A10" s="212">
        <v>28</v>
      </c>
      <c r="B10" s="83"/>
      <c r="C10" s="412">
        <v>6589479</v>
      </c>
      <c r="D10" s="334"/>
      <c r="E10" s="334"/>
      <c r="F10" s="334"/>
      <c r="G10" s="413">
        <v>4449672</v>
      </c>
      <c r="H10" s="334"/>
      <c r="I10" s="334"/>
      <c r="J10" s="334"/>
      <c r="K10" s="413">
        <v>606091</v>
      </c>
      <c r="L10" s="413"/>
      <c r="M10" s="413"/>
      <c r="N10" s="447"/>
      <c r="O10" s="413">
        <v>174858</v>
      </c>
      <c r="P10" s="447"/>
      <c r="Q10" s="447"/>
      <c r="R10" s="447"/>
      <c r="S10" s="413">
        <v>697169</v>
      </c>
      <c r="T10" s="447"/>
      <c r="U10" s="447"/>
      <c r="V10" s="447"/>
      <c r="W10" s="413">
        <v>283689</v>
      </c>
      <c r="X10" s="447"/>
      <c r="Y10" s="447"/>
      <c r="Z10" s="447"/>
      <c r="AA10" s="413">
        <v>378000</v>
      </c>
      <c r="AB10" s="334"/>
      <c r="AC10" s="334"/>
      <c r="AD10" s="334"/>
    </row>
    <row r="11" spans="1:30" s="96" customFormat="1" ht="9" customHeight="1" x14ac:dyDescent="0.15">
      <c r="A11" s="52"/>
      <c r="B11" s="209"/>
      <c r="C11" s="174"/>
      <c r="D11" s="152"/>
      <c r="E11" s="152"/>
      <c r="F11" s="152"/>
      <c r="G11" s="152"/>
      <c r="H11" s="152"/>
      <c r="I11" s="152"/>
      <c r="J11" s="152"/>
      <c r="K11" s="152"/>
      <c r="L11" s="152"/>
      <c r="M11" s="152"/>
      <c r="N11" s="138"/>
      <c r="O11" s="152"/>
      <c r="P11" s="152"/>
      <c r="Q11" s="138"/>
      <c r="R11" s="138"/>
      <c r="S11" s="138"/>
      <c r="T11" s="152"/>
      <c r="U11" s="152"/>
      <c r="V11" s="152"/>
      <c r="W11" s="138"/>
      <c r="X11" s="152"/>
      <c r="Y11" s="152"/>
      <c r="Z11" s="152"/>
      <c r="AA11" s="152"/>
      <c r="AB11" s="152"/>
      <c r="AC11" s="152"/>
      <c r="AD11" s="152"/>
    </row>
    <row r="12" spans="1:30" s="96" customFormat="1" ht="18.75" customHeight="1" x14ac:dyDescent="0.15">
      <c r="A12" s="212">
        <v>29</v>
      </c>
      <c r="B12" s="83"/>
      <c r="C12" s="412">
        <v>6699266</v>
      </c>
      <c r="D12" s="334"/>
      <c r="E12" s="334"/>
      <c r="F12" s="334"/>
      <c r="G12" s="413">
        <v>4552572</v>
      </c>
      <c r="H12" s="334"/>
      <c r="I12" s="334"/>
      <c r="J12" s="334"/>
      <c r="K12" s="413">
        <v>569935</v>
      </c>
      <c r="L12" s="413"/>
      <c r="M12" s="413"/>
      <c r="N12" s="447"/>
      <c r="O12" s="413">
        <v>164320</v>
      </c>
      <c r="P12" s="447"/>
      <c r="Q12" s="447"/>
      <c r="R12" s="447"/>
      <c r="S12" s="413">
        <v>720986</v>
      </c>
      <c r="T12" s="447"/>
      <c r="U12" s="447"/>
      <c r="V12" s="447"/>
      <c r="W12" s="413">
        <v>228453</v>
      </c>
      <c r="X12" s="447"/>
      <c r="Y12" s="447"/>
      <c r="Z12" s="447"/>
      <c r="AA12" s="413">
        <v>463000</v>
      </c>
      <c r="AB12" s="334"/>
      <c r="AC12" s="334"/>
      <c r="AD12" s="334"/>
    </row>
    <row r="13" spans="1:30" s="96" customFormat="1" ht="9" customHeight="1" x14ac:dyDescent="0.15">
      <c r="A13" s="52"/>
      <c r="B13" s="83"/>
      <c r="C13" s="174"/>
      <c r="D13" s="152"/>
      <c r="E13" s="152"/>
      <c r="F13" s="152"/>
      <c r="G13" s="152"/>
      <c r="H13" s="152"/>
      <c r="I13" s="152"/>
      <c r="J13" s="152"/>
      <c r="K13" s="152"/>
      <c r="L13" s="152"/>
      <c r="M13" s="152"/>
      <c r="N13" s="138"/>
      <c r="O13" s="152"/>
      <c r="P13" s="152"/>
      <c r="Q13" s="138"/>
      <c r="R13" s="138"/>
      <c r="S13" s="138"/>
      <c r="T13" s="152"/>
      <c r="U13" s="152"/>
      <c r="V13" s="152"/>
      <c r="W13" s="138"/>
      <c r="X13" s="152"/>
      <c r="Y13" s="152"/>
      <c r="Z13" s="152"/>
      <c r="AA13" s="152"/>
      <c r="AB13" s="152"/>
      <c r="AC13" s="152"/>
      <c r="AD13" s="152"/>
    </row>
    <row r="14" spans="1:30" s="96" customFormat="1" ht="18.75" customHeight="1" x14ac:dyDescent="0.15">
      <c r="A14" s="212">
        <v>30</v>
      </c>
      <c r="B14" s="119"/>
      <c r="C14" s="412">
        <v>6519796</v>
      </c>
      <c r="D14" s="334"/>
      <c r="E14" s="334"/>
      <c r="F14" s="334"/>
      <c r="G14" s="413">
        <v>4538908</v>
      </c>
      <c r="H14" s="334"/>
      <c r="I14" s="334"/>
      <c r="J14" s="334"/>
      <c r="K14" s="413">
        <v>490917</v>
      </c>
      <c r="L14" s="413"/>
      <c r="M14" s="413"/>
      <c r="N14" s="447"/>
      <c r="O14" s="413">
        <v>121577</v>
      </c>
      <c r="P14" s="447"/>
      <c r="Q14" s="447"/>
      <c r="R14" s="447"/>
      <c r="S14" s="413">
        <v>680744</v>
      </c>
      <c r="T14" s="447"/>
      <c r="U14" s="447"/>
      <c r="V14" s="447"/>
      <c r="W14" s="413">
        <v>214650</v>
      </c>
      <c r="X14" s="447"/>
      <c r="Y14" s="447"/>
      <c r="Z14" s="447"/>
      <c r="AA14" s="413">
        <v>473000</v>
      </c>
      <c r="AB14" s="334"/>
      <c r="AC14" s="334"/>
      <c r="AD14" s="334"/>
    </row>
    <row r="15" spans="1:30" s="96" customFormat="1" ht="9" customHeight="1" x14ac:dyDescent="0.15">
      <c r="A15" s="52"/>
      <c r="B15" s="209"/>
      <c r="C15" s="174"/>
      <c r="D15" s="152"/>
      <c r="E15" s="152"/>
      <c r="F15" s="152"/>
      <c r="G15" s="152"/>
      <c r="H15" s="152"/>
      <c r="I15" s="152"/>
      <c r="J15" s="152"/>
      <c r="K15" s="152"/>
      <c r="L15" s="152"/>
      <c r="M15" s="152"/>
      <c r="N15" s="138"/>
      <c r="O15" s="152"/>
      <c r="P15" s="152"/>
      <c r="Q15" s="138"/>
      <c r="R15" s="138"/>
      <c r="S15" s="138"/>
      <c r="T15" s="152"/>
      <c r="U15" s="152"/>
      <c r="V15" s="152"/>
      <c r="W15" s="138"/>
      <c r="X15" s="152"/>
      <c r="Y15" s="152"/>
      <c r="Z15" s="152"/>
      <c r="AA15" s="152"/>
      <c r="AB15" s="152"/>
      <c r="AC15" s="152"/>
      <c r="AD15" s="152"/>
    </row>
    <row r="16" spans="1:30" s="96" customFormat="1" ht="18.75" customHeight="1" x14ac:dyDescent="0.15">
      <c r="A16" s="212" t="s">
        <v>361</v>
      </c>
      <c r="B16" s="119"/>
      <c r="C16" s="412">
        <v>6358656</v>
      </c>
      <c r="D16" s="334"/>
      <c r="E16" s="334"/>
      <c r="F16" s="334"/>
      <c r="G16" s="413">
        <v>4437765</v>
      </c>
      <c r="H16" s="334"/>
      <c r="I16" s="334"/>
      <c r="J16" s="334"/>
      <c r="K16" s="413">
        <v>529227</v>
      </c>
      <c r="L16" s="413"/>
      <c r="M16" s="413"/>
      <c r="N16" s="447"/>
      <c r="O16" s="413">
        <v>125581</v>
      </c>
      <c r="P16" s="447"/>
      <c r="Q16" s="447"/>
      <c r="R16" s="447"/>
      <c r="S16" s="413">
        <v>606071</v>
      </c>
      <c r="T16" s="447"/>
      <c r="U16" s="447"/>
      <c r="V16" s="447"/>
      <c r="W16" s="413">
        <v>197012</v>
      </c>
      <c r="X16" s="447"/>
      <c r="Y16" s="447"/>
      <c r="Z16" s="447"/>
      <c r="AA16" s="413">
        <v>463000</v>
      </c>
      <c r="AB16" s="334"/>
      <c r="AC16" s="334"/>
      <c r="AD16" s="334"/>
    </row>
    <row r="17" spans="1:30" s="96" customFormat="1" ht="9" customHeight="1" x14ac:dyDescent="0.15">
      <c r="A17" s="52"/>
      <c r="B17" s="209"/>
      <c r="C17" s="174"/>
      <c r="D17" s="152"/>
      <c r="E17" s="152"/>
      <c r="F17" s="152"/>
      <c r="G17" s="152"/>
      <c r="H17" s="152"/>
      <c r="I17" s="152"/>
      <c r="J17" s="152"/>
      <c r="K17" s="152"/>
      <c r="L17" s="152"/>
      <c r="M17" s="152"/>
      <c r="N17" s="138"/>
      <c r="O17" s="152"/>
      <c r="P17" s="152"/>
      <c r="Q17" s="138"/>
      <c r="R17" s="138"/>
      <c r="S17" s="138"/>
      <c r="T17" s="152"/>
      <c r="U17" s="152"/>
      <c r="V17" s="152"/>
      <c r="W17" s="138"/>
      <c r="X17" s="152"/>
      <c r="Y17" s="152"/>
      <c r="Z17" s="152"/>
      <c r="AA17" s="152"/>
      <c r="AB17" s="152"/>
      <c r="AC17" s="152"/>
      <c r="AD17" s="152"/>
    </row>
    <row r="18" spans="1:30" s="96" customFormat="1" ht="9" customHeight="1" x14ac:dyDescent="0.15">
      <c r="A18" s="53"/>
      <c r="B18" s="54"/>
      <c r="C18" s="72"/>
      <c r="D18" s="53"/>
      <c r="E18" s="53"/>
      <c r="F18" s="175"/>
      <c r="G18" s="175"/>
      <c r="H18" s="175"/>
      <c r="I18" s="175"/>
      <c r="J18" s="175"/>
      <c r="K18" s="175"/>
      <c r="L18" s="175"/>
      <c r="M18" s="175"/>
      <c r="N18" s="175"/>
      <c r="O18" s="175"/>
      <c r="P18" s="175"/>
      <c r="Q18" s="203"/>
      <c r="R18" s="203"/>
      <c r="S18" s="203"/>
      <c r="T18" s="175"/>
      <c r="U18" s="175"/>
      <c r="V18" s="175"/>
      <c r="W18" s="203"/>
      <c r="X18" s="175"/>
      <c r="Y18" s="175"/>
      <c r="Z18" s="175"/>
      <c r="AA18" s="175"/>
      <c r="AB18" s="175"/>
      <c r="AC18" s="175"/>
      <c r="AD18" s="175"/>
    </row>
    <row r="19" spans="1:30" s="96" customFormat="1" ht="12" customHeight="1" x14ac:dyDescent="0.15">
      <c r="A19" s="440" t="s">
        <v>290</v>
      </c>
      <c r="B19" s="440"/>
      <c r="C19" s="440"/>
      <c r="D19" s="440"/>
      <c r="E19" s="440"/>
      <c r="F19" s="440"/>
      <c r="G19" s="440"/>
      <c r="H19" s="440"/>
      <c r="I19" s="440"/>
      <c r="J19" s="440"/>
      <c r="K19" s="440"/>
      <c r="L19" s="440"/>
      <c r="M19" s="440"/>
      <c r="N19" s="440"/>
      <c r="O19" s="440"/>
      <c r="P19" s="440"/>
      <c r="Q19" s="440"/>
      <c r="R19" s="440"/>
      <c r="S19" s="440"/>
      <c r="T19" s="440"/>
      <c r="U19" s="440"/>
      <c r="V19" s="445" t="s">
        <v>365</v>
      </c>
      <c r="W19" s="445"/>
      <c r="X19" s="445"/>
      <c r="Y19" s="445"/>
      <c r="Z19" s="445"/>
      <c r="AA19" s="445"/>
      <c r="AB19" s="445"/>
      <c r="AC19" s="445"/>
      <c r="AD19" s="445"/>
    </row>
    <row r="20" spans="1:30" s="96" customFormat="1" ht="12.75" customHeight="1" x14ac:dyDescent="0.15">
      <c r="A20" s="441" t="s">
        <v>291</v>
      </c>
      <c r="B20" s="441"/>
      <c r="C20" s="441"/>
      <c r="D20" s="441"/>
      <c r="E20" s="441"/>
      <c r="F20" s="441"/>
      <c r="G20" s="441"/>
      <c r="H20" s="441"/>
      <c r="I20" s="441"/>
      <c r="J20" s="441"/>
      <c r="K20" s="441"/>
      <c r="L20" s="441"/>
      <c r="M20" s="441"/>
      <c r="N20" s="441"/>
      <c r="O20" s="441"/>
      <c r="P20" s="441"/>
      <c r="Q20" s="441"/>
      <c r="R20" s="441"/>
      <c r="S20" s="441"/>
      <c r="T20" s="441"/>
      <c r="U20" s="441"/>
      <c r="V20" s="441"/>
      <c r="W20" s="221"/>
      <c r="X20" s="446" t="s">
        <v>122</v>
      </c>
      <c r="Y20" s="446"/>
      <c r="Z20" s="446"/>
      <c r="AA20" s="446"/>
      <c r="AB20" s="446"/>
      <c r="AC20" s="446"/>
      <c r="AD20" s="446"/>
    </row>
    <row r="21" spans="1:30" s="96" customFormat="1" ht="12.75" customHeight="1" x14ac:dyDescent="0.15">
      <c r="A21" s="441" t="s">
        <v>292</v>
      </c>
      <c r="B21" s="441"/>
      <c r="C21" s="441"/>
      <c r="D21" s="441"/>
      <c r="E21" s="441"/>
      <c r="F21" s="441"/>
      <c r="G21" s="441"/>
      <c r="H21" s="441"/>
      <c r="I21" s="441"/>
      <c r="J21" s="441"/>
      <c r="K21" s="441"/>
      <c r="L21" s="441"/>
      <c r="M21" s="441"/>
      <c r="N21" s="441"/>
      <c r="O21" s="441"/>
      <c r="P21" s="441"/>
      <c r="Q21" s="441"/>
      <c r="R21" s="441"/>
      <c r="S21" s="441"/>
      <c r="T21" s="441"/>
      <c r="U21" s="441"/>
      <c r="V21" s="222"/>
      <c r="W21" s="222"/>
      <c r="X21" s="222"/>
      <c r="Y21" s="222"/>
      <c r="Z21" s="222"/>
      <c r="AA21" s="222"/>
      <c r="AB21" s="222"/>
      <c r="AC21" s="222"/>
      <c r="AD21" s="222"/>
    </row>
    <row r="22" spans="1:30" s="96" customFormat="1" ht="15" customHeight="1" x14ac:dyDescent="0.15">
      <c r="A22" s="119"/>
      <c r="B22" s="119"/>
      <c r="C22" s="119"/>
      <c r="D22" s="119"/>
      <c r="E22" s="119"/>
      <c r="F22" s="152"/>
      <c r="G22" s="152"/>
      <c r="H22" s="152"/>
      <c r="I22" s="152"/>
      <c r="J22" s="152"/>
      <c r="K22" s="152"/>
      <c r="L22" s="152"/>
      <c r="M22" s="152"/>
      <c r="N22" s="152"/>
      <c r="O22" s="152"/>
      <c r="P22" s="152"/>
      <c r="Q22" s="152"/>
      <c r="R22" s="152"/>
      <c r="S22" s="152"/>
      <c r="T22" s="152"/>
      <c r="U22" s="152"/>
      <c r="V22" s="152"/>
      <c r="W22" s="113"/>
      <c r="X22" s="152"/>
      <c r="Y22" s="152"/>
      <c r="Z22" s="152"/>
      <c r="AA22" s="152"/>
      <c r="AB22" s="152"/>
      <c r="AC22" s="152"/>
    </row>
    <row r="23" spans="1:30" s="96" customFormat="1" ht="15" customHeight="1" x14ac:dyDescent="0.15">
      <c r="A23" s="119"/>
      <c r="B23" s="119"/>
      <c r="C23" s="119"/>
      <c r="D23" s="119"/>
      <c r="E23" s="119"/>
      <c r="F23" s="152"/>
      <c r="G23" s="152"/>
      <c r="H23" s="152"/>
      <c r="I23" s="152"/>
      <c r="J23" s="152"/>
      <c r="K23" s="152"/>
      <c r="L23" s="152"/>
      <c r="M23" s="152"/>
      <c r="N23" s="152"/>
      <c r="O23" s="152"/>
      <c r="P23" s="152"/>
      <c r="Q23" s="152"/>
      <c r="R23" s="152"/>
      <c r="S23" s="152"/>
      <c r="T23" s="152"/>
      <c r="U23" s="152"/>
      <c r="V23" s="152"/>
      <c r="W23" s="113"/>
      <c r="X23" s="152"/>
      <c r="Y23" s="152"/>
      <c r="Z23" s="152"/>
      <c r="AA23" s="152"/>
      <c r="AB23" s="152"/>
      <c r="AC23" s="152"/>
    </row>
    <row r="24" spans="1:30" s="96" customFormat="1" ht="21" x14ac:dyDescent="0.15">
      <c r="A24" s="427" t="s">
        <v>293</v>
      </c>
      <c r="B24" s="427"/>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365"/>
      <c r="AB24" s="365"/>
      <c r="AC24" s="365"/>
      <c r="AD24" s="365"/>
    </row>
    <row r="25" spans="1:30" s="96" customFormat="1" ht="12" customHeight="1" x14ac:dyDescent="0.15">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4"/>
      <c r="AB25" s="224"/>
      <c r="AC25" s="224"/>
      <c r="AD25" s="224"/>
    </row>
    <row r="26" spans="1:30" s="96" customFormat="1" ht="15" customHeight="1" x14ac:dyDescent="0.15">
      <c r="A26" s="418" t="s">
        <v>294</v>
      </c>
      <c r="B26" s="419"/>
      <c r="C26" s="422" t="s">
        <v>366</v>
      </c>
      <c r="D26" s="418"/>
      <c r="E26" s="418"/>
      <c r="F26" s="419"/>
      <c r="G26" s="422" t="s">
        <v>367</v>
      </c>
      <c r="H26" s="418"/>
      <c r="I26" s="418"/>
      <c r="J26" s="419"/>
      <c r="K26" s="422" t="s">
        <v>362</v>
      </c>
      <c r="L26" s="418"/>
      <c r="M26" s="418"/>
      <c r="N26" s="419"/>
      <c r="O26" s="422" t="s">
        <v>295</v>
      </c>
      <c r="P26" s="418"/>
      <c r="Q26" s="418"/>
      <c r="R26" s="418"/>
      <c r="S26" s="422" t="s">
        <v>296</v>
      </c>
      <c r="T26" s="418"/>
      <c r="U26" s="418"/>
      <c r="V26" s="418"/>
      <c r="W26" s="422" t="s">
        <v>363</v>
      </c>
      <c r="X26" s="418"/>
      <c r="Y26" s="418"/>
      <c r="Z26" s="418"/>
      <c r="AA26" s="444"/>
      <c r="AB26" s="444"/>
      <c r="AC26" s="444"/>
      <c r="AD26" s="444"/>
    </row>
    <row r="27" spans="1:30" s="96" customFormat="1" ht="15" customHeight="1" x14ac:dyDescent="0.15">
      <c r="A27" s="420"/>
      <c r="B27" s="421"/>
      <c r="C27" s="423"/>
      <c r="D27" s="420"/>
      <c r="E27" s="420"/>
      <c r="F27" s="421"/>
      <c r="G27" s="423"/>
      <c r="H27" s="420"/>
      <c r="I27" s="420"/>
      <c r="J27" s="421"/>
      <c r="K27" s="423"/>
      <c r="L27" s="420"/>
      <c r="M27" s="420"/>
      <c r="N27" s="421"/>
      <c r="O27" s="423"/>
      <c r="P27" s="420"/>
      <c r="Q27" s="420"/>
      <c r="R27" s="420"/>
      <c r="S27" s="423"/>
      <c r="T27" s="420"/>
      <c r="U27" s="420"/>
      <c r="V27" s="420"/>
      <c r="W27" s="423"/>
      <c r="X27" s="420"/>
      <c r="Y27" s="420"/>
      <c r="Z27" s="420"/>
      <c r="AA27" s="444"/>
      <c r="AB27" s="444"/>
      <c r="AC27" s="444"/>
      <c r="AD27" s="444"/>
    </row>
    <row r="28" spans="1:30" s="96" customFormat="1" x14ac:dyDescent="0.15">
      <c r="A28" s="208"/>
      <c r="B28" s="209"/>
      <c r="C28" s="219"/>
      <c r="D28" s="219"/>
      <c r="E28" s="219"/>
      <c r="F28" s="219" t="s">
        <v>289</v>
      </c>
      <c r="G28" s="219"/>
      <c r="H28" s="219"/>
      <c r="I28" s="219"/>
      <c r="J28" s="219" t="s">
        <v>289</v>
      </c>
      <c r="K28" s="219"/>
      <c r="L28" s="205"/>
      <c r="M28" s="219"/>
      <c r="N28" s="219" t="s">
        <v>289</v>
      </c>
      <c r="O28" s="208"/>
      <c r="P28" s="225"/>
      <c r="Q28" s="226"/>
      <c r="R28" s="219" t="s">
        <v>289</v>
      </c>
      <c r="S28" s="208"/>
      <c r="T28" s="225"/>
      <c r="U28" s="226"/>
      <c r="V28" s="219" t="s">
        <v>289</v>
      </c>
      <c r="W28" s="208"/>
      <c r="X28" s="225"/>
      <c r="Y28" s="226"/>
      <c r="Z28" s="219" t="s">
        <v>289</v>
      </c>
      <c r="AA28" s="208"/>
      <c r="AB28" s="225"/>
      <c r="AC28" s="226"/>
      <c r="AD28" s="226"/>
    </row>
    <row r="29" spans="1:30" s="96" customFormat="1" ht="13.5" customHeight="1" x14ac:dyDescent="0.15">
      <c r="A29" s="442" t="s">
        <v>297</v>
      </c>
      <c r="B29" s="443"/>
      <c r="C29" s="413">
        <v>3519887</v>
      </c>
      <c r="D29" s="413"/>
      <c r="E29" s="413"/>
      <c r="F29" s="413"/>
      <c r="G29" s="413">
        <v>3349658</v>
      </c>
      <c r="H29" s="413"/>
      <c r="I29" s="413"/>
      <c r="J29" s="413"/>
      <c r="K29" s="413">
        <v>3254387</v>
      </c>
      <c r="L29" s="413"/>
      <c r="M29" s="413"/>
      <c r="N29" s="413"/>
      <c r="O29" s="413">
        <v>2653786</v>
      </c>
      <c r="P29" s="413"/>
      <c r="Q29" s="413"/>
      <c r="R29" s="413"/>
      <c r="S29" s="413">
        <v>2837895</v>
      </c>
      <c r="T29" s="413"/>
      <c r="U29" s="413"/>
      <c r="V29" s="413"/>
      <c r="W29" s="413">
        <v>2621103</v>
      </c>
      <c r="X29" s="413"/>
      <c r="Y29" s="413"/>
      <c r="Z29" s="413"/>
      <c r="AA29" s="413"/>
      <c r="AB29" s="413"/>
      <c r="AC29" s="413"/>
      <c r="AD29" s="413"/>
    </row>
    <row r="30" spans="1:30" s="96" customFormat="1" x14ac:dyDescent="0.15">
      <c r="A30" s="442"/>
      <c r="B30" s="443"/>
      <c r="C30" s="413"/>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row>
    <row r="31" spans="1:30" s="96" customFormat="1" ht="13.5" customHeight="1" x14ac:dyDescent="0.15">
      <c r="A31" s="442"/>
      <c r="B31" s="443"/>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413"/>
      <c r="AA31" s="413"/>
      <c r="AB31" s="413"/>
      <c r="AC31" s="413"/>
      <c r="AD31" s="413"/>
    </row>
    <row r="32" spans="1:30" s="96" customFormat="1" ht="9" customHeight="1" x14ac:dyDescent="0.15">
      <c r="A32" s="227"/>
      <c r="B32" s="207"/>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14"/>
      <c r="AB32" s="214"/>
      <c r="AC32" s="214"/>
      <c r="AD32" s="138"/>
    </row>
    <row r="33" spans="1:30" s="96" customFormat="1" ht="42" customHeight="1" x14ac:dyDescent="0.15">
      <c r="A33" s="440" t="s">
        <v>303</v>
      </c>
      <c r="B33" s="440"/>
      <c r="C33" s="440"/>
      <c r="D33" s="440"/>
      <c r="E33" s="440"/>
      <c r="F33" s="440"/>
      <c r="G33" s="440"/>
      <c r="H33" s="440"/>
      <c r="I33" s="440"/>
      <c r="J33" s="440"/>
      <c r="K33" s="440"/>
      <c r="L33" s="440"/>
      <c r="M33" s="440"/>
      <c r="N33" s="440"/>
      <c r="O33" s="440"/>
      <c r="P33" s="440"/>
      <c r="Q33" s="440"/>
      <c r="R33" s="440"/>
      <c r="S33" s="441" t="s">
        <v>298</v>
      </c>
      <c r="T33" s="441"/>
      <c r="U33" s="441"/>
      <c r="V33" s="441"/>
      <c r="W33" s="441"/>
      <c r="X33" s="441"/>
      <c r="Y33" s="441"/>
      <c r="Z33" s="441"/>
      <c r="AA33" s="441"/>
      <c r="AB33" s="441"/>
      <c r="AC33" s="176"/>
      <c r="AD33" s="176"/>
    </row>
    <row r="34" spans="1:30" ht="15" customHeight="1" x14ac:dyDescent="0.15"/>
    <row r="35" spans="1:30" ht="15" customHeight="1" x14ac:dyDescent="0.15"/>
    <row r="36" spans="1:30" ht="21" x14ac:dyDescent="0.15">
      <c r="A36" s="280" t="s">
        <v>178</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row>
    <row r="37" spans="1:30" ht="12"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393"/>
      <c r="Y37" s="393"/>
      <c r="Z37" s="393"/>
    </row>
    <row r="38" spans="1:30" ht="15" customHeight="1" x14ac:dyDescent="0.15">
      <c r="A38" s="298" t="s">
        <v>3</v>
      </c>
      <c r="B38" s="295"/>
      <c r="C38" s="294" t="s">
        <v>70</v>
      </c>
      <c r="D38" s="298"/>
      <c r="E38" s="298"/>
      <c r="F38" s="298"/>
      <c r="G38" s="298"/>
      <c r="H38" s="298"/>
      <c r="I38" s="298"/>
      <c r="J38" s="298"/>
      <c r="K38" s="298"/>
      <c r="L38" s="295"/>
      <c r="M38" s="294" t="s">
        <v>123</v>
      </c>
      <c r="N38" s="298"/>
      <c r="O38" s="298"/>
      <c r="P38" s="298"/>
      <c r="Q38" s="298"/>
      <c r="R38" s="298"/>
      <c r="S38" s="298"/>
      <c r="T38" s="298"/>
      <c r="U38" s="295"/>
      <c r="V38" s="294" t="s">
        <v>155</v>
      </c>
      <c r="W38" s="298"/>
      <c r="X38" s="298"/>
      <c r="Y38" s="298"/>
      <c r="Z38" s="298"/>
      <c r="AA38" s="298"/>
      <c r="AB38" s="298"/>
      <c r="AC38" s="298"/>
      <c r="AD38" s="298"/>
    </row>
    <row r="39" spans="1:30" ht="15" customHeight="1" x14ac:dyDescent="0.15">
      <c r="A39" s="299"/>
      <c r="B39" s="297"/>
      <c r="C39" s="296"/>
      <c r="D39" s="299"/>
      <c r="E39" s="299"/>
      <c r="F39" s="299"/>
      <c r="G39" s="299"/>
      <c r="H39" s="299"/>
      <c r="I39" s="299"/>
      <c r="J39" s="299"/>
      <c r="K39" s="299"/>
      <c r="L39" s="297"/>
      <c r="M39" s="296"/>
      <c r="N39" s="299"/>
      <c r="O39" s="299"/>
      <c r="P39" s="299"/>
      <c r="Q39" s="299"/>
      <c r="R39" s="299"/>
      <c r="S39" s="299"/>
      <c r="T39" s="299"/>
      <c r="U39" s="297"/>
      <c r="V39" s="296"/>
      <c r="W39" s="299"/>
      <c r="X39" s="299"/>
      <c r="Y39" s="299"/>
      <c r="Z39" s="299"/>
      <c r="AA39" s="299"/>
      <c r="AB39" s="299"/>
      <c r="AC39" s="299"/>
      <c r="AD39" s="299"/>
    </row>
    <row r="40" spans="1:30" x14ac:dyDescent="0.15">
      <c r="A40" s="24"/>
      <c r="B40" s="25"/>
      <c r="C40" s="58"/>
      <c r="D40" s="60"/>
      <c r="E40" s="42"/>
      <c r="F40" s="60"/>
      <c r="G40" s="60"/>
      <c r="H40" s="42"/>
      <c r="I40" s="42"/>
      <c r="J40" s="42"/>
      <c r="K40" s="42"/>
      <c r="L40" s="42" t="s">
        <v>116</v>
      </c>
      <c r="M40" s="42"/>
      <c r="N40" s="42"/>
      <c r="O40" s="42"/>
      <c r="P40" s="42"/>
      <c r="Q40" s="42"/>
      <c r="R40" s="42"/>
      <c r="S40" s="42"/>
      <c r="T40" s="42"/>
      <c r="U40" s="42" t="s">
        <v>116</v>
      </c>
      <c r="V40" s="42"/>
      <c r="W40" s="42"/>
      <c r="X40" s="60"/>
      <c r="Y40" s="172"/>
      <c r="Z40" s="42"/>
      <c r="AA40" s="60"/>
      <c r="AB40" s="172"/>
      <c r="AC40" s="42"/>
      <c r="AD40" s="42" t="s">
        <v>355</v>
      </c>
    </row>
    <row r="41" spans="1:30" ht="18.75" customHeight="1" x14ac:dyDescent="0.15">
      <c r="A41" s="13" t="s">
        <v>356</v>
      </c>
      <c r="B41" s="83"/>
      <c r="C41" s="340">
        <v>4661300</v>
      </c>
      <c r="D41" s="333"/>
      <c r="E41" s="333"/>
      <c r="F41" s="333"/>
      <c r="G41" s="333"/>
      <c r="H41" s="333"/>
      <c r="I41" s="333"/>
      <c r="J41" s="333"/>
      <c r="K41" s="333"/>
      <c r="L41" s="333"/>
      <c r="M41" s="333">
        <v>4548250</v>
      </c>
      <c r="N41" s="333"/>
      <c r="O41" s="333"/>
      <c r="P41" s="333"/>
      <c r="Q41" s="333"/>
      <c r="R41" s="333"/>
      <c r="S41" s="333"/>
      <c r="T41" s="333"/>
      <c r="U41" s="333"/>
      <c r="V41" s="333">
        <v>98</v>
      </c>
      <c r="W41" s="333"/>
      <c r="X41" s="333"/>
      <c r="Y41" s="333"/>
      <c r="Z41" s="333"/>
      <c r="AA41" s="333"/>
      <c r="AB41" s="333"/>
      <c r="AC41" s="333"/>
      <c r="AD41" s="333"/>
    </row>
    <row r="42" spans="1:30" ht="9" customHeight="1" x14ac:dyDescent="0.15">
      <c r="A42" s="13"/>
      <c r="B42" s="25"/>
      <c r="C42" s="78"/>
      <c r="D42" s="78"/>
      <c r="E42" s="78"/>
      <c r="F42" s="78"/>
      <c r="G42" s="78"/>
      <c r="H42" s="78"/>
      <c r="I42" s="78"/>
      <c r="J42" s="78"/>
      <c r="K42" s="78"/>
      <c r="L42" s="78"/>
      <c r="M42" s="78"/>
      <c r="N42" s="78"/>
      <c r="O42" s="78"/>
      <c r="P42" s="78"/>
      <c r="Q42" s="78"/>
      <c r="R42" s="78"/>
      <c r="S42" s="78"/>
      <c r="T42" s="78"/>
      <c r="V42" s="78"/>
      <c r="W42" s="142"/>
      <c r="X42" s="142"/>
      <c r="Y42" s="142"/>
      <c r="Z42" s="142"/>
      <c r="AA42" s="142"/>
      <c r="AB42" s="142"/>
      <c r="AC42" s="142"/>
    </row>
    <row r="43" spans="1:30" ht="18.75" customHeight="1" x14ac:dyDescent="0.15">
      <c r="A43" s="13">
        <v>28</v>
      </c>
      <c r="B43" s="83"/>
      <c r="C43" s="340">
        <v>4661300</v>
      </c>
      <c r="D43" s="333"/>
      <c r="E43" s="333"/>
      <c r="F43" s="333"/>
      <c r="G43" s="333"/>
      <c r="H43" s="333"/>
      <c r="I43" s="333"/>
      <c r="J43" s="333"/>
      <c r="K43" s="333"/>
      <c r="L43" s="333"/>
      <c r="M43" s="333">
        <v>4158706</v>
      </c>
      <c r="N43" s="333"/>
      <c r="O43" s="333"/>
      <c r="P43" s="333"/>
      <c r="Q43" s="333"/>
      <c r="R43" s="333"/>
      <c r="S43" s="333"/>
      <c r="T43" s="333"/>
      <c r="U43" s="333"/>
      <c r="V43" s="333">
        <v>89</v>
      </c>
      <c r="W43" s="333"/>
      <c r="X43" s="333"/>
      <c r="Y43" s="333"/>
      <c r="Z43" s="333"/>
      <c r="AA43" s="333"/>
      <c r="AB43" s="333"/>
      <c r="AC43" s="333"/>
      <c r="AD43" s="333"/>
    </row>
    <row r="44" spans="1:30" ht="9" customHeight="1" x14ac:dyDescent="0.15">
      <c r="A44" s="52"/>
      <c r="B44" s="25"/>
      <c r="C44" s="52"/>
      <c r="D44" s="52"/>
      <c r="E44" s="52"/>
      <c r="F44" s="152"/>
      <c r="G44" s="152"/>
      <c r="H44" s="152"/>
      <c r="I44" s="152"/>
      <c r="J44" s="152"/>
      <c r="K44" s="152"/>
      <c r="L44" s="152"/>
      <c r="M44" s="152"/>
      <c r="N44" s="52"/>
      <c r="O44" s="52"/>
      <c r="P44" s="52"/>
      <c r="Q44" s="52"/>
      <c r="R44" s="52"/>
      <c r="S44" s="52"/>
      <c r="T44" s="52"/>
      <c r="V44" s="52"/>
      <c r="W44" s="52"/>
      <c r="X44" s="52"/>
      <c r="Y44" s="52"/>
      <c r="Z44" s="52"/>
      <c r="AA44" s="52"/>
      <c r="AB44" s="52"/>
      <c r="AC44" s="52"/>
    </row>
    <row r="45" spans="1:30" ht="18.75" customHeight="1" x14ac:dyDescent="0.15">
      <c r="A45" s="13">
        <v>29</v>
      </c>
      <c r="B45" s="83"/>
      <c r="C45" s="340">
        <v>4661300</v>
      </c>
      <c r="D45" s="333"/>
      <c r="E45" s="333"/>
      <c r="F45" s="333"/>
      <c r="G45" s="333"/>
      <c r="H45" s="333"/>
      <c r="I45" s="333"/>
      <c r="J45" s="333"/>
      <c r="K45" s="333"/>
      <c r="L45" s="333"/>
      <c r="M45" s="333">
        <v>4416359</v>
      </c>
      <c r="N45" s="333"/>
      <c r="O45" s="333"/>
      <c r="P45" s="333"/>
      <c r="Q45" s="333"/>
      <c r="R45" s="333"/>
      <c r="S45" s="333"/>
      <c r="T45" s="333"/>
      <c r="U45" s="333"/>
      <c r="V45" s="333">
        <v>95</v>
      </c>
      <c r="W45" s="333"/>
      <c r="X45" s="333"/>
      <c r="Y45" s="333"/>
      <c r="Z45" s="333"/>
      <c r="AA45" s="333"/>
      <c r="AB45" s="333"/>
      <c r="AC45" s="333"/>
      <c r="AD45" s="333"/>
    </row>
    <row r="46" spans="1:30" ht="9" customHeight="1" x14ac:dyDescent="0.15">
      <c r="A46" s="52"/>
      <c r="B46" s="83"/>
      <c r="C46" s="52"/>
      <c r="D46" s="52"/>
      <c r="E46" s="52"/>
      <c r="F46" s="152"/>
      <c r="G46" s="152"/>
      <c r="H46" s="152"/>
      <c r="I46" s="152"/>
      <c r="J46" s="152"/>
      <c r="K46" s="152"/>
      <c r="L46" s="152"/>
      <c r="M46" s="152"/>
      <c r="N46" s="52"/>
      <c r="O46" s="52"/>
      <c r="P46" s="52"/>
      <c r="Q46" s="52"/>
      <c r="R46" s="52"/>
      <c r="S46" s="52"/>
      <c r="T46" s="52"/>
      <c r="V46" s="52"/>
      <c r="W46" s="52"/>
      <c r="X46" s="52"/>
      <c r="Y46" s="52"/>
      <c r="Z46" s="52"/>
      <c r="AA46" s="52"/>
      <c r="AB46" s="52"/>
      <c r="AC46" s="52"/>
    </row>
    <row r="47" spans="1:30" ht="18.75" customHeight="1" x14ac:dyDescent="0.15">
      <c r="A47" s="13">
        <v>30</v>
      </c>
      <c r="B47" s="83"/>
      <c r="C47" s="340">
        <v>4661300</v>
      </c>
      <c r="D47" s="333"/>
      <c r="E47" s="333"/>
      <c r="F47" s="333"/>
      <c r="G47" s="333"/>
      <c r="H47" s="333"/>
      <c r="I47" s="333"/>
      <c r="J47" s="333"/>
      <c r="K47" s="333"/>
      <c r="L47" s="333"/>
      <c r="M47" s="333">
        <v>4171892</v>
      </c>
      <c r="N47" s="333"/>
      <c r="O47" s="333"/>
      <c r="P47" s="333"/>
      <c r="Q47" s="333"/>
      <c r="R47" s="333"/>
      <c r="S47" s="333"/>
      <c r="T47" s="333"/>
      <c r="U47" s="333"/>
      <c r="V47" s="333">
        <v>90</v>
      </c>
      <c r="W47" s="333"/>
      <c r="X47" s="333"/>
      <c r="Y47" s="333"/>
      <c r="Z47" s="333"/>
      <c r="AA47" s="333"/>
      <c r="AB47" s="333"/>
      <c r="AC47" s="333"/>
      <c r="AD47" s="333"/>
    </row>
    <row r="48" spans="1:30" ht="9" customHeight="1" x14ac:dyDescent="0.15">
      <c r="A48" s="52"/>
      <c r="B48" s="25"/>
      <c r="C48" s="52"/>
      <c r="D48" s="52"/>
      <c r="E48" s="52"/>
      <c r="F48" s="152"/>
      <c r="G48" s="152"/>
      <c r="H48" s="152"/>
      <c r="I48" s="152"/>
      <c r="J48" s="152"/>
      <c r="K48" s="152"/>
      <c r="L48" s="152"/>
      <c r="M48" s="152"/>
      <c r="N48" s="52"/>
      <c r="O48" s="52"/>
      <c r="P48" s="52"/>
      <c r="Q48" s="52"/>
      <c r="R48" s="52"/>
      <c r="S48" s="52"/>
      <c r="T48" s="52"/>
      <c r="V48" s="52"/>
      <c r="W48" s="52"/>
      <c r="X48" s="52"/>
      <c r="Y48" s="52"/>
      <c r="Z48" s="52"/>
      <c r="AA48" s="52"/>
      <c r="AB48" s="52"/>
      <c r="AC48" s="52"/>
    </row>
    <row r="49" spans="1:31" ht="18.75" customHeight="1" x14ac:dyDescent="0.15">
      <c r="A49" s="13" t="s">
        <v>309</v>
      </c>
      <c r="B49" s="83"/>
      <c r="C49" s="340">
        <v>4661300</v>
      </c>
      <c r="D49" s="333"/>
      <c r="E49" s="333"/>
      <c r="F49" s="333"/>
      <c r="G49" s="333"/>
      <c r="H49" s="333"/>
      <c r="I49" s="333"/>
      <c r="J49" s="333"/>
      <c r="K49" s="333"/>
      <c r="L49" s="333"/>
      <c r="M49" s="333">
        <v>3909412</v>
      </c>
      <c r="N49" s="333"/>
      <c r="O49" s="333"/>
      <c r="P49" s="333"/>
      <c r="Q49" s="333"/>
      <c r="R49" s="333"/>
      <c r="S49" s="333"/>
      <c r="T49" s="333"/>
      <c r="U49" s="333"/>
      <c r="V49" s="333">
        <v>84</v>
      </c>
      <c r="W49" s="333"/>
      <c r="X49" s="333"/>
      <c r="Y49" s="333"/>
      <c r="Z49" s="333"/>
      <c r="AA49" s="333"/>
      <c r="AB49" s="333"/>
      <c r="AC49" s="333"/>
      <c r="AD49" s="333"/>
    </row>
    <row r="50" spans="1:31" ht="9" customHeight="1" x14ac:dyDescent="0.15">
      <c r="A50" s="52"/>
      <c r="B50" s="25"/>
      <c r="C50" s="52"/>
      <c r="D50" s="52"/>
      <c r="E50" s="52"/>
      <c r="F50" s="152"/>
      <c r="G50" s="152"/>
      <c r="H50" s="152"/>
      <c r="I50" s="152"/>
      <c r="J50" s="152"/>
      <c r="K50" s="152"/>
      <c r="L50" s="152"/>
      <c r="M50" s="52"/>
      <c r="N50" s="52"/>
      <c r="O50" s="52"/>
      <c r="P50" s="52"/>
      <c r="Q50" s="52"/>
      <c r="R50" s="52"/>
      <c r="S50" s="52"/>
      <c r="T50" s="52"/>
      <c r="U50" s="52"/>
      <c r="V50" s="175"/>
      <c r="W50" s="175"/>
      <c r="X50" s="175"/>
      <c r="Y50" s="175"/>
      <c r="Z50" s="175"/>
      <c r="AA50" s="175"/>
      <c r="AB50" s="175"/>
      <c r="AC50" s="175"/>
      <c r="AD50" s="154"/>
    </row>
    <row r="51" spans="1:31" x14ac:dyDescent="0.15">
      <c r="A51" s="157"/>
      <c r="B51" s="157"/>
      <c r="C51" s="157"/>
      <c r="D51" s="157"/>
      <c r="E51" s="157"/>
      <c r="F51" s="157"/>
      <c r="G51" s="157"/>
      <c r="H51" s="157"/>
      <c r="I51" s="157"/>
      <c r="J51" s="157"/>
      <c r="K51" s="157"/>
      <c r="L51" s="157"/>
      <c r="M51" s="157"/>
      <c r="N51" s="157"/>
      <c r="O51" s="157"/>
      <c r="P51" s="157"/>
      <c r="Q51" s="157"/>
      <c r="R51" s="157"/>
      <c r="S51" s="157"/>
      <c r="T51" s="157"/>
      <c r="U51" s="158"/>
      <c r="V51" s="289" t="s">
        <v>54</v>
      </c>
      <c r="W51" s="289"/>
      <c r="X51" s="289"/>
      <c r="Y51" s="289"/>
      <c r="Z51" s="289"/>
      <c r="AA51" s="289"/>
      <c r="AB51" s="289"/>
      <c r="AC51" s="289"/>
      <c r="AD51" s="289"/>
    </row>
    <row r="53" spans="1:31" x14ac:dyDescent="0.15">
      <c r="AE53" s="173"/>
    </row>
  </sheetData>
  <mergeCells count="97">
    <mergeCell ref="K6:N6"/>
    <mergeCell ref="O6:R6"/>
    <mergeCell ref="S6:V6"/>
    <mergeCell ref="W6:Z6"/>
    <mergeCell ref="AA6:AD6"/>
    <mergeCell ref="A1:AD1"/>
    <mergeCell ref="A3:B4"/>
    <mergeCell ref="C3:F4"/>
    <mergeCell ref="G3:J4"/>
    <mergeCell ref="K3:N4"/>
    <mergeCell ref="O3:R4"/>
    <mergeCell ref="S3:V4"/>
    <mergeCell ref="W3:Z4"/>
    <mergeCell ref="AA3:AD4"/>
    <mergeCell ref="C8:F8"/>
    <mergeCell ref="G8:J8"/>
    <mergeCell ref="K8:N8"/>
    <mergeCell ref="O8:R8"/>
    <mergeCell ref="S8:V8"/>
    <mergeCell ref="W8:Z8"/>
    <mergeCell ref="AA8:AD8"/>
    <mergeCell ref="C6:F6"/>
    <mergeCell ref="G6:J6"/>
    <mergeCell ref="W12:Z12"/>
    <mergeCell ref="AA12:AD12"/>
    <mergeCell ref="C10:F10"/>
    <mergeCell ref="G10:J10"/>
    <mergeCell ref="K10:N10"/>
    <mergeCell ref="O10:R10"/>
    <mergeCell ref="S10:V10"/>
    <mergeCell ref="AA14:AD14"/>
    <mergeCell ref="W10:Z10"/>
    <mergeCell ref="K14:N14"/>
    <mergeCell ref="O14:R14"/>
    <mergeCell ref="S14:V14"/>
    <mergeCell ref="W14:Z14"/>
    <mergeCell ref="AA10:AD10"/>
    <mergeCell ref="G16:J16"/>
    <mergeCell ref="K16:N16"/>
    <mergeCell ref="O16:R16"/>
    <mergeCell ref="S16:V16"/>
    <mergeCell ref="W16:Z16"/>
    <mergeCell ref="C12:F12"/>
    <mergeCell ref="G12:J12"/>
    <mergeCell ref="K12:N12"/>
    <mergeCell ref="O12:R12"/>
    <mergeCell ref="S12:V12"/>
    <mergeCell ref="W26:Z27"/>
    <mergeCell ref="AA26:AD27"/>
    <mergeCell ref="AA16:AD16"/>
    <mergeCell ref="C14:F14"/>
    <mergeCell ref="G14:J14"/>
    <mergeCell ref="A19:U19"/>
    <mergeCell ref="V19:AD19"/>
    <mergeCell ref="A20:V20"/>
    <mergeCell ref="X20:AD20"/>
    <mergeCell ref="C16:F16"/>
    <mergeCell ref="O29:R31"/>
    <mergeCell ref="S29:V31"/>
    <mergeCell ref="A21:U21"/>
    <mergeCell ref="A24:AD24"/>
    <mergeCell ref="A26:B27"/>
    <mergeCell ref="C26:F27"/>
    <mergeCell ref="G26:J27"/>
    <mergeCell ref="K26:N27"/>
    <mergeCell ref="O26:R27"/>
    <mergeCell ref="S26:V27"/>
    <mergeCell ref="W29:Z31"/>
    <mergeCell ref="AA29:AD31"/>
    <mergeCell ref="A33:R33"/>
    <mergeCell ref="S33:AB33"/>
    <mergeCell ref="A36:AC36"/>
    <mergeCell ref="X37:Z37"/>
    <mergeCell ref="A29:B31"/>
    <mergeCell ref="C29:F31"/>
    <mergeCell ref="G29:J31"/>
    <mergeCell ref="K29:N31"/>
    <mergeCell ref="A38:B39"/>
    <mergeCell ref="C38:L39"/>
    <mergeCell ref="M38:U39"/>
    <mergeCell ref="V38:AD39"/>
    <mergeCell ref="C41:L41"/>
    <mergeCell ref="M41:U41"/>
    <mergeCell ref="V41:AD41"/>
    <mergeCell ref="C43:L43"/>
    <mergeCell ref="M43:U43"/>
    <mergeCell ref="V43:AD43"/>
    <mergeCell ref="C49:L49"/>
    <mergeCell ref="M49:U49"/>
    <mergeCell ref="V49:AD49"/>
    <mergeCell ref="V51:AD51"/>
    <mergeCell ref="C45:L45"/>
    <mergeCell ref="M45:U45"/>
    <mergeCell ref="V45:AD45"/>
    <mergeCell ref="C47:L47"/>
    <mergeCell ref="M47:U47"/>
    <mergeCell ref="V47:AD47"/>
  </mergeCells>
  <phoneticPr fontId="33"/>
  <pageMargins left="0.35433070866141736" right="0.27559055118110237" top="0.98425196850393704" bottom="0.98425196850393704" header="0.51181102362204722" footer="0.51181102362204722"/>
  <pageSetup paperSize="9" firstPageNumber="0" orientation="portrait" r:id="rId1"/>
  <headerFooter alignWithMargins="0">
    <oddFooter>&amp;C&amp;"ＭＳ Ｐ明朝,標準"&amp;12
&amp;10- 94 -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52"/>
  <sheetViews>
    <sheetView zoomScaleNormal="100" workbookViewId="0">
      <selection activeCell="E35" sqref="E35"/>
    </sheetView>
  </sheetViews>
  <sheetFormatPr defaultRowHeight="13.5" x14ac:dyDescent="0.15"/>
  <cols>
    <col min="1" max="1" width="7.5" style="17" customWidth="1"/>
    <col min="2" max="2" width="1.375" style="17" customWidth="1"/>
    <col min="3" max="3" width="8.875" style="17" customWidth="1"/>
    <col min="4" max="4" width="9.75" style="17" customWidth="1"/>
    <col min="5" max="5" width="9.375" style="17" customWidth="1"/>
    <col min="6" max="6" width="9.25" style="17" customWidth="1"/>
    <col min="7" max="7" width="9.125" style="17" bestFit="1" customWidth="1"/>
    <col min="8" max="8" width="2.5" style="17" customWidth="1"/>
    <col min="9" max="10" width="4.75" style="17" customWidth="1"/>
    <col min="11" max="11" width="4.875" style="17" customWidth="1"/>
    <col min="12" max="12" width="4.25" style="17" customWidth="1"/>
    <col min="13" max="13" width="6.125" style="17" customWidth="1"/>
    <col min="14" max="14" width="6.375" style="17" customWidth="1"/>
    <col min="15" max="15" width="4.75" style="17" customWidth="1"/>
    <col min="16" max="16384" width="9" style="17"/>
  </cols>
  <sheetData>
    <row r="1" spans="1:15" ht="24.75" customHeight="1" x14ac:dyDescent="0.15">
      <c r="A1" s="280" t="s">
        <v>156</v>
      </c>
      <c r="B1" s="280"/>
      <c r="C1" s="280"/>
      <c r="D1" s="280"/>
      <c r="E1" s="280"/>
      <c r="F1" s="280"/>
      <c r="G1" s="280"/>
      <c r="H1" s="280"/>
      <c r="I1" s="280"/>
      <c r="J1" s="280"/>
      <c r="K1" s="280"/>
      <c r="L1" s="280"/>
      <c r="M1" s="280"/>
      <c r="N1" s="280"/>
      <c r="O1" s="280"/>
    </row>
    <row r="2" spans="1:15" ht="4.5" customHeight="1" x14ac:dyDescent="0.15">
      <c r="A2" s="19"/>
      <c r="B2" s="19"/>
      <c r="C2" s="19"/>
      <c r="D2" s="19"/>
      <c r="E2" s="19"/>
      <c r="F2" s="281"/>
      <c r="G2" s="281"/>
      <c r="H2" s="281"/>
      <c r="I2" s="281"/>
      <c r="J2" s="281"/>
      <c r="K2" s="281"/>
      <c r="L2" s="281"/>
      <c r="M2" s="281"/>
      <c r="N2" s="19"/>
      <c r="O2" s="19"/>
    </row>
    <row r="3" spans="1:15" ht="20.25" customHeight="1" x14ac:dyDescent="0.15">
      <c r="A3" s="20"/>
      <c r="B3" s="20"/>
      <c r="C3" s="20"/>
      <c r="D3" s="20"/>
      <c r="E3" s="20"/>
      <c r="F3" s="20"/>
      <c r="G3" s="20"/>
      <c r="H3" s="20"/>
      <c r="I3" s="20"/>
      <c r="J3" s="20"/>
      <c r="K3" s="20"/>
      <c r="L3" s="20"/>
      <c r="M3" s="282" t="s">
        <v>10</v>
      </c>
      <c r="N3" s="282"/>
      <c r="O3" s="282"/>
    </row>
    <row r="4" spans="1:15" ht="18" customHeight="1" x14ac:dyDescent="0.15">
      <c r="A4" s="259" t="s">
        <v>3</v>
      </c>
      <c r="B4" s="260"/>
      <c r="C4" s="263" t="s">
        <v>24</v>
      </c>
      <c r="D4" s="264"/>
      <c r="E4" s="264"/>
      <c r="F4" s="264"/>
      <c r="G4" s="264"/>
      <c r="H4" s="265"/>
      <c r="I4" s="263" t="s">
        <v>15</v>
      </c>
      <c r="J4" s="264"/>
      <c r="K4" s="264"/>
      <c r="L4" s="264"/>
      <c r="M4" s="264"/>
      <c r="N4" s="264"/>
      <c r="O4" s="264"/>
    </row>
    <row r="5" spans="1:15" ht="41.25" customHeight="1" x14ac:dyDescent="0.15">
      <c r="A5" s="261"/>
      <c r="B5" s="262"/>
      <c r="C5" s="22" t="s">
        <v>30</v>
      </c>
      <c r="D5" s="23" t="s">
        <v>31</v>
      </c>
      <c r="E5" s="23" t="s">
        <v>32</v>
      </c>
      <c r="F5" s="23" t="s">
        <v>0</v>
      </c>
      <c r="G5" s="273" t="s">
        <v>34</v>
      </c>
      <c r="H5" s="274"/>
      <c r="I5" s="273" t="s">
        <v>35</v>
      </c>
      <c r="J5" s="283"/>
      <c r="K5" s="274"/>
      <c r="L5" s="275" t="s">
        <v>36</v>
      </c>
      <c r="M5" s="276"/>
      <c r="N5" s="284" t="s">
        <v>37</v>
      </c>
      <c r="O5" s="285"/>
    </row>
    <row r="6" spans="1:15" x14ac:dyDescent="0.15">
      <c r="A6" s="24"/>
      <c r="B6" s="25"/>
      <c r="C6" s="26" t="s">
        <v>39</v>
      </c>
      <c r="D6" s="26" t="s">
        <v>39</v>
      </c>
      <c r="E6" s="26" t="s">
        <v>39</v>
      </c>
      <c r="F6" s="26" t="s">
        <v>39</v>
      </c>
      <c r="G6" s="279" t="s">
        <v>39</v>
      </c>
      <c r="H6" s="279"/>
      <c r="I6" s="279" t="s">
        <v>39</v>
      </c>
      <c r="J6" s="279"/>
      <c r="K6" s="279"/>
      <c r="L6" s="279" t="s">
        <v>39</v>
      </c>
      <c r="M6" s="279"/>
      <c r="N6" s="279" t="s">
        <v>39</v>
      </c>
      <c r="O6" s="279"/>
    </row>
    <row r="7" spans="1:15" ht="24" customHeight="1" x14ac:dyDescent="0.15">
      <c r="A7" s="13" t="s">
        <v>305</v>
      </c>
      <c r="B7" s="25"/>
      <c r="C7" s="27">
        <v>4574</v>
      </c>
      <c r="D7" s="27">
        <v>2400</v>
      </c>
      <c r="E7" s="27">
        <v>379</v>
      </c>
      <c r="F7" s="27">
        <v>811</v>
      </c>
      <c r="G7" s="256">
        <v>984</v>
      </c>
      <c r="H7" s="256"/>
      <c r="I7" s="256">
        <v>7162</v>
      </c>
      <c r="J7" s="256"/>
      <c r="K7" s="256"/>
      <c r="L7" s="256">
        <v>4252</v>
      </c>
      <c r="M7" s="256"/>
      <c r="N7" s="256">
        <v>7953</v>
      </c>
      <c r="O7" s="256"/>
    </row>
    <row r="8" spans="1:15" ht="24" customHeight="1" x14ac:dyDescent="0.15">
      <c r="A8" s="24"/>
      <c r="B8" s="25"/>
      <c r="C8" s="27">
        <v>524</v>
      </c>
      <c r="D8" s="27">
        <v>93</v>
      </c>
      <c r="E8" s="27">
        <v>39</v>
      </c>
      <c r="F8" s="27">
        <v>371</v>
      </c>
      <c r="G8" s="256">
        <v>21</v>
      </c>
      <c r="H8" s="256"/>
      <c r="I8" s="256">
        <v>97</v>
      </c>
      <c r="J8" s="256"/>
      <c r="K8" s="256"/>
      <c r="L8" s="256">
        <v>597</v>
      </c>
      <c r="M8" s="256"/>
      <c r="N8" s="256">
        <v>696</v>
      </c>
      <c r="O8" s="256"/>
    </row>
    <row r="9" spans="1:15" ht="24" customHeight="1" x14ac:dyDescent="0.15">
      <c r="A9" s="13">
        <v>26</v>
      </c>
      <c r="B9" s="25"/>
      <c r="C9" s="27">
        <v>3323</v>
      </c>
      <c r="D9" s="27">
        <v>1820</v>
      </c>
      <c r="E9" s="27">
        <v>267</v>
      </c>
      <c r="F9" s="27">
        <v>385</v>
      </c>
      <c r="G9" s="256">
        <v>851</v>
      </c>
      <c r="H9" s="256"/>
      <c r="I9" s="256">
        <v>6592</v>
      </c>
      <c r="J9" s="256"/>
      <c r="K9" s="256"/>
      <c r="L9" s="256">
        <v>4444</v>
      </c>
      <c r="M9" s="256"/>
      <c r="N9" s="256">
        <v>8980</v>
      </c>
      <c r="O9" s="256"/>
    </row>
    <row r="10" spans="1:15" ht="24" customHeight="1" x14ac:dyDescent="0.15">
      <c r="A10" s="13"/>
      <c r="B10" s="25"/>
      <c r="C10" s="27">
        <v>346</v>
      </c>
      <c r="D10" s="27">
        <v>94</v>
      </c>
      <c r="E10" s="27">
        <v>51</v>
      </c>
      <c r="F10" s="27">
        <v>168</v>
      </c>
      <c r="G10" s="256">
        <v>33</v>
      </c>
      <c r="H10" s="256"/>
      <c r="I10" s="256">
        <v>125</v>
      </c>
      <c r="J10" s="256"/>
      <c r="K10" s="256"/>
      <c r="L10" s="256">
        <v>624</v>
      </c>
      <c r="M10" s="256"/>
      <c r="N10" s="256">
        <v>1051</v>
      </c>
      <c r="O10" s="256"/>
    </row>
    <row r="11" spans="1:15" ht="24" customHeight="1" x14ac:dyDescent="0.15">
      <c r="A11" s="13">
        <v>27</v>
      </c>
      <c r="B11" s="25"/>
      <c r="C11" s="27">
        <v>3275</v>
      </c>
      <c r="D11" s="27">
        <v>1852</v>
      </c>
      <c r="E11" s="27">
        <v>258</v>
      </c>
      <c r="F11" s="27">
        <v>479</v>
      </c>
      <c r="G11" s="256">
        <v>686</v>
      </c>
      <c r="H11" s="256"/>
      <c r="I11" s="256">
        <v>5940</v>
      </c>
      <c r="J11" s="256"/>
      <c r="K11" s="256"/>
      <c r="L11" s="256">
        <v>4656</v>
      </c>
      <c r="M11" s="256"/>
      <c r="N11" s="256">
        <v>9692</v>
      </c>
      <c r="O11" s="256"/>
    </row>
    <row r="12" spans="1:15" ht="24" customHeight="1" x14ac:dyDescent="0.15">
      <c r="A12" s="13"/>
      <c r="B12" s="25"/>
      <c r="C12" s="27">
        <v>424</v>
      </c>
      <c r="D12" s="27">
        <v>127</v>
      </c>
      <c r="E12" s="27">
        <v>25</v>
      </c>
      <c r="F12" s="27">
        <v>264</v>
      </c>
      <c r="G12" s="256">
        <v>8</v>
      </c>
      <c r="H12" s="256"/>
      <c r="I12" s="256">
        <v>224</v>
      </c>
      <c r="J12" s="256"/>
      <c r="K12" s="256"/>
      <c r="L12" s="256">
        <v>619</v>
      </c>
      <c r="M12" s="256"/>
      <c r="N12" s="256">
        <v>1254</v>
      </c>
      <c r="O12" s="256"/>
    </row>
    <row r="13" spans="1:15" ht="24" customHeight="1" x14ac:dyDescent="0.15">
      <c r="A13" s="13">
        <v>28</v>
      </c>
      <c r="B13" s="25"/>
      <c r="C13" s="27">
        <v>3381</v>
      </c>
      <c r="D13" s="27">
        <v>1818</v>
      </c>
      <c r="E13" s="27">
        <v>218</v>
      </c>
      <c r="F13" s="27">
        <v>616</v>
      </c>
      <c r="G13" s="256">
        <v>729</v>
      </c>
      <c r="H13" s="256"/>
      <c r="I13" s="256">
        <v>5735</v>
      </c>
      <c r="J13" s="258"/>
      <c r="K13" s="258"/>
      <c r="L13" s="256">
        <v>4220</v>
      </c>
      <c r="M13" s="258"/>
      <c r="N13" s="256">
        <v>9299</v>
      </c>
      <c r="O13" s="256"/>
    </row>
    <row r="14" spans="1:15" ht="24" customHeight="1" x14ac:dyDescent="0.15">
      <c r="A14" s="13"/>
      <c r="B14" s="25"/>
      <c r="C14" s="27">
        <v>431</v>
      </c>
      <c r="D14" s="27">
        <v>145</v>
      </c>
      <c r="E14" s="27">
        <v>24</v>
      </c>
      <c r="F14" s="27">
        <v>244</v>
      </c>
      <c r="G14" s="256">
        <v>18</v>
      </c>
      <c r="H14" s="258"/>
      <c r="I14" s="256">
        <v>240</v>
      </c>
      <c r="J14" s="256"/>
      <c r="K14" s="258"/>
      <c r="L14" s="256">
        <v>609</v>
      </c>
      <c r="M14" s="258"/>
      <c r="N14" s="256">
        <v>879</v>
      </c>
      <c r="O14" s="258"/>
    </row>
    <row r="15" spans="1:15" ht="24" customHeight="1" x14ac:dyDescent="0.15">
      <c r="A15" s="13">
        <v>29</v>
      </c>
      <c r="B15" s="25"/>
      <c r="C15" s="27">
        <v>2926</v>
      </c>
      <c r="D15" s="27">
        <v>1430</v>
      </c>
      <c r="E15" s="27">
        <v>306</v>
      </c>
      <c r="F15" s="27">
        <v>709</v>
      </c>
      <c r="G15" s="256">
        <v>481</v>
      </c>
      <c r="H15" s="256"/>
      <c r="I15" s="256">
        <v>4071</v>
      </c>
      <c r="J15" s="258"/>
      <c r="K15" s="258"/>
      <c r="L15" s="256">
        <v>4512</v>
      </c>
      <c r="M15" s="258"/>
      <c r="N15" s="256">
        <v>9607</v>
      </c>
      <c r="O15" s="256"/>
    </row>
    <row r="16" spans="1:15" ht="24" customHeight="1" x14ac:dyDescent="0.15">
      <c r="A16" s="13"/>
      <c r="B16" s="25"/>
      <c r="C16" s="27">
        <v>382</v>
      </c>
      <c r="D16" s="27">
        <v>116</v>
      </c>
      <c r="E16" s="27">
        <v>24</v>
      </c>
      <c r="F16" s="27">
        <v>233</v>
      </c>
      <c r="G16" s="256">
        <v>9</v>
      </c>
      <c r="H16" s="258"/>
      <c r="I16" s="256">
        <v>112</v>
      </c>
      <c r="J16" s="256"/>
      <c r="K16" s="258"/>
      <c r="L16" s="256">
        <v>603</v>
      </c>
      <c r="M16" s="258"/>
      <c r="N16" s="256">
        <v>783</v>
      </c>
      <c r="O16" s="258"/>
    </row>
    <row r="17" spans="1:15" ht="24" customHeight="1" x14ac:dyDescent="0.15">
      <c r="A17" s="13">
        <v>30</v>
      </c>
      <c r="B17" s="25"/>
      <c r="C17" s="27">
        <v>2453</v>
      </c>
      <c r="D17" s="27">
        <v>1166</v>
      </c>
      <c r="E17" s="27">
        <v>187</v>
      </c>
      <c r="F17" s="27">
        <v>571</v>
      </c>
      <c r="G17" s="256">
        <v>529</v>
      </c>
      <c r="H17" s="256"/>
      <c r="I17" s="256">
        <v>4101</v>
      </c>
      <c r="J17" s="258"/>
      <c r="K17" s="258"/>
      <c r="L17" s="256">
        <v>4572</v>
      </c>
      <c r="M17" s="258"/>
      <c r="N17" s="256">
        <v>11712</v>
      </c>
      <c r="O17" s="256"/>
    </row>
    <row r="18" spans="1:15" ht="24" customHeight="1" x14ac:dyDescent="0.15">
      <c r="A18" s="13"/>
      <c r="B18" s="25"/>
      <c r="C18" s="27">
        <v>384</v>
      </c>
      <c r="D18" s="27">
        <v>93</v>
      </c>
      <c r="E18" s="27">
        <v>18</v>
      </c>
      <c r="F18" s="27">
        <v>269</v>
      </c>
      <c r="G18" s="256">
        <v>4</v>
      </c>
      <c r="H18" s="258"/>
      <c r="I18" s="256">
        <v>99</v>
      </c>
      <c r="J18" s="256"/>
      <c r="K18" s="258"/>
      <c r="L18" s="256">
        <v>588</v>
      </c>
      <c r="M18" s="258"/>
      <c r="N18" s="256">
        <v>836</v>
      </c>
      <c r="O18" s="258"/>
    </row>
    <row r="19" spans="1:15" ht="24" customHeight="1" x14ac:dyDescent="0.15">
      <c r="A19" s="13" t="s">
        <v>306</v>
      </c>
      <c r="B19" s="25"/>
      <c r="C19" s="27">
        <v>2393</v>
      </c>
      <c r="D19" s="27">
        <v>1267</v>
      </c>
      <c r="E19" s="27">
        <v>134</v>
      </c>
      <c r="F19" s="27">
        <v>510</v>
      </c>
      <c r="G19" s="256">
        <v>482</v>
      </c>
      <c r="H19" s="256"/>
      <c r="I19" s="256">
        <v>4245</v>
      </c>
      <c r="J19" s="258"/>
      <c r="K19" s="258"/>
      <c r="L19" s="256">
        <v>4311</v>
      </c>
      <c r="M19" s="258"/>
      <c r="N19" s="256">
        <v>11549</v>
      </c>
      <c r="O19" s="256"/>
    </row>
    <row r="20" spans="1:15" ht="24" customHeight="1" x14ac:dyDescent="0.15">
      <c r="A20" s="13"/>
      <c r="B20" s="25"/>
      <c r="C20" s="27">
        <v>322</v>
      </c>
      <c r="D20" s="27">
        <v>50</v>
      </c>
      <c r="E20" s="27">
        <v>16</v>
      </c>
      <c r="F20" s="27">
        <v>231</v>
      </c>
      <c r="G20" s="256">
        <v>25</v>
      </c>
      <c r="H20" s="258"/>
      <c r="I20" s="256">
        <v>88</v>
      </c>
      <c r="J20" s="256"/>
      <c r="K20" s="258"/>
      <c r="L20" s="256">
        <v>507</v>
      </c>
      <c r="M20" s="258"/>
      <c r="N20" s="256">
        <v>1158</v>
      </c>
      <c r="O20" s="258"/>
    </row>
    <row r="21" spans="1:15" ht="13.5" customHeight="1" x14ac:dyDescent="0.15">
      <c r="A21" s="29"/>
      <c r="B21" s="30"/>
      <c r="C21" s="31"/>
      <c r="D21" s="31"/>
      <c r="E21" s="31"/>
      <c r="F21" s="31"/>
      <c r="G21" s="32"/>
      <c r="H21" s="32"/>
      <c r="I21" s="32"/>
      <c r="J21" s="32"/>
      <c r="K21" s="32"/>
      <c r="L21" s="32"/>
      <c r="M21" s="32"/>
      <c r="N21" s="31"/>
      <c r="O21" s="31"/>
    </row>
    <row r="22" spans="1:15" ht="16.5" customHeight="1" x14ac:dyDescent="0.15">
      <c r="A22" s="277" t="s">
        <v>44</v>
      </c>
      <c r="B22" s="277"/>
      <c r="C22" s="277"/>
      <c r="D22" s="33"/>
      <c r="E22" s="33"/>
      <c r="F22" s="33"/>
      <c r="G22" s="278"/>
      <c r="H22" s="278"/>
      <c r="I22" s="278"/>
      <c r="J22" s="278"/>
      <c r="K22" s="278"/>
      <c r="L22" s="278"/>
      <c r="M22" s="278"/>
      <c r="N22" s="278"/>
      <c r="O22" s="278"/>
    </row>
    <row r="23" spans="1:15" ht="16.5" customHeight="1" x14ac:dyDescent="0.15">
      <c r="A23" s="259" t="s">
        <v>3</v>
      </c>
      <c r="B23" s="260"/>
      <c r="C23" s="263"/>
      <c r="D23" s="264"/>
      <c r="E23" s="265"/>
      <c r="F23" s="263" t="s">
        <v>46</v>
      </c>
      <c r="G23" s="264"/>
      <c r="H23" s="265"/>
      <c r="I23" s="266" t="s">
        <v>47</v>
      </c>
      <c r="J23" s="267"/>
      <c r="K23" s="267"/>
      <c r="L23" s="267"/>
      <c r="M23" s="268"/>
      <c r="N23" s="269" t="s">
        <v>48</v>
      </c>
      <c r="O23" s="270"/>
    </row>
    <row r="24" spans="1:15" ht="41.25" customHeight="1" x14ac:dyDescent="0.15">
      <c r="A24" s="261"/>
      <c r="B24" s="262"/>
      <c r="C24" s="34" t="s">
        <v>49</v>
      </c>
      <c r="D24" s="35" t="s">
        <v>28</v>
      </c>
      <c r="E24" s="34" t="s">
        <v>9</v>
      </c>
      <c r="F24" s="36" t="s">
        <v>50</v>
      </c>
      <c r="G24" s="273" t="s">
        <v>41</v>
      </c>
      <c r="H24" s="274"/>
      <c r="I24" s="263" t="s">
        <v>13</v>
      </c>
      <c r="J24" s="264"/>
      <c r="K24" s="265"/>
      <c r="L24" s="275" t="s">
        <v>27</v>
      </c>
      <c r="M24" s="276"/>
      <c r="N24" s="271"/>
      <c r="O24" s="272"/>
    </row>
    <row r="25" spans="1:15" x14ac:dyDescent="0.15">
      <c r="A25" s="37"/>
      <c r="B25" s="38"/>
      <c r="C25" s="39" t="s">
        <v>39</v>
      </c>
      <c r="D25" s="40" t="s">
        <v>39</v>
      </c>
      <c r="E25" s="40" t="s">
        <v>39</v>
      </c>
      <c r="F25" s="40" t="s">
        <v>52</v>
      </c>
      <c r="G25" s="41"/>
      <c r="H25" s="41" t="s">
        <v>7</v>
      </c>
      <c r="I25" s="42"/>
      <c r="J25" s="42"/>
      <c r="K25" s="42" t="s">
        <v>52</v>
      </c>
      <c r="L25" s="42"/>
      <c r="M25" s="42" t="s">
        <v>52</v>
      </c>
      <c r="N25" s="39"/>
      <c r="O25" s="43" t="s">
        <v>53</v>
      </c>
    </row>
    <row r="26" spans="1:15" ht="24" customHeight="1" x14ac:dyDescent="0.15">
      <c r="A26" s="13" t="s">
        <v>305</v>
      </c>
      <c r="B26" s="44"/>
      <c r="C26" s="27">
        <v>6830</v>
      </c>
      <c r="D26" s="45">
        <v>85</v>
      </c>
      <c r="E26" s="46">
        <v>20</v>
      </c>
      <c r="F26" s="46">
        <v>15558</v>
      </c>
      <c r="G26" s="256">
        <v>14335</v>
      </c>
      <c r="H26" s="256"/>
      <c r="I26" s="257">
        <v>15161</v>
      </c>
      <c r="J26" s="258"/>
      <c r="K26" s="258"/>
      <c r="L26" s="257">
        <v>7556</v>
      </c>
      <c r="M26" s="258"/>
      <c r="N26" s="257">
        <v>25645</v>
      </c>
      <c r="O26" s="257"/>
    </row>
    <row r="27" spans="1:15" ht="24" customHeight="1" x14ac:dyDescent="0.15">
      <c r="A27" s="24"/>
      <c r="B27" s="44"/>
      <c r="C27" s="27">
        <v>942</v>
      </c>
      <c r="D27" s="45">
        <v>9</v>
      </c>
      <c r="E27" s="46">
        <v>3</v>
      </c>
      <c r="F27" s="46">
        <v>254</v>
      </c>
      <c r="G27" s="256">
        <v>126</v>
      </c>
      <c r="H27" s="256"/>
      <c r="I27" s="257">
        <v>1914</v>
      </c>
      <c r="J27" s="258"/>
      <c r="K27" s="258"/>
      <c r="L27" s="257">
        <v>885</v>
      </c>
      <c r="M27" s="258"/>
      <c r="N27" s="257">
        <v>2835</v>
      </c>
      <c r="O27" s="257"/>
    </row>
    <row r="28" spans="1:15" ht="24" customHeight="1" x14ac:dyDescent="0.15">
      <c r="A28" s="13">
        <v>26</v>
      </c>
      <c r="B28" s="25"/>
      <c r="C28" s="27">
        <v>5975</v>
      </c>
      <c r="D28" s="45">
        <v>92</v>
      </c>
      <c r="E28" s="46">
        <v>14</v>
      </c>
      <c r="F28" s="46">
        <v>14457</v>
      </c>
      <c r="G28" s="256">
        <v>11374</v>
      </c>
      <c r="H28" s="256"/>
      <c r="I28" s="257">
        <v>13958</v>
      </c>
      <c r="J28" s="258"/>
      <c r="K28" s="258"/>
      <c r="L28" s="257">
        <v>6105</v>
      </c>
      <c r="M28" s="258"/>
      <c r="N28" s="257">
        <v>24933</v>
      </c>
      <c r="O28" s="257"/>
    </row>
    <row r="29" spans="1:15" ht="24" customHeight="1" x14ac:dyDescent="0.15">
      <c r="A29" s="13"/>
      <c r="B29" s="25"/>
      <c r="C29" s="27">
        <v>714</v>
      </c>
      <c r="D29" s="45">
        <v>8</v>
      </c>
      <c r="E29" s="46">
        <v>6</v>
      </c>
      <c r="F29" s="46">
        <v>402</v>
      </c>
      <c r="G29" s="256">
        <v>118</v>
      </c>
      <c r="H29" s="256"/>
      <c r="I29" s="257">
        <v>1688</v>
      </c>
      <c r="J29" s="258"/>
      <c r="K29" s="258"/>
      <c r="L29" s="257">
        <v>811</v>
      </c>
      <c r="M29" s="258"/>
      <c r="N29" s="257">
        <v>2995</v>
      </c>
      <c r="O29" s="257"/>
    </row>
    <row r="30" spans="1:15" ht="24" customHeight="1" x14ac:dyDescent="0.15">
      <c r="A30" s="13">
        <v>27</v>
      </c>
      <c r="B30" s="25"/>
      <c r="C30" s="27">
        <v>6243</v>
      </c>
      <c r="D30" s="45">
        <v>83</v>
      </c>
      <c r="E30" s="46">
        <v>24</v>
      </c>
      <c r="F30" s="46">
        <v>15406</v>
      </c>
      <c r="G30" s="256">
        <v>12848</v>
      </c>
      <c r="H30" s="256"/>
      <c r="I30" s="257">
        <v>12477</v>
      </c>
      <c r="J30" s="258"/>
      <c r="K30" s="258"/>
      <c r="L30" s="257">
        <v>5772</v>
      </c>
      <c r="M30" s="258"/>
      <c r="N30" s="257">
        <v>24882</v>
      </c>
      <c r="O30" s="257"/>
    </row>
    <row r="31" spans="1:15" ht="24" customHeight="1" x14ac:dyDescent="0.15">
      <c r="A31" s="13"/>
      <c r="B31" s="25"/>
      <c r="C31" s="27">
        <v>708</v>
      </c>
      <c r="D31" s="45">
        <v>7</v>
      </c>
      <c r="E31" s="46">
        <v>21</v>
      </c>
      <c r="F31" s="46">
        <v>528</v>
      </c>
      <c r="G31" s="256">
        <v>264</v>
      </c>
      <c r="H31" s="256"/>
      <c r="I31" s="257">
        <v>1675</v>
      </c>
      <c r="J31" s="258"/>
      <c r="K31" s="258"/>
      <c r="L31" s="257">
        <v>854</v>
      </c>
      <c r="M31" s="258"/>
      <c r="N31" s="257">
        <v>3107</v>
      </c>
      <c r="O31" s="257"/>
    </row>
    <row r="32" spans="1:15" ht="24" customHeight="1" x14ac:dyDescent="0.15">
      <c r="A32" s="13">
        <v>28</v>
      </c>
      <c r="B32" s="25"/>
      <c r="C32" s="27">
        <v>6987</v>
      </c>
      <c r="D32" s="45">
        <v>232</v>
      </c>
      <c r="E32" s="46">
        <v>55</v>
      </c>
      <c r="F32" s="46">
        <v>14581</v>
      </c>
      <c r="G32" s="256">
        <v>9663</v>
      </c>
      <c r="H32" s="256"/>
      <c r="I32" s="257">
        <v>12021</v>
      </c>
      <c r="J32" s="258"/>
      <c r="K32" s="258"/>
      <c r="L32" s="257">
        <v>6095</v>
      </c>
      <c r="M32" s="258"/>
      <c r="N32" s="257">
        <v>24326</v>
      </c>
      <c r="O32" s="257"/>
    </row>
    <row r="33" spans="1:15" ht="24" customHeight="1" x14ac:dyDescent="0.15">
      <c r="A33" s="13"/>
      <c r="B33" s="25"/>
      <c r="C33" s="27">
        <v>721</v>
      </c>
      <c r="D33" s="45">
        <v>30</v>
      </c>
      <c r="E33" s="46">
        <v>32</v>
      </c>
      <c r="F33" s="46">
        <v>440</v>
      </c>
      <c r="G33" s="256">
        <v>152</v>
      </c>
      <c r="H33" s="256"/>
      <c r="I33" s="257">
        <v>1616</v>
      </c>
      <c r="J33" s="258"/>
      <c r="K33" s="258"/>
      <c r="L33" s="257">
        <v>930</v>
      </c>
      <c r="M33" s="258"/>
      <c r="N33" s="257">
        <v>2747</v>
      </c>
      <c r="O33" s="257"/>
    </row>
    <row r="34" spans="1:15" ht="24" customHeight="1" x14ac:dyDescent="0.15">
      <c r="A34" s="13">
        <v>29</v>
      </c>
      <c r="B34" s="25"/>
      <c r="C34" s="27">
        <v>6251</v>
      </c>
      <c r="D34" s="45">
        <v>238</v>
      </c>
      <c r="E34" s="46">
        <v>23</v>
      </c>
      <c r="F34" s="46">
        <v>15291</v>
      </c>
      <c r="G34" s="256">
        <v>8013</v>
      </c>
      <c r="H34" s="256"/>
      <c r="I34" s="257">
        <v>11061</v>
      </c>
      <c r="J34" s="258"/>
      <c r="K34" s="258"/>
      <c r="L34" s="257">
        <v>6361</v>
      </c>
      <c r="M34" s="258"/>
      <c r="N34" s="257">
        <v>24334</v>
      </c>
      <c r="O34" s="257"/>
    </row>
    <row r="35" spans="1:15" ht="24" customHeight="1" x14ac:dyDescent="0.15">
      <c r="A35" s="13"/>
      <c r="B35" s="25"/>
      <c r="C35" s="27">
        <v>724</v>
      </c>
      <c r="D35" s="45">
        <v>8</v>
      </c>
      <c r="E35" s="46">
        <v>3</v>
      </c>
      <c r="F35" s="46">
        <v>268</v>
      </c>
      <c r="G35" s="256">
        <v>129</v>
      </c>
      <c r="H35" s="256"/>
      <c r="I35" s="257">
        <v>1724</v>
      </c>
      <c r="J35" s="258"/>
      <c r="K35" s="258"/>
      <c r="L35" s="257">
        <v>834</v>
      </c>
      <c r="M35" s="258"/>
      <c r="N35" s="257">
        <v>2569</v>
      </c>
      <c r="O35" s="257"/>
    </row>
    <row r="36" spans="1:15" ht="24" customHeight="1" x14ac:dyDescent="0.15">
      <c r="A36" s="13">
        <v>30</v>
      </c>
      <c r="B36" s="25"/>
      <c r="C36" s="27">
        <v>6293</v>
      </c>
      <c r="D36" s="45">
        <v>480</v>
      </c>
      <c r="E36" s="46">
        <v>7</v>
      </c>
      <c r="F36" s="46">
        <v>14203</v>
      </c>
      <c r="G36" s="256">
        <v>7789</v>
      </c>
      <c r="H36" s="256"/>
      <c r="I36" s="257">
        <v>12991</v>
      </c>
      <c r="J36" s="258"/>
      <c r="K36" s="258"/>
      <c r="L36" s="257">
        <v>6296</v>
      </c>
      <c r="M36" s="258"/>
      <c r="N36" s="257">
        <v>24584</v>
      </c>
      <c r="O36" s="257"/>
    </row>
    <row r="37" spans="1:15" ht="24" customHeight="1" x14ac:dyDescent="0.15">
      <c r="A37" s="13"/>
      <c r="B37" s="25"/>
      <c r="C37" s="27">
        <v>671</v>
      </c>
      <c r="D37" s="45">
        <v>4</v>
      </c>
      <c r="E37" s="46">
        <v>0</v>
      </c>
      <c r="F37" s="46">
        <v>236</v>
      </c>
      <c r="G37" s="256">
        <v>222</v>
      </c>
      <c r="H37" s="256"/>
      <c r="I37" s="257">
        <v>1806</v>
      </c>
      <c r="J37" s="258"/>
      <c r="K37" s="258"/>
      <c r="L37" s="257">
        <v>817</v>
      </c>
      <c r="M37" s="258"/>
      <c r="N37" s="257">
        <v>2563</v>
      </c>
      <c r="O37" s="257"/>
    </row>
    <row r="38" spans="1:15" ht="24" customHeight="1" x14ac:dyDescent="0.15">
      <c r="A38" s="13" t="s">
        <v>306</v>
      </c>
      <c r="B38" s="25"/>
      <c r="C38" s="27">
        <v>7235</v>
      </c>
      <c r="D38" s="45">
        <v>206</v>
      </c>
      <c r="E38" s="46">
        <v>7</v>
      </c>
      <c r="F38" s="46">
        <v>15125</v>
      </c>
      <c r="G38" s="256">
        <v>8075</v>
      </c>
      <c r="H38" s="256"/>
      <c r="I38" s="257">
        <v>13724</v>
      </c>
      <c r="J38" s="258"/>
      <c r="K38" s="258"/>
      <c r="L38" s="257">
        <v>6342</v>
      </c>
      <c r="M38" s="258"/>
      <c r="N38" s="257">
        <v>25358</v>
      </c>
      <c r="O38" s="257"/>
    </row>
    <row r="39" spans="1:15" ht="24" customHeight="1" x14ac:dyDescent="0.15">
      <c r="A39" s="13"/>
      <c r="B39" s="25"/>
      <c r="C39" s="27">
        <v>790</v>
      </c>
      <c r="D39" s="45">
        <v>8</v>
      </c>
      <c r="E39" s="46">
        <v>0</v>
      </c>
      <c r="F39" s="46">
        <v>212</v>
      </c>
      <c r="G39" s="256">
        <v>103</v>
      </c>
      <c r="H39" s="256"/>
      <c r="I39" s="257">
        <v>2244</v>
      </c>
      <c r="J39" s="258"/>
      <c r="K39" s="258"/>
      <c r="L39" s="257">
        <v>1013</v>
      </c>
      <c r="M39" s="258"/>
      <c r="N39" s="257">
        <v>2787</v>
      </c>
      <c r="O39" s="257"/>
    </row>
    <row r="40" spans="1:15" ht="13.5" customHeight="1" x14ac:dyDescent="0.15">
      <c r="A40" s="249"/>
      <c r="B40" s="250"/>
      <c r="C40" s="47"/>
      <c r="D40" s="47"/>
      <c r="E40" s="47"/>
      <c r="F40" s="47"/>
      <c r="G40" s="251"/>
      <c r="H40" s="251"/>
      <c r="I40" s="251"/>
      <c r="J40" s="251"/>
      <c r="K40" s="251"/>
      <c r="L40" s="252"/>
      <c r="M40" s="252"/>
      <c r="N40" s="252"/>
      <c r="O40" s="252"/>
    </row>
    <row r="41" spans="1:15" ht="16.5" customHeight="1" x14ac:dyDescent="0.15">
      <c r="A41" s="253" t="s">
        <v>20</v>
      </c>
      <c r="B41" s="253"/>
      <c r="C41" s="253"/>
      <c r="D41" s="253"/>
      <c r="E41" s="253"/>
      <c r="F41" s="253"/>
      <c r="G41" s="253"/>
      <c r="H41" s="253"/>
      <c r="I41" s="254"/>
      <c r="J41" s="254"/>
      <c r="K41" s="254"/>
      <c r="L41" s="255" t="s">
        <v>54</v>
      </c>
      <c r="M41" s="255"/>
      <c r="N41" s="255"/>
      <c r="O41" s="255"/>
    </row>
    <row r="42" spans="1:15" ht="16.5" customHeight="1" x14ac:dyDescent="0.15"/>
    <row r="43" spans="1:15" ht="16.5" customHeight="1" x14ac:dyDescent="0.15"/>
    <row r="44" spans="1:15" ht="16.5" customHeight="1" x14ac:dyDescent="0.15"/>
    <row r="45" spans="1:15" ht="16.5" customHeight="1" x14ac:dyDescent="0.15"/>
    <row r="46" spans="1:15" ht="16.5" customHeight="1" x14ac:dyDescent="0.15"/>
    <row r="47" spans="1:15" ht="16.5" customHeight="1" x14ac:dyDescent="0.15"/>
    <row r="48" spans="1:15" ht="16.5" customHeight="1" x14ac:dyDescent="0.15"/>
    <row r="49" ht="16.5" customHeight="1" x14ac:dyDescent="0.15"/>
    <row r="50" ht="16.5" customHeight="1" x14ac:dyDescent="0.15"/>
    <row r="51" ht="12.75" customHeight="1" x14ac:dyDescent="0.15"/>
    <row r="52" ht="21" customHeight="1" x14ac:dyDescent="0.15"/>
  </sheetData>
  <mergeCells count="147">
    <mergeCell ref="A1:O1"/>
    <mergeCell ref="F2:M2"/>
    <mergeCell ref="M3:O3"/>
    <mergeCell ref="A4:B5"/>
    <mergeCell ref="C4:H4"/>
    <mergeCell ref="I4:O4"/>
    <mergeCell ref="G5:H5"/>
    <mergeCell ref="I5:K5"/>
    <mergeCell ref="L5:M5"/>
    <mergeCell ref="N5:O5"/>
    <mergeCell ref="G6:H6"/>
    <mergeCell ref="I6:K6"/>
    <mergeCell ref="L6:M6"/>
    <mergeCell ref="N6:O6"/>
    <mergeCell ref="G7:H7"/>
    <mergeCell ref="I7:K7"/>
    <mergeCell ref="L7:M7"/>
    <mergeCell ref="N7:O7"/>
    <mergeCell ref="G8:H8"/>
    <mergeCell ref="I8:K8"/>
    <mergeCell ref="L8:M8"/>
    <mergeCell ref="N8:O8"/>
    <mergeCell ref="G9:H9"/>
    <mergeCell ref="I9:K9"/>
    <mergeCell ref="L9:M9"/>
    <mergeCell ref="N9:O9"/>
    <mergeCell ref="G10:H10"/>
    <mergeCell ref="I10:K10"/>
    <mergeCell ref="L10:M10"/>
    <mergeCell ref="N10:O10"/>
    <mergeCell ref="G11:H11"/>
    <mergeCell ref="I11:K11"/>
    <mergeCell ref="L11:M11"/>
    <mergeCell ref="N11:O11"/>
    <mergeCell ref="G12:H12"/>
    <mergeCell ref="I12:K12"/>
    <mergeCell ref="L12:M12"/>
    <mergeCell ref="N12:O12"/>
    <mergeCell ref="G13:H13"/>
    <mergeCell ref="I13:K13"/>
    <mergeCell ref="L13:M13"/>
    <mergeCell ref="N13:O13"/>
    <mergeCell ref="G14:H14"/>
    <mergeCell ref="I14:K14"/>
    <mergeCell ref="L14:M14"/>
    <mergeCell ref="N14:O14"/>
    <mergeCell ref="G15:H15"/>
    <mergeCell ref="I15:K15"/>
    <mergeCell ref="L15:M15"/>
    <mergeCell ref="N15:O15"/>
    <mergeCell ref="G16:H16"/>
    <mergeCell ref="I16:K16"/>
    <mergeCell ref="L16:M16"/>
    <mergeCell ref="N16:O16"/>
    <mergeCell ref="G17:H17"/>
    <mergeCell ref="I17:K17"/>
    <mergeCell ref="L17:M17"/>
    <mergeCell ref="N17:O17"/>
    <mergeCell ref="G18:H18"/>
    <mergeCell ref="I18:K18"/>
    <mergeCell ref="L18:M18"/>
    <mergeCell ref="N18:O18"/>
    <mergeCell ref="G19:H19"/>
    <mergeCell ref="I19:K19"/>
    <mergeCell ref="L19:M19"/>
    <mergeCell ref="N19:O19"/>
    <mergeCell ref="G20:H20"/>
    <mergeCell ref="I20:K20"/>
    <mergeCell ref="L20:M20"/>
    <mergeCell ref="N20:O20"/>
    <mergeCell ref="A22:C22"/>
    <mergeCell ref="G22:H22"/>
    <mergeCell ref="I22:K22"/>
    <mergeCell ref="L22:M22"/>
    <mergeCell ref="N22:O22"/>
    <mergeCell ref="A23:B24"/>
    <mergeCell ref="C23:E23"/>
    <mergeCell ref="F23:H23"/>
    <mergeCell ref="I23:M23"/>
    <mergeCell ref="N23:O24"/>
    <mergeCell ref="G24:H24"/>
    <mergeCell ref="I24:K24"/>
    <mergeCell ref="L24:M24"/>
    <mergeCell ref="G26:H26"/>
    <mergeCell ref="I26:K26"/>
    <mergeCell ref="L26:M26"/>
    <mergeCell ref="N26:O26"/>
    <mergeCell ref="G27:H27"/>
    <mergeCell ref="I27:K27"/>
    <mergeCell ref="L27:M27"/>
    <mergeCell ref="N27:O27"/>
    <mergeCell ref="G28:H28"/>
    <mergeCell ref="I28:K28"/>
    <mergeCell ref="L28:M28"/>
    <mergeCell ref="N28:O28"/>
    <mergeCell ref="G29:H29"/>
    <mergeCell ref="I29:K29"/>
    <mergeCell ref="L29:M29"/>
    <mergeCell ref="N29:O29"/>
    <mergeCell ref="G30:H30"/>
    <mergeCell ref="I30:K30"/>
    <mergeCell ref="L30:M30"/>
    <mergeCell ref="N30:O30"/>
    <mergeCell ref="G31:H31"/>
    <mergeCell ref="I31:K31"/>
    <mergeCell ref="L31:M31"/>
    <mergeCell ref="N31:O31"/>
    <mergeCell ref="G32:H32"/>
    <mergeCell ref="I32:K32"/>
    <mergeCell ref="L32:M32"/>
    <mergeCell ref="N32:O32"/>
    <mergeCell ref="G33:H33"/>
    <mergeCell ref="I33:K33"/>
    <mergeCell ref="L33:M33"/>
    <mergeCell ref="N33:O33"/>
    <mergeCell ref="G34:H34"/>
    <mergeCell ref="I34:K34"/>
    <mergeCell ref="L34:M34"/>
    <mergeCell ref="N34:O34"/>
    <mergeCell ref="G35:H35"/>
    <mergeCell ref="I35:K35"/>
    <mergeCell ref="L35:M35"/>
    <mergeCell ref="N35:O35"/>
    <mergeCell ref="G36:H36"/>
    <mergeCell ref="I36:K36"/>
    <mergeCell ref="L36:M36"/>
    <mergeCell ref="N36:O36"/>
    <mergeCell ref="G37:H37"/>
    <mergeCell ref="I37:K37"/>
    <mergeCell ref="L37:M37"/>
    <mergeCell ref="N37:O37"/>
    <mergeCell ref="G38:H38"/>
    <mergeCell ref="I38:K38"/>
    <mergeCell ref="L38:M38"/>
    <mergeCell ref="N38:O38"/>
    <mergeCell ref="G39:H39"/>
    <mergeCell ref="I39:K39"/>
    <mergeCell ref="L39:M39"/>
    <mergeCell ref="N39:O39"/>
    <mergeCell ref="A40:B40"/>
    <mergeCell ref="G40:H40"/>
    <mergeCell ref="I40:K40"/>
    <mergeCell ref="L40:M40"/>
    <mergeCell ref="N40:O40"/>
    <mergeCell ref="A41:H41"/>
    <mergeCell ref="I41:K41"/>
    <mergeCell ref="L41:O41"/>
  </mergeCells>
  <phoneticPr fontId="33"/>
  <pageMargins left="0.82677165354330717" right="0.43307086614173229" top="0.67" bottom="0.70866141732283472" header="0.51181102362204722" footer="0.51181102362204722"/>
  <pageSetup paperSize="9" scale="87" firstPageNumber="0" orientation="portrait" r:id="rId1"/>
  <headerFooter alignWithMargins="0">
    <oddFooter>&amp;C&amp;"ＭＳ Ｐ明朝,標準"
- 86 -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R53"/>
  <sheetViews>
    <sheetView topLeftCell="A25" zoomScaleNormal="100" workbookViewId="0">
      <selection activeCell="E35" sqref="E35:F35"/>
    </sheetView>
  </sheetViews>
  <sheetFormatPr defaultRowHeight="13.5" x14ac:dyDescent="0.15"/>
  <cols>
    <col min="1" max="1" width="8.25" style="48" customWidth="1"/>
    <col min="2" max="2" width="2.125" style="48" customWidth="1"/>
    <col min="3" max="3" width="5.625" style="48" customWidth="1"/>
    <col min="4" max="4" width="7.375" style="48" customWidth="1"/>
    <col min="5" max="6" width="5.625" style="48" customWidth="1"/>
    <col min="7" max="7" width="6.125" style="48" customWidth="1"/>
    <col min="8" max="8" width="6" style="48" customWidth="1"/>
    <col min="9" max="9" width="4" style="48" customWidth="1"/>
    <col min="10" max="10" width="6.625" style="48" customWidth="1"/>
    <col min="11" max="11" width="3.25" style="48" customWidth="1"/>
    <col min="12" max="12" width="7.375" style="48" customWidth="1"/>
    <col min="13" max="13" width="5.625" style="48" customWidth="1"/>
    <col min="14" max="14" width="5.125" style="48" customWidth="1"/>
    <col min="15" max="15" width="5.625" style="48" customWidth="1"/>
    <col min="16" max="16" width="5.125" style="48" customWidth="1"/>
    <col min="17" max="17" width="5.25" style="48" customWidth="1"/>
    <col min="18" max="18" width="3.25" style="48" customWidth="1"/>
    <col min="19" max="16384" width="9" style="48"/>
  </cols>
  <sheetData>
    <row r="1" spans="1:18" ht="27" customHeight="1" x14ac:dyDescent="0.15">
      <c r="A1" s="280" t="s">
        <v>157</v>
      </c>
      <c r="B1" s="280"/>
      <c r="C1" s="280"/>
      <c r="D1" s="280"/>
      <c r="E1" s="280"/>
      <c r="F1" s="280"/>
      <c r="G1" s="280"/>
      <c r="H1" s="280"/>
      <c r="I1" s="280"/>
      <c r="J1" s="280"/>
      <c r="K1" s="280"/>
      <c r="L1" s="280"/>
      <c r="M1" s="280"/>
      <c r="N1" s="280"/>
      <c r="O1" s="280"/>
      <c r="P1" s="280"/>
      <c r="Q1" s="280"/>
      <c r="R1" s="280"/>
    </row>
    <row r="2" spans="1:18" ht="14.25" customHeight="1" x14ac:dyDescent="0.15">
      <c r="A2" s="49"/>
      <c r="B2" s="49"/>
      <c r="C2" s="49"/>
      <c r="D2" s="49"/>
      <c r="E2" s="49"/>
      <c r="F2" s="49"/>
      <c r="G2" s="49"/>
      <c r="H2" s="49"/>
      <c r="I2" s="49"/>
      <c r="J2" s="49"/>
      <c r="K2" s="49"/>
      <c r="L2" s="49"/>
      <c r="M2" s="49"/>
      <c r="N2" s="49"/>
      <c r="O2" s="49"/>
      <c r="P2" s="299"/>
      <c r="Q2" s="299"/>
      <c r="R2" s="299"/>
    </row>
    <row r="3" spans="1:18" ht="18" customHeight="1" x14ac:dyDescent="0.15">
      <c r="A3" s="265" t="s">
        <v>1</v>
      </c>
      <c r="B3" s="300"/>
      <c r="C3" s="309" t="s">
        <v>5</v>
      </c>
      <c r="D3" s="260"/>
      <c r="E3" s="309" t="s">
        <v>55</v>
      </c>
      <c r="F3" s="260"/>
      <c r="G3" s="300" t="s">
        <v>42</v>
      </c>
      <c r="H3" s="300"/>
      <c r="I3" s="300"/>
      <c r="J3" s="300"/>
      <c r="K3" s="300"/>
      <c r="L3" s="300"/>
      <c r="M3" s="300"/>
      <c r="N3" s="300"/>
      <c r="O3" s="300"/>
      <c r="P3" s="300"/>
      <c r="Q3" s="300"/>
      <c r="R3" s="263"/>
    </row>
    <row r="4" spans="1:18" ht="19.5" customHeight="1" x14ac:dyDescent="0.15">
      <c r="A4" s="265"/>
      <c r="B4" s="300"/>
      <c r="C4" s="310"/>
      <c r="D4" s="262"/>
      <c r="E4" s="310"/>
      <c r="F4" s="262"/>
      <c r="G4" s="306" t="s">
        <v>56</v>
      </c>
      <c r="H4" s="306"/>
      <c r="I4" s="306" t="s">
        <v>58</v>
      </c>
      <c r="J4" s="306"/>
      <c r="K4" s="300" t="s">
        <v>23</v>
      </c>
      <c r="L4" s="300"/>
      <c r="M4" s="263" t="s">
        <v>25</v>
      </c>
      <c r="N4" s="265"/>
      <c r="O4" s="306" t="s">
        <v>59</v>
      </c>
      <c r="P4" s="306"/>
      <c r="Q4" s="300" t="s">
        <v>41</v>
      </c>
      <c r="R4" s="263"/>
    </row>
    <row r="5" spans="1:18" ht="16.5" customHeight="1" x14ac:dyDescent="0.15">
      <c r="A5" s="24"/>
      <c r="B5" s="25"/>
      <c r="C5" s="307" t="s">
        <v>60</v>
      </c>
      <c r="D5" s="308"/>
      <c r="E5" s="308" t="s">
        <v>57</v>
      </c>
      <c r="F5" s="308"/>
      <c r="G5" s="308" t="s">
        <v>29</v>
      </c>
      <c r="H5" s="308"/>
      <c r="I5" s="308" t="s">
        <v>29</v>
      </c>
      <c r="J5" s="308"/>
      <c r="K5" s="308" t="s">
        <v>29</v>
      </c>
      <c r="L5" s="308"/>
      <c r="M5" s="308" t="s">
        <v>29</v>
      </c>
      <c r="N5" s="308"/>
      <c r="O5" s="308" t="s">
        <v>29</v>
      </c>
      <c r="P5" s="308"/>
      <c r="Q5" s="308" t="s">
        <v>29</v>
      </c>
      <c r="R5" s="308"/>
    </row>
    <row r="6" spans="1:18" ht="12.95" customHeight="1" x14ac:dyDescent="0.15">
      <c r="A6" s="13"/>
      <c r="B6" s="25"/>
      <c r="C6" s="50"/>
      <c r="D6" s="51"/>
      <c r="E6" s="51"/>
      <c r="F6" s="51"/>
      <c r="G6" s="51"/>
      <c r="H6" s="51"/>
      <c r="I6" s="51"/>
      <c r="J6" s="51"/>
      <c r="K6" s="51"/>
      <c r="L6" s="51"/>
      <c r="M6" s="13"/>
      <c r="N6" s="13"/>
      <c r="O6" s="51"/>
      <c r="P6" s="51"/>
      <c r="Q6" s="51"/>
      <c r="R6" s="51"/>
    </row>
    <row r="7" spans="1:18" ht="18" customHeight="1" x14ac:dyDescent="0.15">
      <c r="A7" s="13" t="s">
        <v>307</v>
      </c>
      <c r="B7" s="25"/>
      <c r="C7" s="290">
        <v>6163</v>
      </c>
      <c r="D7" s="247"/>
      <c r="E7" s="291">
        <v>8791</v>
      </c>
      <c r="F7" s="291"/>
      <c r="G7" s="291">
        <v>7679</v>
      </c>
      <c r="H7" s="291"/>
      <c r="I7" s="291">
        <v>6846</v>
      </c>
      <c r="J7" s="291"/>
      <c r="K7" s="248">
        <v>688</v>
      </c>
      <c r="L7" s="248"/>
      <c r="M7" s="286">
        <v>1088</v>
      </c>
      <c r="N7" s="286"/>
      <c r="O7" s="291">
        <v>6381</v>
      </c>
      <c r="P7" s="291"/>
      <c r="Q7" s="248">
        <v>240</v>
      </c>
      <c r="R7" s="248"/>
    </row>
    <row r="8" spans="1:18" ht="13.5" customHeight="1" x14ac:dyDescent="0.15">
      <c r="A8" s="13"/>
      <c r="B8" s="25"/>
      <c r="C8" s="50"/>
      <c r="D8" s="51"/>
      <c r="E8" s="51"/>
      <c r="F8" s="51"/>
      <c r="G8" s="51"/>
      <c r="H8" s="51"/>
      <c r="I8" s="51"/>
      <c r="J8" s="51"/>
      <c r="K8" s="51"/>
      <c r="L8" s="51"/>
      <c r="M8" s="13"/>
      <c r="N8" s="13"/>
      <c r="O8" s="51"/>
      <c r="P8" s="51"/>
      <c r="Q8" s="51"/>
      <c r="R8" s="51"/>
    </row>
    <row r="9" spans="1:18" ht="18" customHeight="1" x14ac:dyDescent="0.15">
      <c r="A9" s="13">
        <v>24</v>
      </c>
      <c r="B9" s="25"/>
      <c r="C9" s="290">
        <v>6565</v>
      </c>
      <c r="D9" s="247"/>
      <c r="E9" s="291">
        <v>9400</v>
      </c>
      <c r="F9" s="291"/>
      <c r="G9" s="291">
        <v>8127</v>
      </c>
      <c r="H9" s="291"/>
      <c r="I9" s="291">
        <v>7398</v>
      </c>
      <c r="J9" s="291"/>
      <c r="K9" s="248">
        <v>831</v>
      </c>
      <c r="L9" s="248"/>
      <c r="M9" s="286">
        <v>1252</v>
      </c>
      <c r="N9" s="286"/>
      <c r="O9" s="291">
        <v>5369</v>
      </c>
      <c r="P9" s="291"/>
      <c r="Q9" s="248">
        <v>275</v>
      </c>
      <c r="R9" s="248"/>
    </row>
    <row r="10" spans="1:18" ht="12.95" customHeight="1" x14ac:dyDescent="0.15">
      <c r="A10" s="52"/>
      <c r="B10" s="25"/>
      <c r="C10" s="50"/>
      <c r="D10" s="51"/>
      <c r="E10" s="51"/>
      <c r="F10" s="51"/>
      <c r="G10" s="51"/>
      <c r="H10" s="51"/>
      <c r="I10" s="51"/>
      <c r="J10" s="51"/>
      <c r="K10" s="51"/>
      <c r="L10" s="51"/>
      <c r="M10" s="13"/>
      <c r="N10" s="13"/>
      <c r="O10" s="51"/>
      <c r="P10" s="51"/>
      <c r="Q10" s="51"/>
      <c r="R10" s="51"/>
    </row>
    <row r="11" spans="1:18" ht="18" customHeight="1" x14ac:dyDescent="0.15">
      <c r="A11" s="13">
        <v>25</v>
      </c>
      <c r="B11" s="25"/>
      <c r="C11" s="290">
        <v>7113</v>
      </c>
      <c r="D11" s="247"/>
      <c r="E11" s="291">
        <v>10271</v>
      </c>
      <c r="F11" s="291"/>
      <c r="G11" s="291">
        <v>8892</v>
      </c>
      <c r="H11" s="291"/>
      <c r="I11" s="291">
        <v>8184</v>
      </c>
      <c r="J11" s="291"/>
      <c r="K11" s="248">
        <v>848</v>
      </c>
      <c r="L11" s="248"/>
      <c r="M11" s="286">
        <v>1318</v>
      </c>
      <c r="N11" s="286"/>
      <c r="O11" s="291">
        <v>5879</v>
      </c>
      <c r="P11" s="291"/>
      <c r="Q11" s="248">
        <v>342</v>
      </c>
      <c r="R11" s="248"/>
    </row>
    <row r="12" spans="1:18" ht="12.95" customHeight="1" x14ac:dyDescent="0.15">
      <c r="A12" s="52"/>
      <c r="B12" s="25"/>
      <c r="K12" s="17"/>
      <c r="L12" s="17"/>
      <c r="M12" s="17"/>
      <c r="N12" s="17"/>
      <c r="O12" s="17"/>
      <c r="P12" s="17"/>
      <c r="Q12" s="17"/>
      <c r="R12" s="17"/>
    </row>
    <row r="13" spans="1:18" ht="18" customHeight="1" x14ac:dyDescent="0.15">
      <c r="A13" s="13">
        <v>26</v>
      </c>
      <c r="B13" s="25"/>
      <c r="C13" s="290">
        <v>7322</v>
      </c>
      <c r="D13" s="247"/>
      <c r="E13" s="291">
        <v>10470</v>
      </c>
      <c r="F13" s="291"/>
      <c r="G13" s="291">
        <v>8976</v>
      </c>
      <c r="H13" s="291"/>
      <c r="I13" s="291">
        <v>8373</v>
      </c>
      <c r="J13" s="291"/>
      <c r="K13" s="248">
        <v>739</v>
      </c>
      <c r="L13" s="248"/>
      <c r="M13" s="286">
        <v>1339</v>
      </c>
      <c r="N13" s="286"/>
      <c r="O13" s="291">
        <v>6085</v>
      </c>
      <c r="P13" s="291"/>
      <c r="Q13" s="248">
        <v>346</v>
      </c>
      <c r="R13" s="248"/>
    </row>
    <row r="14" spans="1:18" ht="12.95" customHeight="1" x14ac:dyDescent="0.15">
      <c r="A14" s="52"/>
      <c r="B14" s="25"/>
      <c r="K14" s="17"/>
      <c r="L14" s="17"/>
      <c r="M14" s="17"/>
      <c r="N14" s="17"/>
      <c r="O14" s="17"/>
      <c r="P14" s="17"/>
      <c r="Q14" s="17"/>
      <c r="R14" s="17"/>
    </row>
    <row r="15" spans="1:18" ht="18" customHeight="1" x14ac:dyDescent="0.15">
      <c r="A15" s="13">
        <v>27</v>
      </c>
      <c r="B15" s="25"/>
      <c r="C15" s="290">
        <v>7498</v>
      </c>
      <c r="D15" s="247"/>
      <c r="E15" s="291">
        <v>10501</v>
      </c>
      <c r="F15" s="291"/>
      <c r="G15" s="291">
        <v>8936</v>
      </c>
      <c r="H15" s="291"/>
      <c r="I15" s="291">
        <v>8396</v>
      </c>
      <c r="J15" s="291"/>
      <c r="K15" s="248">
        <v>661</v>
      </c>
      <c r="L15" s="248"/>
      <c r="M15" s="286">
        <v>1505</v>
      </c>
      <c r="N15" s="286"/>
      <c r="O15" s="291">
        <v>6435</v>
      </c>
      <c r="P15" s="291"/>
      <c r="Q15" s="248">
        <v>309</v>
      </c>
      <c r="R15" s="248"/>
    </row>
    <row r="16" spans="1:18" ht="12.95" customHeight="1" x14ac:dyDescent="0.15">
      <c r="A16" s="52"/>
      <c r="B16" s="25"/>
    </row>
    <row r="17" spans="1:18" ht="18" customHeight="1" x14ac:dyDescent="0.15">
      <c r="A17" s="13">
        <v>28</v>
      </c>
      <c r="B17" s="25"/>
      <c r="C17" s="290">
        <v>7588</v>
      </c>
      <c r="D17" s="247"/>
      <c r="E17" s="291">
        <v>10573</v>
      </c>
      <c r="F17" s="291"/>
      <c r="G17" s="291">
        <v>9101</v>
      </c>
      <c r="H17" s="291"/>
      <c r="I17" s="291">
        <v>8423</v>
      </c>
      <c r="J17" s="291"/>
      <c r="K17" s="248">
        <v>699</v>
      </c>
      <c r="L17" s="248"/>
      <c r="M17" s="286">
        <v>1563</v>
      </c>
      <c r="N17" s="286"/>
      <c r="O17" s="291">
        <v>6715</v>
      </c>
      <c r="P17" s="291"/>
      <c r="Q17" s="248">
        <v>299</v>
      </c>
      <c r="R17" s="248"/>
    </row>
    <row r="18" spans="1:18" ht="12.95" customHeight="1" x14ac:dyDescent="0.15">
      <c r="A18" s="52"/>
      <c r="B18" s="25"/>
    </row>
    <row r="19" spans="1:18" ht="18" customHeight="1" x14ac:dyDescent="0.15">
      <c r="A19" s="13">
        <v>29</v>
      </c>
      <c r="B19" s="25"/>
      <c r="C19" s="290">
        <v>7529</v>
      </c>
      <c r="D19" s="247"/>
      <c r="E19" s="291">
        <v>10371</v>
      </c>
      <c r="F19" s="291"/>
      <c r="G19" s="291">
        <v>8913</v>
      </c>
      <c r="H19" s="291"/>
      <c r="I19" s="291">
        <v>8288</v>
      </c>
      <c r="J19" s="291"/>
      <c r="K19" s="248">
        <v>643</v>
      </c>
      <c r="L19" s="248"/>
      <c r="M19" s="286">
        <v>1599</v>
      </c>
      <c r="N19" s="286"/>
      <c r="O19" s="291">
        <v>6697</v>
      </c>
      <c r="P19" s="291"/>
      <c r="Q19" s="248">
        <v>266</v>
      </c>
      <c r="R19" s="248"/>
    </row>
    <row r="20" spans="1:18" ht="12.95" customHeight="1" x14ac:dyDescent="0.15">
      <c r="A20" s="52"/>
      <c r="B20" s="25"/>
    </row>
    <row r="21" spans="1:18" ht="18" customHeight="1" x14ac:dyDescent="0.15">
      <c r="A21" s="13">
        <v>30</v>
      </c>
      <c r="B21" s="25"/>
      <c r="C21" s="290">
        <v>7603</v>
      </c>
      <c r="D21" s="247"/>
      <c r="E21" s="291">
        <v>10291</v>
      </c>
      <c r="F21" s="291"/>
      <c r="G21" s="291">
        <v>8752</v>
      </c>
      <c r="H21" s="291"/>
      <c r="I21" s="291">
        <v>8097</v>
      </c>
      <c r="J21" s="291"/>
      <c r="K21" s="248">
        <v>613</v>
      </c>
      <c r="L21" s="248"/>
      <c r="M21" s="286">
        <v>1708</v>
      </c>
      <c r="N21" s="286"/>
      <c r="O21" s="291">
        <v>6854</v>
      </c>
      <c r="P21" s="291"/>
      <c r="Q21" s="248">
        <v>174</v>
      </c>
      <c r="R21" s="248"/>
    </row>
    <row r="22" spans="1:18" ht="12.75" customHeight="1" x14ac:dyDescent="0.15">
      <c r="A22" s="52"/>
      <c r="B22" s="25"/>
    </row>
    <row r="23" spans="1:18" ht="18" customHeight="1" x14ac:dyDescent="0.15">
      <c r="A23" s="13" t="s">
        <v>306</v>
      </c>
      <c r="B23" s="25"/>
      <c r="C23" s="290">
        <v>7706</v>
      </c>
      <c r="D23" s="247"/>
      <c r="E23" s="291">
        <v>10252</v>
      </c>
      <c r="F23" s="291"/>
      <c r="G23" s="291">
        <v>8593</v>
      </c>
      <c r="H23" s="291"/>
      <c r="I23" s="291">
        <v>8038</v>
      </c>
      <c r="J23" s="291"/>
      <c r="K23" s="248">
        <v>564</v>
      </c>
      <c r="L23" s="248"/>
      <c r="M23" s="286">
        <v>1792</v>
      </c>
      <c r="N23" s="286"/>
      <c r="O23" s="291">
        <v>6856</v>
      </c>
      <c r="P23" s="291"/>
      <c r="Q23" s="248">
        <v>154</v>
      </c>
      <c r="R23" s="248"/>
    </row>
    <row r="24" spans="1:18" ht="12.95" customHeight="1" x14ac:dyDescent="0.15">
      <c r="A24" s="53"/>
      <c r="B24" s="54"/>
      <c r="C24" s="304"/>
      <c r="D24" s="305"/>
      <c r="E24" s="305"/>
      <c r="F24" s="305"/>
      <c r="G24" s="305"/>
      <c r="H24" s="305"/>
      <c r="I24" s="305"/>
      <c r="J24" s="305"/>
      <c r="K24" s="305"/>
      <c r="L24" s="305"/>
      <c r="M24" s="31"/>
      <c r="N24" s="31"/>
      <c r="O24" s="305"/>
      <c r="P24" s="305"/>
      <c r="Q24" s="55"/>
      <c r="R24" s="55"/>
    </row>
    <row r="25" spans="1:18" ht="18" customHeight="1" x14ac:dyDescent="0.15">
      <c r="A25" s="288"/>
      <c r="B25" s="288"/>
      <c r="C25" s="288"/>
      <c r="D25" s="288"/>
      <c r="E25" s="288"/>
      <c r="F25" s="288"/>
      <c r="G25" s="56"/>
      <c r="H25" s="289" t="s">
        <v>54</v>
      </c>
      <c r="I25" s="289"/>
      <c r="J25" s="289"/>
      <c r="K25" s="289"/>
      <c r="L25" s="289"/>
      <c r="M25" s="289"/>
      <c r="N25" s="289"/>
      <c r="O25" s="289"/>
      <c r="P25" s="289"/>
      <c r="Q25" s="289"/>
      <c r="R25" s="289"/>
    </row>
    <row r="26" spans="1:18" ht="42" customHeight="1" x14ac:dyDescent="0.15">
      <c r="A26" s="49"/>
      <c r="B26" s="49"/>
      <c r="C26" s="49"/>
      <c r="D26" s="49"/>
      <c r="E26" s="49"/>
      <c r="F26" s="49"/>
      <c r="G26" s="49"/>
      <c r="H26" s="49"/>
      <c r="I26" s="49"/>
      <c r="J26" s="49"/>
      <c r="K26" s="49"/>
      <c r="L26" s="49"/>
      <c r="M26" s="49"/>
      <c r="N26" s="49"/>
      <c r="O26" s="49"/>
      <c r="P26" s="49"/>
      <c r="Q26" s="49"/>
      <c r="R26" s="49"/>
    </row>
    <row r="27" spans="1:18" ht="30" customHeight="1" x14ac:dyDescent="0.15">
      <c r="A27" s="280" t="s">
        <v>158</v>
      </c>
      <c r="B27" s="280"/>
      <c r="C27" s="280"/>
      <c r="D27" s="280"/>
      <c r="E27" s="280"/>
      <c r="F27" s="280"/>
      <c r="G27" s="280"/>
      <c r="H27" s="280"/>
      <c r="I27" s="280"/>
      <c r="J27" s="280"/>
      <c r="K27" s="280"/>
      <c r="L27" s="280"/>
      <c r="M27" s="280"/>
      <c r="N27" s="280"/>
      <c r="O27" s="280"/>
      <c r="P27" s="280"/>
      <c r="Q27" s="280"/>
      <c r="R27" s="280"/>
    </row>
    <row r="28" spans="1:18" ht="14.25" customHeight="1" x14ac:dyDescent="0.15">
      <c r="A28" s="49"/>
      <c r="B28" s="49"/>
      <c r="C28" s="49"/>
      <c r="D28" s="49"/>
      <c r="E28" s="49"/>
      <c r="F28" s="49"/>
      <c r="G28" s="49"/>
      <c r="H28" s="49"/>
      <c r="I28" s="49"/>
      <c r="J28" s="49"/>
      <c r="K28" s="49"/>
      <c r="L28" s="49"/>
      <c r="M28" s="49"/>
      <c r="N28" s="49"/>
      <c r="O28" s="303" t="s">
        <v>51</v>
      </c>
      <c r="P28" s="303"/>
      <c r="Q28" s="303"/>
      <c r="R28" s="303"/>
    </row>
    <row r="29" spans="1:18" ht="18" customHeight="1" x14ac:dyDescent="0.15">
      <c r="A29" s="265" t="s">
        <v>3</v>
      </c>
      <c r="B29" s="300"/>
      <c r="C29" s="301" t="s">
        <v>62</v>
      </c>
      <c r="D29" s="301"/>
      <c r="E29" s="301" t="s">
        <v>56</v>
      </c>
      <c r="F29" s="301"/>
      <c r="G29" s="301" t="s">
        <v>58</v>
      </c>
      <c r="H29" s="301"/>
      <c r="I29" s="301" t="s">
        <v>23</v>
      </c>
      <c r="J29" s="301"/>
      <c r="K29" s="301"/>
      <c r="L29" s="294" t="s">
        <v>25</v>
      </c>
      <c r="M29" s="295"/>
      <c r="N29" s="294" t="s">
        <v>59</v>
      </c>
      <c r="O29" s="295"/>
      <c r="P29" s="294" t="s">
        <v>41</v>
      </c>
      <c r="Q29" s="298"/>
      <c r="R29" s="298"/>
    </row>
    <row r="30" spans="1:18" ht="18" customHeight="1" x14ac:dyDescent="0.15">
      <c r="A30" s="265"/>
      <c r="B30" s="300"/>
      <c r="C30" s="302"/>
      <c r="D30" s="302"/>
      <c r="E30" s="302"/>
      <c r="F30" s="302"/>
      <c r="G30" s="302"/>
      <c r="H30" s="302"/>
      <c r="I30" s="302"/>
      <c r="J30" s="302"/>
      <c r="K30" s="302"/>
      <c r="L30" s="296"/>
      <c r="M30" s="297"/>
      <c r="N30" s="296"/>
      <c r="O30" s="297"/>
      <c r="P30" s="296"/>
      <c r="Q30" s="299"/>
      <c r="R30" s="299"/>
    </row>
    <row r="31" spans="1:18" ht="12.95" customHeight="1" x14ac:dyDescent="0.15">
      <c r="A31" s="24"/>
      <c r="B31" s="25"/>
      <c r="C31" s="24"/>
      <c r="D31" s="61"/>
      <c r="E31" s="61"/>
      <c r="F31" s="61"/>
      <c r="G31" s="61"/>
      <c r="H31" s="61"/>
      <c r="I31" s="61"/>
      <c r="J31" s="61"/>
      <c r="K31" s="61"/>
      <c r="L31" s="61"/>
      <c r="M31" s="61"/>
      <c r="N31" s="61"/>
      <c r="O31" s="61"/>
      <c r="P31" s="61"/>
      <c r="Q31" s="61"/>
      <c r="R31" s="24"/>
    </row>
    <row r="32" spans="1:18" ht="12.95" customHeight="1" x14ac:dyDescent="0.15">
      <c r="A32" s="13"/>
      <c r="B32" s="25"/>
      <c r="C32" s="292"/>
      <c r="D32" s="293"/>
      <c r="E32" s="286"/>
      <c r="F32" s="286"/>
      <c r="G32" s="286"/>
      <c r="H32" s="286"/>
      <c r="I32" s="62"/>
      <c r="J32" s="286"/>
      <c r="K32" s="286"/>
      <c r="L32" s="286"/>
      <c r="M32" s="286"/>
      <c r="N32" s="286"/>
      <c r="O32" s="286"/>
      <c r="P32" s="286"/>
      <c r="Q32" s="286"/>
      <c r="R32" s="286"/>
    </row>
    <row r="33" spans="1:18" ht="18" customHeight="1" x14ac:dyDescent="0.15">
      <c r="A33" s="13" t="s">
        <v>307</v>
      </c>
      <c r="B33" s="25"/>
      <c r="C33" s="290">
        <v>1300115</v>
      </c>
      <c r="D33" s="247"/>
      <c r="E33" s="291">
        <v>375003</v>
      </c>
      <c r="F33" s="291"/>
      <c r="G33" s="291">
        <v>167869</v>
      </c>
      <c r="H33" s="291"/>
      <c r="I33" s="63"/>
      <c r="J33" s="291">
        <v>7522</v>
      </c>
      <c r="K33" s="291"/>
      <c r="L33" s="286">
        <v>29958</v>
      </c>
      <c r="M33" s="286"/>
      <c r="N33" s="286">
        <v>704348</v>
      </c>
      <c r="O33" s="286"/>
      <c r="P33" s="286">
        <v>15415</v>
      </c>
      <c r="Q33" s="287"/>
      <c r="R33" s="287"/>
    </row>
    <row r="34" spans="1:18" ht="12.95" customHeight="1" x14ac:dyDescent="0.15">
      <c r="A34" s="13"/>
      <c r="B34" s="25"/>
      <c r="C34" s="292"/>
      <c r="D34" s="293"/>
      <c r="E34" s="286"/>
      <c r="F34" s="286"/>
      <c r="G34" s="286"/>
      <c r="H34" s="286"/>
      <c r="I34" s="62"/>
      <c r="J34" s="286"/>
      <c r="K34" s="286"/>
      <c r="L34" s="286"/>
      <c r="M34" s="286"/>
      <c r="N34" s="286"/>
      <c r="O34" s="286"/>
      <c r="P34" s="286"/>
      <c r="Q34" s="286"/>
      <c r="R34" s="286"/>
    </row>
    <row r="35" spans="1:18" ht="18" customHeight="1" x14ac:dyDescent="0.15">
      <c r="A35" s="13">
        <v>24</v>
      </c>
      <c r="B35" s="25"/>
      <c r="C35" s="290">
        <v>1265130</v>
      </c>
      <c r="D35" s="247"/>
      <c r="E35" s="291">
        <v>394253</v>
      </c>
      <c r="F35" s="291"/>
      <c r="G35" s="291">
        <v>182426</v>
      </c>
      <c r="H35" s="291"/>
      <c r="I35" s="63"/>
      <c r="J35" s="291">
        <v>9123</v>
      </c>
      <c r="K35" s="291"/>
      <c r="L35" s="286">
        <v>30184</v>
      </c>
      <c r="M35" s="286"/>
      <c r="N35" s="286">
        <v>633940</v>
      </c>
      <c r="O35" s="286"/>
      <c r="P35" s="286">
        <v>15204</v>
      </c>
      <c r="Q35" s="287"/>
      <c r="R35" s="287"/>
    </row>
    <row r="36" spans="1:18" ht="12.95" customHeight="1" x14ac:dyDescent="0.15">
      <c r="A36" s="52"/>
      <c r="B36" s="25"/>
      <c r="C36" s="292"/>
      <c r="D36" s="293"/>
      <c r="E36" s="286"/>
      <c r="F36" s="286"/>
      <c r="G36" s="286"/>
      <c r="H36" s="286"/>
      <c r="I36" s="62"/>
      <c r="J36" s="286"/>
      <c r="K36" s="286"/>
      <c r="L36" s="286"/>
      <c r="M36" s="286"/>
      <c r="N36" s="286"/>
      <c r="O36" s="286"/>
      <c r="P36" s="286"/>
      <c r="Q36" s="286"/>
      <c r="R36" s="286"/>
    </row>
    <row r="37" spans="1:18" ht="18" customHeight="1" x14ac:dyDescent="0.15">
      <c r="A37" s="13">
        <v>25</v>
      </c>
      <c r="B37" s="25"/>
      <c r="C37" s="290">
        <v>1372825</v>
      </c>
      <c r="D37" s="247"/>
      <c r="E37" s="291">
        <v>415574</v>
      </c>
      <c r="F37" s="291"/>
      <c r="G37" s="291">
        <v>203315</v>
      </c>
      <c r="H37" s="291"/>
      <c r="I37" s="63"/>
      <c r="J37" s="291">
        <v>9024</v>
      </c>
      <c r="K37" s="291"/>
      <c r="L37" s="286">
        <v>28734</v>
      </c>
      <c r="M37" s="286"/>
      <c r="N37" s="286">
        <v>699902</v>
      </c>
      <c r="O37" s="286"/>
      <c r="P37" s="286">
        <v>16276</v>
      </c>
      <c r="Q37" s="287"/>
      <c r="R37" s="287"/>
    </row>
    <row r="38" spans="1:18" ht="12.95" customHeight="1" x14ac:dyDescent="0.15">
      <c r="A38" s="52"/>
      <c r="B38" s="25"/>
      <c r="C38" s="292"/>
      <c r="D38" s="293"/>
      <c r="E38" s="286"/>
      <c r="F38" s="286"/>
      <c r="G38" s="286"/>
      <c r="H38" s="286"/>
      <c r="I38" s="62"/>
      <c r="J38" s="286"/>
      <c r="K38" s="286"/>
      <c r="L38" s="286"/>
      <c r="M38" s="286"/>
      <c r="N38" s="286"/>
      <c r="O38" s="286"/>
      <c r="P38" s="286"/>
      <c r="Q38" s="286"/>
      <c r="R38" s="286"/>
    </row>
    <row r="39" spans="1:18" ht="18" customHeight="1" x14ac:dyDescent="0.15">
      <c r="A39" s="13">
        <v>26</v>
      </c>
      <c r="B39" s="25"/>
      <c r="C39" s="290">
        <v>1461385</v>
      </c>
      <c r="D39" s="247"/>
      <c r="E39" s="291">
        <v>417711</v>
      </c>
      <c r="F39" s="291"/>
      <c r="G39" s="291">
        <v>209708</v>
      </c>
      <c r="H39" s="291"/>
      <c r="I39" s="63"/>
      <c r="J39" s="291">
        <v>8166</v>
      </c>
      <c r="K39" s="291"/>
      <c r="L39" s="286">
        <v>29222</v>
      </c>
      <c r="M39" s="286"/>
      <c r="N39" s="286">
        <v>778760</v>
      </c>
      <c r="O39" s="286"/>
      <c r="P39" s="286">
        <v>17818</v>
      </c>
      <c r="Q39" s="287"/>
      <c r="R39" s="287"/>
    </row>
    <row r="40" spans="1:18" ht="12.95" customHeight="1" x14ac:dyDescent="0.15">
      <c r="A40" s="52"/>
      <c r="B40" s="25"/>
      <c r="C40" s="292"/>
      <c r="D40" s="293"/>
      <c r="E40" s="286"/>
      <c r="F40" s="286"/>
      <c r="G40" s="286"/>
      <c r="H40" s="286"/>
      <c r="I40" s="62"/>
      <c r="J40" s="286"/>
      <c r="K40" s="286"/>
      <c r="L40" s="286"/>
      <c r="M40" s="286"/>
      <c r="N40" s="286"/>
      <c r="O40" s="286"/>
      <c r="P40" s="286"/>
      <c r="Q40" s="286"/>
      <c r="R40" s="286"/>
    </row>
    <row r="41" spans="1:18" ht="18" customHeight="1" x14ac:dyDescent="0.15">
      <c r="A41" s="13">
        <v>27</v>
      </c>
      <c r="B41" s="25"/>
      <c r="C41" s="290">
        <v>1466315</v>
      </c>
      <c r="D41" s="247"/>
      <c r="E41" s="291">
        <v>417124</v>
      </c>
      <c r="F41" s="291"/>
      <c r="G41" s="291">
        <v>216777</v>
      </c>
      <c r="H41" s="291"/>
      <c r="I41" s="63"/>
      <c r="J41" s="291">
        <v>7033</v>
      </c>
      <c r="K41" s="291"/>
      <c r="L41" s="286">
        <v>31207</v>
      </c>
      <c r="M41" s="286"/>
      <c r="N41" s="286">
        <v>782066</v>
      </c>
      <c r="O41" s="286"/>
      <c r="P41" s="286">
        <v>12108</v>
      </c>
      <c r="Q41" s="287"/>
      <c r="R41" s="287"/>
    </row>
    <row r="42" spans="1:18" ht="12.95" customHeight="1" x14ac:dyDescent="0.15">
      <c r="A42" s="52"/>
      <c r="B42" s="25"/>
      <c r="C42" s="292"/>
      <c r="D42" s="293"/>
      <c r="E42" s="286"/>
      <c r="F42" s="286"/>
      <c r="G42" s="286"/>
      <c r="H42" s="286"/>
      <c r="I42" s="62"/>
      <c r="J42" s="286"/>
      <c r="K42" s="286"/>
      <c r="L42" s="286"/>
      <c r="M42" s="286"/>
      <c r="N42" s="286"/>
      <c r="O42" s="286"/>
      <c r="P42" s="286"/>
      <c r="Q42" s="286"/>
      <c r="R42" s="286"/>
    </row>
    <row r="43" spans="1:18" ht="18" customHeight="1" x14ac:dyDescent="0.15">
      <c r="A43" s="13">
        <v>28</v>
      </c>
      <c r="B43" s="25"/>
      <c r="C43" s="290">
        <v>1454958</v>
      </c>
      <c r="D43" s="247"/>
      <c r="E43" s="291">
        <v>417475</v>
      </c>
      <c r="F43" s="291"/>
      <c r="G43" s="291">
        <v>216845</v>
      </c>
      <c r="H43" s="291"/>
      <c r="I43" s="63"/>
      <c r="J43" s="291">
        <v>7470</v>
      </c>
      <c r="K43" s="291"/>
      <c r="L43" s="286">
        <v>26834</v>
      </c>
      <c r="M43" s="286"/>
      <c r="N43" s="286">
        <v>772551</v>
      </c>
      <c r="O43" s="286"/>
      <c r="P43" s="286">
        <v>13783</v>
      </c>
      <c r="Q43" s="287"/>
      <c r="R43" s="287"/>
    </row>
    <row r="44" spans="1:18" ht="12.95" customHeight="1" x14ac:dyDescent="0.15">
      <c r="A44" s="52"/>
      <c r="B44" s="25"/>
      <c r="C44" s="292"/>
      <c r="D44" s="293"/>
      <c r="E44" s="286"/>
      <c r="F44" s="286"/>
      <c r="G44" s="286"/>
      <c r="H44" s="286"/>
      <c r="I44" s="62"/>
      <c r="J44" s="286"/>
      <c r="K44" s="286"/>
      <c r="L44" s="286"/>
      <c r="M44" s="286"/>
      <c r="N44" s="286"/>
      <c r="O44" s="286"/>
      <c r="P44" s="286"/>
      <c r="Q44" s="286"/>
      <c r="R44" s="286"/>
    </row>
    <row r="45" spans="1:18" ht="18" customHeight="1" x14ac:dyDescent="0.15">
      <c r="A45" s="13">
        <v>29</v>
      </c>
      <c r="B45" s="25"/>
      <c r="C45" s="290">
        <v>1387432</v>
      </c>
      <c r="D45" s="247"/>
      <c r="E45" s="291">
        <v>406717</v>
      </c>
      <c r="F45" s="291"/>
      <c r="G45" s="291">
        <v>212917</v>
      </c>
      <c r="H45" s="291"/>
      <c r="I45" s="63"/>
      <c r="J45" s="291">
        <v>6998</v>
      </c>
      <c r="K45" s="291"/>
      <c r="L45" s="286">
        <v>24510</v>
      </c>
      <c r="M45" s="286"/>
      <c r="N45" s="286">
        <v>723473</v>
      </c>
      <c r="O45" s="286"/>
      <c r="P45" s="286">
        <v>12817</v>
      </c>
      <c r="Q45" s="287"/>
      <c r="R45" s="287"/>
    </row>
    <row r="46" spans="1:18" ht="12.95" customHeight="1" x14ac:dyDescent="0.15">
      <c r="A46" s="52"/>
      <c r="B46" s="25"/>
      <c r="C46" s="292"/>
      <c r="D46" s="293"/>
      <c r="E46" s="286"/>
      <c r="F46" s="286"/>
      <c r="G46" s="286"/>
      <c r="H46" s="286"/>
      <c r="I46" s="62"/>
      <c r="J46" s="286"/>
      <c r="K46" s="286"/>
      <c r="L46" s="286"/>
      <c r="M46" s="286"/>
      <c r="N46" s="286"/>
      <c r="O46" s="286"/>
      <c r="P46" s="286"/>
      <c r="Q46" s="286"/>
      <c r="R46" s="286"/>
    </row>
    <row r="47" spans="1:18" ht="18" customHeight="1" x14ac:dyDescent="0.15">
      <c r="A47" s="13">
        <v>30</v>
      </c>
      <c r="B47" s="25"/>
      <c r="C47" s="290">
        <v>1342181</v>
      </c>
      <c r="D47" s="247"/>
      <c r="E47" s="291">
        <v>394960</v>
      </c>
      <c r="F47" s="291"/>
      <c r="G47" s="291">
        <v>209066</v>
      </c>
      <c r="H47" s="291"/>
      <c r="I47" s="63"/>
      <c r="J47" s="291">
        <v>6202</v>
      </c>
      <c r="K47" s="291"/>
      <c r="L47" s="286">
        <v>25762</v>
      </c>
      <c r="M47" s="286"/>
      <c r="N47" s="286">
        <v>695558</v>
      </c>
      <c r="O47" s="286"/>
      <c r="P47" s="286">
        <v>10633</v>
      </c>
      <c r="Q47" s="287"/>
      <c r="R47" s="287"/>
    </row>
    <row r="48" spans="1:18" ht="12.75" customHeight="1" x14ac:dyDescent="0.15">
      <c r="A48" s="52"/>
      <c r="B48" s="25"/>
      <c r="C48" s="292"/>
      <c r="D48" s="293"/>
      <c r="E48" s="286"/>
      <c r="F48" s="286"/>
      <c r="G48" s="286"/>
      <c r="H48" s="286"/>
      <c r="I48" s="62"/>
      <c r="J48" s="286"/>
      <c r="K48" s="286"/>
      <c r="L48" s="286"/>
      <c r="M48" s="286"/>
      <c r="N48" s="286"/>
      <c r="O48" s="286"/>
      <c r="P48" s="286"/>
      <c r="Q48" s="286"/>
      <c r="R48" s="286"/>
    </row>
    <row r="49" spans="1:18" ht="18" customHeight="1" x14ac:dyDescent="0.15">
      <c r="A49" s="13" t="s">
        <v>306</v>
      </c>
      <c r="B49" s="25"/>
      <c r="C49" s="290">
        <v>1460568</v>
      </c>
      <c r="D49" s="247"/>
      <c r="E49" s="291">
        <v>394313</v>
      </c>
      <c r="F49" s="291"/>
      <c r="G49" s="291">
        <v>209522</v>
      </c>
      <c r="H49" s="291"/>
      <c r="I49" s="63"/>
      <c r="J49" s="291">
        <v>4850</v>
      </c>
      <c r="K49" s="291"/>
      <c r="L49" s="286">
        <v>32598</v>
      </c>
      <c r="M49" s="286"/>
      <c r="N49" s="286">
        <v>809761</v>
      </c>
      <c r="O49" s="286"/>
      <c r="P49" s="286">
        <v>9524</v>
      </c>
      <c r="Q49" s="287"/>
      <c r="R49" s="287"/>
    </row>
    <row r="50" spans="1:18" ht="12.95" customHeight="1" x14ac:dyDescent="0.15">
      <c r="A50" s="65"/>
      <c r="B50" s="25"/>
      <c r="C50" s="12"/>
      <c r="D50" s="13"/>
      <c r="E50" s="33"/>
      <c r="F50" s="33"/>
      <c r="G50" s="33"/>
      <c r="H50" s="33"/>
      <c r="I50" s="62"/>
      <c r="J50" s="33"/>
      <c r="K50" s="33"/>
      <c r="L50" s="33"/>
      <c r="M50" s="33"/>
      <c r="N50" s="33"/>
      <c r="O50" s="33"/>
      <c r="P50" s="33"/>
      <c r="Q50" s="33"/>
      <c r="R50" s="33"/>
    </row>
    <row r="51" spans="1:18" ht="18.75" customHeight="1" x14ac:dyDescent="0.15">
      <c r="A51" s="288"/>
      <c r="B51" s="288"/>
      <c r="C51" s="288"/>
      <c r="D51" s="288"/>
      <c r="E51" s="288"/>
      <c r="F51" s="288"/>
      <c r="G51" s="288"/>
      <c r="H51" s="288"/>
      <c r="I51" s="288"/>
      <c r="J51" s="288"/>
      <c r="K51" s="288"/>
      <c r="L51" s="288"/>
      <c r="M51" s="66"/>
      <c r="N51" s="66"/>
      <c r="O51" s="289" t="s">
        <v>54</v>
      </c>
      <c r="P51" s="289"/>
      <c r="Q51" s="289"/>
      <c r="R51" s="289"/>
    </row>
    <row r="52" spans="1:18" x14ac:dyDescent="0.15">
      <c r="A52" s="67"/>
      <c r="B52" s="67"/>
      <c r="C52" s="67"/>
      <c r="D52" s="67"/>
      <c r="E52" s="67"/>
      <c r="F52" s="67"/>
      <c r="G52" s="67"/>
      <c r="H52" s="67"/>
      <c r="I52" s="67"/>
      <c r="J52" s="67"/>
      <c r="K52" s="68"/>
      <c r="L52" s="68"/>
      <c r="M52" s="68"/>
      <c r="N52" s="68"/>
    </row>
    <row r="53" spans="1:18" x14ac:dyDescent="0.15">
      <c r="A53" s="68"/>
      <c r="B53" s="68"/>
      <c r="C53" s="68"/>
      <c r="D53" s="68"/>
      <c r="E53" s="68"/>
      <c r="F53" s="68"/>
      <c r="G53" s="68"/>
      <c r="H53" s="68"/>
      <c r="I53" s="68"/>
      <c r="J53" s="68"/>
      <c r="K53" s="68"/>
      <c r="L53" s="68"/>
      <c r="M53" s="68"/>
      <c r="N53" s="68"/>
    </row>
  </sheetData>
  <mergeCells count="238">
    <mergeCell ref="A1:R1"/>
    <mergeCell ref="P2:R2"/>
    <mergeCell ref="A3:B4"/>
    <mergeCell ref="C3:D4"/>
    <mergeCell ref="E3:F4"/>
    <mergeCell ref="G3:R3"/>
    <mergeCell ref="G4:H4"/>
    <mergeCell ref="I4:J4"/>
    <mergeCell ref="K4:L4"/>
    <mergeCell ref="M4:N4"/>
    <mergeCell ref="O4:P4"/>
    <mergeCell ref="Q4:R4"/>
    <mergeCell ref="C5:D5"/>
    <mergeCell ref="E5:F5"/>
    <mergeCell ref="G5:H5"/>
    <mergeCell ref="I5:J5"/>
    <mergeCell ref="K5:L5"/>
    <mergeCell ref="M5:N5"/>
    <mergeCell ref="O5:P5"/>
    <mergeCell ref="Q5:R5"/>
    <mergeCell ref="C7:D7"/>
    <mergeCell ref="E7:F7"/>
    <mergeCell ref="G7:H7"/>
    <mergeCell ref="I7:J7"/>
    <mergeCell ref="K7:L7"/>
    <mergeCell ref="M7:N7"/>
    <mergeCell ref="O7:P7"/>
    <mergeCell ref="Q7:R7"/>
    <mergeCell ref="C9:D9"/>
    <mergeCell ref="E9:F9"/>
    <mergeCell ref="G9:H9"/>
    <mergeCell ref="I9:J9"/>
    <mergeCell ref="K9:L9"/>
    <mergeCell ref="M9:N9"/>
    <mergeCell ref="O9:P9"/>
    <mergeCell ref="Q9:R9"/>
    <mergeCell ref="C11:D11"/>
    <mergeCell ref="E11:F11"/>
    <mergeCell ref="G11:H11"/>
    <mergeCell ref="I11:J11"/>
    <mergeCell ref="K11:L11"/>
    <mergeCell ref="M11:N11"/>
    <mergeCell ref="O11:P11"/>
    <mergeCell ref="Q11:R11"/>
    <mergeCell ref="C13:D13"/>
    <mergeCell ref="E13:F13"/>
    <mergeCell ref="G13:H13"/>
    <mergeCell ref="I13:J13"/>
    <mergeCell ref="K13:L13"/>
    <mergeCell ref="M13:N13"/>
    <mergeCell ref="O13:P13"/>
    <mergeCell ref="Q13:R13"/>
    <mergeCell ref="C15:D15"/>
    <mergeCell ref="E15:F15"/>
    <mergeCell ref="G15:H15"/>
    <mergeCell ref="I15:J15"/>
    <mergeCell ref="K15:L15"/>
    <mergeCell ref="M15:N15"/>
    <mergeCell ref="O15:P15"/>
    <mergeCell ref="Q15:R15"/>
    <mergeCell ref="C17:D17"/>
    <mergeCell ref="E17:F17"/>
    <mergeCell ref="G17:H17"/>
    <mergeCell ref="I17:J17"/>
    <mergeCell ref="K17:L17"/>
    <mergeCell ref="M17:N17"/>
    <mergeCell ref="O17:P17"/>
    <mergeCell ref="Q17:R17"/>
    <mergeCell ref="C19:D19"/>
    <mergeCell ref="E19:F19"/>
    <mergeCell ref="G19:H19"/>
    <mergeCell ref="I19:J19"/>
    <mergeCell ref="K19:L19"/>
    <mergeCell ref="M19:N19"/>
    <mergeCell ref="C21:D21"/>
    <mergeCell ref="E21:F21"/>
    <mergeCell ref="G21:H21"/>
    <mergeCell ref="I21:J21"/>
    <mergeCell ref="K21:L21"/>
    <mergeCell ref="M21:N21"/>
    <mergeCell ref="O19:P19"/>
    <mergeCell ref="Q19:R19"/>
    <mergeCell ref="O21:P21"/>
    <mergeCell ref="Q21:R21"/>
    <mergeCell ref="O23:P23"/>
    <mergeCell ref="Q23:R23"/>
    <mergeCell ref="K24:L24"/>
    <mergeCell ref="O24:P24"/>
    <mergeCell ref="G23:H23"/>
    <mergeCell ref="I23:J23"/>
    <mergeCell ref="K23:L23"/>
    <mergeCell ref="M23:N23"/>
    <mergeCell ref="C23:D23"/>
    <mergeCell ref="E23:F23"/>
    <mergeCell ref="A25:F25"/>
    <mergeCell ref="H25:R25"/>
    <mergeCell ref="A27:R27"/>
    <mergeCell ref="O28:R28"/>
    <mergeCell ref="C24:D24"/>
    <mergeCell ref="E24:F24"/>
    <mergeCell ref="G24:H24"/>
    <mergeCell ref="I24:J24"/>
    <mergeCell ref="A29:B30"/>
    <mergeCell ref="C29:D30"/>
    <mergeCell ref="E29:F30"/>
    <mergeCell ref="G29:H30"/>
    <mergeCell ref="I29:K30"/>
    <mergeCell ref="L29:M30"/>
    <mergeCell ref="N29:O30"/>
    <mergeCell ref="P29:R30"/>
    <mergeCell ref="C32:D32"/>
    <mergeCell ref="E32:F32"/>
    <mergeCell ref="G32:H32"/>
    <mergeCell ref="J32:K32"/>
    <mergeCell ref="L32:M32"/>
    <mergeCell ref="N32:O32"/>
    <mergeCell ref="P32:R32"/>
    <mergeCell ref="N34:O34"/>
    <mergeCell ref="P34:R34"/>
    <mergeCell ref="C33:D33"/>
    <mergeCell ref="E33:F33"/>
    <mergeCell ref="G33:H33"/>
    <mergeCell ref="J33:K33"/>
    <mergeCell ref="L33:M33"/>
    <mergeCell ref="N33:O33"/>
    <mergeCell ref="G35:H35"/>
    <mergeCell ref="J35:K35"/>
    <mergeCell ref="L35:M35"/>
    <mergeCell ref="N35:O35"/>
    <mergeCell ref="P33:R33"/>
    <mergeCell ref="C34:D34"/>
    <mergeCell ref="E34:F34"/>
    <mergeCell ref="G34:H34"/>
    <mergeCell ref="J34:K34"/>
    <mergeCell ref="L34:M34"/>
    <mergeCell ref="P35:R35"/>
    <mergeCell ref="C36:D36"/>
    <mergeCell ref="E36:F36"/>
    <mergeCell ref="G36:H36"/>
    <mergeCell ref="J36:K36"/>
    <mergeCell ref="L36:M36"/>
    <mergeCell ref="N36:O36"/>
    <mergeCell ref="P36:R36"/>
    <mergeCell ref="C35:D35"/>
    <mergeCell ref="E35:F35"/>
    <mergeCell ref="N38:O38"/>
    <mergeCell ref="P38:R38"/>
    <mergeCell ref="C37:D37"/>
    <mergeCell ref="E37:F37"/>
    <mergeCell ref="G37:H37"/>
    <mergeCell ref="J37:K37"/>
    <mergeCell ref="L37:M37"/>
    <mergeCell ref="N37:O37"/>
    <mergeCell ref="G39:H39"/>
    <mergeCell ref="J39:K39"/>
    <mergeCell ref="L39:M39"/>
    <mergeCell ref="N39:O39"/>
    <mergeCell ref="P37:R37"/>
    <mergeCell ref="C38:D38"/>
    <mergeCell ref="E38:F38"/>
    <mergeCell ref="G38:H38"/>
    <mergeCell ref="J38:K38"/>
    <mergeCell ref="L38:M38"/>
    <mergeCell ref="P39:R39"/>
    <mergeCell ref="C40:D40"/>
    <mergeCell ref="E40:F40"/>
    <mergeCell ref="G40:H40"/>
    <mergeCell ref="J40:K40"/>
    <mergeCell ref="L40:M40"/>
    <mergeCell ref="N40:O40"/>
    <mergeCell ref="P40:R40"/>
    <mergeCell ref="C39:D39"/>
    <mergeCell ref="E39:F39"/>
    <mergeCell ref="N42:O42"/>
    <mergeCell ref="P42:R42"/>
    <mergeCell ref="C41:D41"/>
    <mergeCell ref="E41:F41"/>
    <mergeCell ref="G41:H41"/>
    <mergeCell ref="J41:K41"/>
    <mergeCell ref="L41:M41"/>
    <mergeCell ref="N41:O41"/>
    <mergeCell ref="G43:H43"/>
    <mergeCell ref="J43:K43"/>
    <mergeCell ref="L43:M43"/>
    <mergeCell ref="N43:O43"/>
    <mergeCell ref="P41:R41"/>
    <mergeCell ref="C42:D42"/>
    <mergeCell ref="E42:F42"/>
    <mergeCell ref="G42:H42"/>
    <mergeCell ref="J42:K42"/>
    <mergeCell ref="L42:M42"/>
    <mergeCell ref="P43:R43"/>
    <mergeCell ref="C44:D44"/>
    <mergeCell ref="E44:F44"/>
    <mergeCell ref="G44:H44"/>
    <mergeCell ref="J44:K44"/>
    <mergeCell ref="L44:M44"/>
    <mergeCell ref="N44:O44"/>
    <mergeCell ref="P44:R44"/>
    <mergeCell ref="C43:D43"/>
    <mergeCell ref="E43:F43"/>
    <mergeCell ref="N46:O46"/>
    <mergeCell ref="P46:R46"/>
    <mergeCell ref="C45:D45"/>
    <mergeCell ref="E45:F45"/>
    <mergeCell ref="G45:H45"/>
    <mergeCell ref="J45:K45"/>
    <mergeCell ref="L45:M45"/>
    <mergeCell ref="N45:O45"/>
    <mergeCell ref="G47:H47"/>
    <mergeCell ref="J47:K47"/>
    <mergeCell ref="L47:M47"/>
    <mergeCell ref="N47:O47"/>
    <mergeCell ref="P45:R45"/>
    <mergeCell ref="C46:D46"/>
    <mergeCell ref="E46:F46"/>
    <mergeCell ref="G46:H46"/>
    <mergeCell ref="J46:K46"/>
    <mergeCell ref="L46:M46"/>
    <mergeCell ref="P47:R47"/>
    <mergeCell ref="C48:D48"/>
    <mergeCell ref="E48:F48"/>
    <mergeCell ref="G48:H48"/>
    <mergeCell ref="J48:K48"/>
    <mergeCell ref="L48:M48"/>
    <mergeCell ref="N48:O48"/>
    <mergeCell ref="P48:R48"/>
    <mergeCell ref="C47:D47"/>
    <mergeCell ref="E47:F47"/>
    <mergeCell ref="P49:R49"/>
    <mergeCell ref="A51:L51"/>
    <mergeCell ref="O51:R51"/>
    <mergeCell ref="C49:D49"/>
    <mergeCell ref="E49:F49"/>
    <mergeCell ref="G49:H49"/>
    <mergeCell ref="J49:K49"/>
    <mergeCell ref="L49:M49"/>
    <mergeCell ref="N49:O49"/>
  </mergeCells>
  <phoneticPr fontId="33"/>
  <pageMargins left="0.5" right="0.28000000000000003" top="0.82" bottom="0.7" header="0.51" footer="0.51200000000000001"/>
  <pageSetup paperSize="9" scale="95" firstPageNumber="0" orientation="portrait" copies="2" r:id="rId1"/>
  <headerFooter alignWithMargins="0">
    <oddFooter>&amp;C&amp;"ＭＳ Ｐ明朝,標準"
- 87 -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43"/>
  <sheetViews>
    <sheetView zoomScaleNormal="100" workbookViewId="0">
      <selection activeCell="E35" sqref="E35"/>
    </sheetView>
  </sheetViews>
  <sheetFormatPr defaultRowHeight="13.5" x14ac:dyDescent="0.15"/>
  <cols>
    <col min="1" max="1" width="8.25" style="48" customWidth="1"/>
    <col min="2" max="2" width="1.625" style="48" customWidth="1"/>
    <col min="3" max="3" width="11.125" style="48" customWidth="1"/>
    <col min="4" max="4" width="4.625" style="48" customWidth="1"/>
    <col min="5" max="5" width="6.625" style="48" customWidth="1"/>
    <col min="6" max="6" width="7.625" style="48" customWidth="1"/>
    <col min="7" max="7" width="4.375" style="48" customWidth="1"/>
    <col min="8" max="8" width="11.125" style="48" customWidth="1"/>
    <col min="9" max="9" width="10.625" style="48" customWidth="1"/>
    <col min="10" max="10" width="2.625" style="48" customWidth="1"/>
    <col min="11" max="11" width="13.625" style="48" customWidth="1"/>
    <col min="12" max="12" width="9.625" style="48" customWidth="1"/>
    <col min="13" max="16384" width="9" style="48"/>
  </cols>
  <sheetData>
    <row r="1" spans="1:12" ht="27" customHeight="1" x14ac:dyDescent="0.15">
      <c r="A1" s="280" t="s">
        <v>159</v>
      </c>
      <c r="B1" s="280"/>
      <c r="C1" s="280"/>
      <c r="D1" s="280"/>
      <c r="E1" s="280"/>
      <c r="F1" s="280"/>
      <c r="G1" s="280"/>
      <c r="H1" s="280"/>
      <c r="I1" s="280"/>
      <c r="J1" s="280"/>
      <c r="K1" s="280"/>
      <c r="L1" s="69"/>
    </row>
    <row r="2" spans="1:12" ht="18" customHeight="1" x14ac:dyDescent="0.15">
      <c r="A2" s="49"/>
      <c r="B2" s="49"/>
      <c r="C2" s="49"/>
      <c r="D2" s="49"/>
      <c r="E2" s="49"/>
      <c r="F2" s="49"/>
      <c r="G2" s="49"/>
      <c r="H2" s="49"/>
      <c r="I2" s="325" t="s">
        <v>63</v>
      </c>
      <c r="J2" s="325"/>
      <c r="K2" s="325"/>
      <c r="L2" s="70"/>
    </row>
    <row r="3" spans="1:12" ht="24" customHeight="1" x14ac:dyDescent="0.15">
      <c r="A3" s="265" t="s">
        <v>3</v>
      </c>
      <c r="B3" s="300"/>
      <c r="C3" s="263" t="s">
        <v>64</v>
      </c>
      <c r="D3" s="264"/>
      <c r="E3" s="264"/>
      <c r="F3" s="264"/>
      <c r="G3" s="264"/>
      <c r="H3" s="264"/>
      <c r="I3" s="265"/>
      <c r="J3" s="309" t="s">
        <v>66</v>
      </c>
      <c r="K3" s="326"/>
      <c r="L3" s="329"/>
    </row>
    <row r="4" spans="1:12" ht="37.5" customHeight="1" x14ac:dyDescent="0.15">
      <c r="A4" s="265"/>
      <c r="B4" s="300"/>
      <c r="C4" s="35" t="s">
        <v>67</v>
      </c>
      <c r="D4" s="263" t="s">
        <v>61</v>
      </c>
      <c r="E4" s="330"/>
      <c r="F4" s="331" t="s">
        <v>68</v>
      </c>
      <c r="G4" s="332"/>
      <c r="H4" s="35" t="s">
        <v>69</v>
      </c>
      <c r="I4" s="71" t="s">
        <v>71</v>
      </c>
      <c r="J4" s="327"/>
      <c r="K4" s="328"/>
      <c r="L4" s="329"/>
    </row>
    <row r="5" spans="1:12" ht="14.25" customHeight="1" x14ac:dyDescent="0.15">
      <c r="A5" s="24"/>
      <c r="B5" s="25"/>
      <c r="C5" s="73"/>
      <c r="D5" s="74"/>
      <c r="E5" s="74"/>
      <c r="F5" s="74"/>
      <c r="G5" s="74"/>
      <c r="H5" s="75"/>
      <c r="I5" s="74"/>
      <c r="K5" s="76"/>
      <c r="L5" s="77"/>
    </row>
    <row r="6" spans="1:12" ht="18" customHeight="1" x14ac:dyDescent="0.15">
      <c r="A6" s="13" t="s">
        <v>307</v>
      </c>
      <c r="B6" s="24"/>
      <c r="C6" s="50">
        <v>160</v>
      </c>
      <c r="D6" s="51"/>
      <c r="E6" s="51">
        <v>158</v>
      </c>
      <c r="F6" s="51"/>
      <c r="G6" s="51">
        <v>36</v>
      </c>
      <c r="H6" s="51">
        <v>675</v>
      </c>
      <c r="I6" s="51">
        <v>1283</v>
      </c>
      <c r="J6" s="51"/>
      <c r="K6" s="78">
        <v>406</v>
      </c>
      <c r="L6" s="13"/>
    </row>
    <row r="7" spans="1:12" ht="15" customHeight="1" x14ac:dyDescent="0.15">
      <c r="A7" s="13"/>
      <c r="B7" s="24"/>
      <c r="C7" s="50"/>
      <c r="D7" s="51"/>
      <c r="E7" s="51"/>
      <c r="F7" s="51"/>
      <c r="G7" s="51"/>
      <c r="H7" s="51"/>
      <c r="I7" s="51"/>
      <c r="K7" s="78"/>
      <c r="L7" s="77"/>
    </row>
    <row r="8" spans="1:12" ht="18" customHeight="1" x14ac:dyDescent="0.15">
      <c r="A8" s="13">
        <v>24</v>
      </c>
      <c r="B8" s="24"/>
      <c r="C8" s="50">
        <v>157</v>
      </c>
      <c r="D8" s="51"/>
      <c r="E8" s="51">
        <v>168</v>
      </c>
      <c r="F8" s="51"/>
      <c r="G8" s="51">
        <v>33</v>
      </c>
      <c r="H8" s="51">
        <v>684</v>
      </c>
      <c r="I8" s="51">
        <v>1272</v>
      </c>
      <c r="J8" s="51"/>
      <c r="K8" s="78">
        <v>415</v>
      </c>
      <c r="L8" s="13"/>
    </row>
    <row r="9" spans="1:12" ht="15" customHeight="1" x14ac:dyDescent="0.15">
      <c r="B9" s="24"/>
      <c r="C9" s="50"/>
      <c r="D9" s="51"/>
      <c r="E9" s="51"/>
      <c r="F9" s="51"/>
      <c r="G9" s="51"/>
      <c r="H9" s="51"/>
      <c r="I9" s="51"/>
      <c r="K9" s="78"/>
      <c r="L9" s="77"/>
    </row>
    <row r="10" spans="1:12" ht="18" customHeight="1" x14ac:dyDescent="0.15">
      <c r="A10" s="13">
        <v>25</v>
      </c>
      <c r="B10" s="24"/>
      <c r="C10" s="50">
        <v>158</v>
      </c>
      <c r="D10" s="51"/>
      <c r="E10" s="51">
        <v>162</v>
      </c>
      <c r="F10" s="51"/>
      <c r="G10" s="51">
        <v>31</v>
      </c>
      <c r="H10" s="51">
        <v>696</v>
      </c>
      <c r="I10" s="51">
        <v>1306</v>
      </c>
      <c r="J10" s="51"/>
      <c r="K10" s="78">
        <v>429</v>
      </c>
      <c r="L10" s="13"/>
    </row>
    <row r="11" spans="1:12" ht="15" customHeight="1" x14ac:dyDescent="0.15">
      <c r="B11" s="24"/>
      <c r="C11" s="79"/>
      <c r="D11" s="80"/>
      <c r="E11" s="80"/>
      <c r="F11" s="80"/>
      <c r="G11" s="80"/>
      <c r="H11" s="80"/>
      <c r="I11" s="80"/>
      <c r="K11" s="81"/>
      <c r="L11" s="77"/>
    </row>
    <row r="12" spans="1:12" ht="18" customHeight="1" x14ac:dyDescent="0.15">
      <c r="A12" s="13">
        <v>26</v>
      </c>
      <c r="B12" s="24"/>
      <c r="C12" s="50">
        <v>151</v>
      </c>
      <c r="D12" s="51"/>
      <c r="E12" s="51">
        <v>160</v>
      </c>
      <c r="F12" s="51"/>
      <c r="G12" s="51">
        <v>31</v>
      </c>
      <c r="H12" s="51">
        <v>692</v>
      </c>
      <c r="I12" s="51">
        <v>1316</v>
      </c>
      <c r="J12" s="51"/>
      <c r="K12" s="78">
        <v>453</v>
      </c>
      <c r="L12" s="13"/>
    </row>
    <row r="13" spans="1:12" ht="15" customHeight="1" x14ac:dyDescent="0.15">
      <c r="B13" s="24"/>
      <c r="C13" s="50"/>
      <c r="D13" s="51"/>
      <c r="E13" s="51"/>
      <c r="F13" s="51"/>
      <c r="G13" s="51"/>
      <c r="H13" s="51"/>
      <c r="I13" s="51"/>
      <c r="J13" s="51"/>
      <c r="K13" s="78"/>
      <c r="L13" s="77"/>
    </row>
    <row r="14" spans="1:12" ht="18" customHeight="1" x14ac:dyDescent="0.15">
      <c r="A14" s="13">
        <v>27</v>
      </c>
      <c r="B14" s="24"/>
      <c r="C14" s="50">
        <v>151</v>
      </c>
      <c r="D14" s="51"/>
      <c r="E14" s="51">
        <v>162</v>
      </c>
      <c r="F14" s="51"/>
      <c r="G14" s="51">
        <v>30</v>
      </c>
      <c r="H14" s="51">
        <v>713</v>
      </c>
      <c r="I14" s="51">
        <v>1297</v>
      </c>
      <c r="J14" s="51"/>
      <c r="K14" s="78">
        <v>474</v>
      </c>
      <c r="L14" s="13"/>
    </row>
    <row r="15" spans="1:12" ht="15" customHeight="1" x14ac:dyDescent="0.15">
      <c r="B15" s="24"/>
      <c r="C15" s="50"/>
      <c r="D15" s="51"/>
      <c r="E15" s="51"/>
      <c r="F15" s="51"/>
      <c r="G15" s="51"/>
      <c r="H15" s="51"/>
      <c r="I15" s="51"/>
      <c r="J15" s="51"/>
      <c r="K15" s="78"/>
      <c r="L15" s="77"/>
    </row>
    <row r="16" spans="1:12" ht="18" customHeight="1" x14ac:dyDescent="0.15">
      <c r="A16" s="13">
        <v>28</v>
      </c>
      <c r="B16" s="24"/>
      <c r="C16" s="50">
        <v>154</v>
      </c>
      <c r="D16" s="51"/>
      <c r="E16" s="51">
        <v>159</v>
      </c>
      <c r="F16" s="51"/>
      <c r="G16" s="51">
        <v>31</v>
      </c>
      <c r="H16" s="51">
        <v>732</v>
      </c>
      <c r="I16" s="51">
        <v>1305</v>
      </c>
      <c r="J16" s="51"/>
      <c r="K16" s="78">
        <v>503</v>
      </c>
      <c r="L16" s="82"/>
    </row>
    <row r="17" spans="1:13" ht="15" customHeight="1" x14ac:dyDescent="0.15">
      <c r="B17" s="25"/>
      <c r="C17" s="50"/>
      <c r="D17" s="51"/>
      <c r="E17" s="51"/>
      <c r="F17" s="51"/>
      <c r="G17" s="51"/>
      <c r="H17" s="51"/>
      <c r="I17" s="51"/>
      <c r="J17" s="51"/>
      <c r="K17" s="78"/>
      <c r="L17" s="82"/>
    </row>
    <row r="18" spans="1:13" ht="18" customHeight="1" x14ac:dyDescent="0.15">
      <c r="A18" s="13">
        <v>29</v>
      </c>
      <c r="B18" s="24"/>
      <c r="C18" s="50">
        <v>142</v>
      </c>
      <c r="D18" s="51"/>
      <c r="E18" s="51">
        <v>165</v>
      </c>
      <c r="F18" s="51"/>
      <c r="G18" s="51">
        <v>28</v>
      </c>
      <c r="H18" s="51">
        <v>730</v>
      </c>
      <c r="I18" s="51">
        <v>1288</v>
      </c>
      <c r="J18" s="51"/>
      <c r="K18" s="78">
        <v>522</v>
      </c>
      <c r="L18" s="82"/>
    </row>
    <row r="19" spans="1:13" ht="15" customHeight="1" x14ac:dyDescent="0.15">
      <c r="B19" s="83"/>
      <c r="C19" s="50"/>
      <c r="D19" s="51"/>
      <c r="E19" s="51"/>
      <c r="F19" s="51"/>
      <c r="G19" s="51"/>
      <c r="H19" s="51"/>
      <c r="I19" s="51"/>
      <c r="J19" s="51"/>
      <c r="K19" s="78"/>
      <c r="L19" s="82"/>
    </row>
    <row r="20" spans="1:13" ht="18" customHeight="1" x14ac:dyDescent="0.15">
      <c r="A20" s="13">
        <v>30</v>
      </c>
      <c r="B20" s="24"/>
      <c r="C20" s="50">
        <v>141</v>
      </c>
      <c r="D20" s="51"/>
      <c r="E20" s="51">
        <v>162</v>
      </c>
      <c r="F20" s="51"/>
      <c r="G20" s="51">
        <v>30</v>
      </c>
      <c r="H20" s="51">
        <v>765</v>
      </c>
      <c r="I20" s="51">
        <v>1251</v>
      </c>
      <c r="J20" s="51"/>
      <c r="K20" s="78">
        <v>512</v>
      </c>
      <c r="L20" s="82"/>
    </row>
    <row r="21" spans="1:13" ht="15" customHeight="1" x14ac:dyDescent="0.15">
      <c r="B21" s="83"/>
      <c r="C21" s="50"/>
      <c r="D21" s="51"/>
      <c r="E21" s="51"/>
      <c r="F21" s="51"/>
      <c r="G21" s="51"/>
      <c r="I21" s="51"/>
      <c r="J21" s="51"/>
      <c r="K21" s="78"/>
      <c r="L21" s="77"/>
      <c r="M21" s="51"/>
    </row>
    <row r="22" spans="1:13" ht="18" customHeight="1" x14ac:dyDescent="0.15">
      <c r="A22" s="13" t="s">
        <v>308</v>
      </c>
      <c r="B22" s="24"/>
      <c r="C22" s="50">
        <v>145</v>
      </c>
      <c r="D22" s="51"/>
      <c r="E22" s="51">
        <v>160</v>
      </c>
      <c r="F22" s="51"/>
      <c r="G22" s="51">
        <v>28</v>
      </c>
      <c r="H22" s="51">
        <v>772</v>
      </c>
      <c r="I22" s="51">
        <v>1187</v>
      </c>
      <c r="J22" s="51"/>
      <c r="K22" s="78">
        <v>511</v>
      </c>
      <c r="L22" s="82"/>
    </row>
    <row r="23" spans="1:13" ht="15" customHeight="1" x14ac:dyDescent="0.15">
      <c r="A23" s="53"/>
      <c r="B23" s="54"/>
      <c r="C23" s="304"/>
      <c r="D23" s="305"/>
      <c r="E23" s="305"/>
      <c r="F23" s="305"/>
      <c r="G23" s="305"/>
      <c r="H23" s="305"/>
      <c r="I23" s="31"/>
      <c r="J23" s="31"/>
      <c r="K23" s="31"/>
      <c r="L23" s="77"/>
    </row>
    <row r="24" spans="1:13" ht="18" customHeight="1" x14ac:dyDescent="0.15">
      <c r="A24" s="322"/>
      <c r="B24" s="322"/>
      <c r="C24" s="322"/>
      <c r="D24" s="322"/>
      <c r="E24" s="322"/>
      <c r="F24" s="322"/>
      <c r="G24" s="56"/>
      <c r="H24" s="85"/>
      <c r="I24" s="85"/>
      <c r="J24" s="85"/>
      <c r="K24" s="57" t="s">
        <v>73</v>
      </c>
      <c r="L24" s="86"/>
    </row>
    <row r="25" spans="1:13" ht="40.5" customHeight="1" x14ac:dyDescent="0.15">
      <c r="A25" s="49"/>
      <c r="B25" s="49"/>
      <c r="C25" s="49"/>
      <c r="D25" s="49"/>
      <c r="E25" s="49"/>
      <c r="F25" s="49"/>
      <c r="G25" s="49"/>
      <c r="H25" s="49"/>
      <c r="I25" s="49"/>
      <c r="J25" s="49"/>
      <c r="K25" s="49"/>
      <c r="L25" s="49"/>
    </row>
    <row r="26" spans="1:13" ht="47.45" customHeight="1" x14ac:dyDescent="0.15">
      <c r="A26" s="323" t="s">
        <v>160</v>
      </c>
      <c r="B26" s="324"/>
      <c r="C26" s="324"/>
      <c r="D26" s="324"/>
      <c r="E26" s="324"/>
      <c r="F26" s="324"/>
      <c r="G26" s="324"/>
      <c r="H26" s="324"/>
      <c r="I26" s="324"/>
      <c r="J26" s="324"/>
      <c r="K26" s="324"/>
      <c r="L26" s="69"/>
    </row>
    <row r="27" spans="1:13" ht="14.25" customHeight="1" x14ac:dyDescent="0.15">
      <c r="A27" s="49"/>
      <c r="B27" s="49"/>
      <c r="C27" s="49"/>
      <c r="D27" s="49"/>
      <c r="E27" s="49"/>
      <c r="F27" s="49"/>
      <c r="G27" s="49"/>
      <c r="H27" s="49"/>
      <c r="I27" s="325" t="s">
        <v>63</v>
      </c>
      <c r="J27" s="325"/>
      <c r="K27" s="325"/>
      <c r="L27" s="49"/>
    </row>
    <row r="28" spans="1:13" ht="24" customHeight="1" x14ac:dyDescent="0.15">
      <c r="A28" s="265" t="s">
        <v>3</v>
      </c>
      <c r="B28" s="300"/>
      <c r="C28" s="309" t="s">
        <v>17</v>
      </c>
      <c r="D28" s="259"/>
      <c r="E28" s="259"/>
      <c r="F28" s="259"/>
      <c r="G28" s="260"/>
      <c r="H28" s="309" t="s">
        <v>74</v>
      </c>
      <c r="I28" s="259"/>
      <c r="J28" s="318"/>
      <c r="K28" s="318"/>
      <c r="L28" s="87"/>
    </row>
    <row r="29" spans="1:13" ht="24" customHeight="1" x14ac:dyDescent="0.15">
      <c r="A29" s="265"/>
      <c r="B29" s="263"/>
      <c r="C29" s="315"/>
      <c r="D29" s="316"/>
      <c r="E29" s="316"/>
      <c r="F29" s="316"/>
      <c r="G29" s="317"/>
      <c r="H29" s="319"/>
      <c r="I29" s="320"/>
      <c r="J29" s="320"/>
      <c r="K29" s="320"/>
      <c r="L29" s="24"/>
    </row>
    <row r="30" spans="1:13" ht="14.25" customHeight="1" x14ac:dyDescent="0.15">
      <c r="A30" s="24"/>
      <c r="B30" s="25"/>
      <c r="C30" s="88"/>
      <c r="D30" s="321"/>
      <c r="E30" s="321"/>
      <c r="F30" s="321"/>
      <c r="G30" s="321"/>
      <c r="H30" s="89"/>
      <c r="I30" s="88"/>
      <c r="J30" s="90"/>
      <c r="K30" s="90"/>
      <c r="L30" s="88"/>
    </row>
    <row r="31" spans="1:13" ht="18" customHeight="1" x14ac:dyDescent="0.15">
      <c r="A31" s="13" t="s">
        <v>167</v>
      </c>
      <c r="B31" s="25"/>
      <c r="C31" s="91"/>
      <c r="D31" s="92"/>
      <c r="E31" s="93">
        <v>500</v>
      </c>
      <c r="F31" s="286"/>
      <c r="G31" s="313"/>
      <c r="H31" s="94"/>
      <c r="I31" s="51">
        <v>975</v>
      </c>
      <c r="J31" s="286"/>
      <c r="K31" s="286"/>
      <c r="L31" s="51"/>
    </row>
    <row r="32" spans="1:13" ht="9.75" customHeight="1" x14ac:dyDescent="0.15">
      <c r="A32" s="13"/>
      <c r="B32" s="25"/>
      <c r="C32" s="95"/>
      <c r="D32" s="96"/>
      <c r="E32" s="97"/>
      <c r="F32" s="286"/>
      <c r="G32" s="313"/>
      <c r="H32" s="94"/>
      <c r="I32" s="51"/>
      <c r="J32" s="286"/>
      <c r="K32" s="286"/>
      <c r="L32" s="51"/>
    </row>
    <row r="33" spans="1:12" ht="18" customHeight="1" x14ac:dyDescent="0.15">
      <c r="A33" s="13">
        <v>28</v>
      </c>
      <c r="B33" s="25"/>
      <c r="C33" s="95"/>
      <c r="D33" s="96"/>
      <c r="E33" s="93">
        <v>538</v>
      </c>
      <c r="F33" s="286"/>
      <c r="G33" s="313"/>
      <c r="H33" s="94"/>
      <c r="I33" s="51">
        <v>1041</v>
      </c>
      <c r="J33" s="286"/>
      <c r="K33" s="286"/>
      <c r="L33" s="51"/>
    </row>
    <row r="34" spans="1:12" ht="9.75" customHeight="1" x14ac:dyDescent="0.15">
      <c r="A34" s="13"/>
      <c r="B34" s="25"/>
      <c r="C34" s="95"/>
      <c r="D34" s="96"/>
      <c r="E34" s="97"/>
      <c r="F34" s="33"/>
      <c r="G34" s="33"/>
      <c r="H34" s="94"/>
      <c r="I34" s="51"/>
      <c r="J34" s="286"/>
      <c r="K34" s="286"/>
      <c r="L34" s="51"/>
    </row>
    <row r="35" spans="1:12" ht="18" customHeight="1" x14ac:dyDescent="0.15">
      <c r="A35" s="13">
        <v>29</v>
      </c>
      <c r="B35" s="25"/>
      <c r="C35" s="95"/>
      <c r="D35" s="96"/>
      <c r="E35" s="93">
        <v>615</v>
      </c>
      <c r="F35" s="286"/>
      <c r="G35" s="313"/>
      <c r="H35" s="94"/>
      <c r="I35" s="51">
        <v>1082</v>
      </c>
      <c r="J35" s="286"/>
      <c r="K35" s="286"/>
      <c r="L35" s="51"/>
    </row>
    <row r="36" spans="1:12" ht="9.75" customHeight="1" x14ac:dyDescent="0.15">
      <c r="A36" s="13"/>
      <c r="B36" s="25"/>
      <c r="C36" s="95"/>
      <c r="D36" s="96"/>
      <c r="E36" s="98"/>
      <c r="F36" s="286"/>
      <c r="G36" s="313"/>
      <c r="H36" s="94"/>
      <c r="I36" s="51"/>
      <c r="L36" s="99"/>
    </row>
    <row r="37" spans="1:12" ht="18" customHeight="1" x14ac:dyDescent="0.15">
      <c r="A37" s="13">
        <v>30</v>
      </c>
      <c r="B37" s="25"/>
      <c r="C37" s="95"/>
      <c r="D37" s="96"/>
      <c r="E37" s="93">
        <v>632</v>
      </c>
      <c r="F37" s="286"/>
      <c r="G37" s="313"/>
      <c r="H37" s="94"/>
      <c r="I37" s="51">
        <v>1115</v>
      </c>
      <c r="J37" s="286"/>
      <c r="K37" s="314"/>
      <c r="L37" s="51"/>
    </row>
    <row r="38" spans="1:12" ht="9.75" customHeight="1" x14ac:dyDescent="0.15">
      <c r="A38" s="13"/>
      <c r="B38" s="25"/>
      <c r="C38" s="95"/>
      <c r="D38" s="96"/>
      <c r="E38" s="98"/>
      <c r="F38" s="286"/>
      <c r="G38" s="313"/>
      <c r="H38" s="94"/>
      <c r="I38" s="51"/>
      <c r="J38" s="286"/>
      <c r="K38" s="314"/>
      <c r="L38" s="51"/>
    </row>
    <row r="39" spans="1:12" ht="18" customHeight="1" x14ac:dyDescent="0.15">
      <c r="A39" s="13" t="s">
        <v>308</v>
      </c>
      <c r="B39" s="25"/>
      <c r="C39" s="95"/>
      <c r="D39" s="96"/>
      <c r="E39" s="93">
        <v>697</v>
      </c>
      <c r="F39" s="286"/>
      <c r="G39" s="313"/>
      <c r="H39" s="94"/>
      <c r="I39" s="51">
        <v>1166</v>
      </c>
      <c r="J39" s="286"/>
      <c r="K39" s="314"/>
      <c r="L39" s="51"/>
    </row>
    <row r="40" spans="1:12" ht="14.25" customHeight="1" x14ac:dyDescent="0.15">
      <c r="A40" s="13"/>
      <c r="B40" s="25"/>
      <c r="C40" s="51"/>
      <c r="D40" s="51"/>
      <c r="E40" s="51"/>
      <c r="F40" s="33"/>
      <c r="G40" s="33"/>
      <c r="H40" s="94"/>
      <c r="I40" s="51"/>
      <c r="J40" s="33"/>
      <c r="K40" s="33"/>
      <c r="L40" s="51"/>
    </row>
    <row r="41" spans="1:12" s="65" customFormat="1" ht="36" customHeight="1" x14ac:dyDescent="0.15">
      <c r="A41" s="253"/>
      <c r="B41" s="253"/>
      <c r="C41" s="253"/>
      <c r="D41" s="253"/>
      <c r="E41" s="253"/>
      <c r="F41" s="253"/>
      <c r="G41" s="253"/>
      <c r="H41" s="253"/>
      <c r="I41" s="253"/>
      <c r="J41" s="311" t="s">
        <v>73</v>
      </c>
      <c r="K41" s="311"/>
      <c r="L41" s="100"/>
    </row>
    <row r="42" spans="1:12" s="65" customFormat="1" x14ac:dyDescent="0.15">
      <c r="A42" s="312"/>
      <c r="B42" s="312"/>
      <c r="C42" s="312"/>
      <c r="D42" s="312"/>
      <c r="E42" s="312"/>
      <c r="F42" s="312"/>
      <c r="G42" s="312"/>
      <c r="H42" s="312"/>
      <c r="I42" s="101"/>
      <c r="J42" s="102"/>
      <c r="K42" s="103"/>
      <c r="L42" s="103"/>
    </row>
    <row r="43" spans="1:12" x14ac:dyDescent="0.15">
      <c r="A43" s="68"/>
      <c r="B43" s="68"/>
      <c r="C43" s="68"/>
      <c r="D43" s="68"/>
      <c r="E43" s="68"/>
      <c r="F43" s="68"/>
      <c r="G43" s="68"/>
      <c r="H43" s="68"/>
      <c r="I43" s="68"/>
      <c r="J43" s="68"/>
      <c r="K43" s="68"/>
      <c r="L43" s="68"/>
    </row>
  </sheetData>
  <mergeCells count="38">
    <mergeCell ref="A1:K1"/>
    <mergeCell ref="I2:K2"/>
    <mergeCell ref="A3:B4"/>
    <mergeCell ref="C3:I3"/>
    <mergeCell ref="J3:K4"/>
    <mergeCell ref="L3:L4"/>
    <mergeCell ref="D4:E4"/>
    <mergeCell ref="F4:G4"/>
    <mergeCell ref="C23:D23"/>
    <mergeCell ref="E23:F23"/>
    <mergeCell ref="G23:H23"/>
    <mergeCell ref="A24:F24"/>
    <mergeCell ref="A26:K26"/>
    <mergeCell ref="I27:K27"/>
    <mergeCell ref="A28:B29"/>
    <mergeCell ref="C28:G29"/>
    <mergeCell ref="H28:K29"/>
    <mergeCell ref="D30:E30"/>
    <mergeCell ref="F30:G30"/>
    <mergeCell ref="F31:G31"/>
    <mergeCell ref="J31:K31"/>
    <mergeCell ref="F32:G32"/>
    <mergeCell ref="J32:K32"/>
    <mergeCell ref="F33:G33"/>
    <mergeCell ref="J33:K33"/>
    <mergeCell ref="J34:K34"/>
    <mergeCell ref="F35:G35"/>
    <mergeCell ref="J35:K35"/>
    <mergeCell ref="A41:I41"/>
    <mergeCell ref="J41:K41"/>
    <mergeCell ref="A42:H42"/>
    <mergeCell ref="F36:G36"/>
    <mergeCell ref="F37:G37"/>
    <mergeCell ref="J37:K37"/>
    <mergeCell ref="F38:G38"/>
    <mergeCell ref="J38:K38"/>
    <mergeCell ref="F39:G39"/>
    <mergeCell ref="J39:K39"/>
  </mergeCells>
  <phoneticPr fontId="33"/>
  <pageMargins left="0.86614173228346458" right="0.74803149606299213" top="0.9055118110236221" bottom="0.74803149606299213" header="0.51181102362204722" footer="0.43307086614173229"/>
  <pageSetup paperSize="9" firstPageNumber="0" orientation="portrait" copies="2" r:id="rId1"/>
  <headerFooter alignWithMargins="0">
    <oddFooter>&amp;C&amp;"ＭＳ Ｐ明朝,標準"- 88 -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51"/>
  <sheetViews>
    <sheetView zoomScaleNormal="100" workbookViewId="0">
      <selection activeCell="E35" sqref="E35"/>
    </sheetView>
  </sheetViews>
  <sheetFormatPr defaultRowHeight="13.5" x14ac:dyDescent="0.15"/>
  <cols>
    <col min="1" max="1" width="8.25" style="48" customWidth="1"/>
    <col min="2" max="2" width="2.125" style="48" customWidth="1"/>
    <col min="3" max="3" width="6.625" style="48" customWidth="1"/>
    <col min="4" max="4" width="3.75" style="48" customWidth="1"/>
    <col min="5" max="5" width="7.125" style="48" customWidth="1"/>
    <col min="6" max="6" width="5.125" style="48" customWidth="1"/>
    <col min="7" max="7" width="4.25" style="48" customWidth="1"/>
    <col min="8" max="8" width="6.625" style="48" customWidth="1"/>
    <col min="9" max="9" width="1.625" style="48" customWidth="1"/>
    <col min="10" max="10" width="2.125" style="48" customWidth="1"/>
    <col min="11" max="11" width="5.625" style="48" customWidth="1"/>
    <col min="12" max="12" width="2.625" style="48" customWidth="1"/>
    <col min="13" max="13" width="6.625" style="48" customWidth="1"/>
    <col min="14" max="14" width="2.125" style="48" customWidth="1"/>
    <col min="15" max="15" width="2.125" style="48" hidden="1" customWidth="1"/>
    <col min="16" max="16" width="6.625" style="48" customWidth="1"/>
    <col min="17" max="17" width="4.125" style="48" customWidth="1"/>
    <col min="18" max="18" width="5.625" style="48" customWidth="1"/>
    <col min="19" max="20" width="4.125" style="48" customWidth="1"/>
    <col min="21" max="21" width="5.625" style="48" customWidth="1"/>
    <col min="22" max="22" width="4.125" style="48" customWidth="1"/>
    <col min="23" max="16384" width="9" style="48"/>
  </cols>
  <sheetData>
    <row r="1" spans="1:22" s="52" customFormat="1" ht="21" customHeight="1" x14ac:dyDescent="0.15">
      <c r="A1" s="348" t="s">
        <v>161</v>
      </c>
      <c r="B1" s="348"/>
      <c r="C1" s="348"/>
      <c r="D1" s="348"/>
      <c r="E1" s="348"/>
      <c r="F1" s="348"/>
      <c r="G1" s="348"/>
      <c r="H1" s="348"/>
      <c r="I1" s="348"/>
      <c r="J1" s="348"/>
      <c r="K1" s="19"/>
      <c r="L1" s="280" t="s">
        <v>162</v>
      </c>
      <c r="M1" s="280"/>
      <c r="N1" s="280"/>
      <c r="O1" s="280"/>
      <c r="P1" s="280"/>
      <c r="Q1" s="280"/>
      <c r="R1" s="280"/>
      <c r="S1" s="280"/>
      <c r="T1" s="280"/>
      <c r="U1" s="280"/>
      <c r="V1" s="280"/>
    </row>
    <row r="2" spans="1:22" ht="18" customHeight="1" x14ac:dyDescent="0.15">
      <c r="A2" s="49"/>
      <c r="B2" s="49"/>
      <c r="C2" s="49"/>
      <c r="D2" s="49"/>
      <c r="E2" s="49"/>
      <c r="F2" s="49"/>
      <c r="G2" s="349" t="s">
        <v>76</v>
      </c>
      <c r="H2" s="349"/>
      <c r="I2" s="349"/>
      <c r="J2" s="349"/>
      <c r="K2" s="49"/>
      <c r="L2" s="49"/>
      <c r="M2" s="49"/>
      <c r="N2" s="49"/>
      <c r="O2" s="49"/>
      <c r="P2" s="49"/>
      <c r="Q2" s="49"/>
      <c r="R2" s="49"/>
      <c r="S2" s="49"/>
      <c r="T2" s="350"/>
      <c r="U2" s="350"/>
      <c r="V2" s="350"/>
    </row>
    <row r="3" spans="1:22" ht="24" customHeight="1" x14ac:dyDescent="0.15">
      <c r="A3" s="265" t="s">
        <v>1</v>
      </c>
      <c r="B3" s="300"/>
      <c r="C3" s="273" t="s">
        <v>77</v>
      </c>
      <c r="D3" s="283"/>
      <c r="E3" s="274"/>
      <c r="F3" s="273" t="s">
        <v>79</v>
      </c>
      <c r="G3" s="283"/>
      <c r="H3" s="283"/>
      <c r="I3" s="283"/>
      <c r="J3" s="283"/>
      <c r="K3" s="87"/>
      <c r="L3" s="283" t="s">
        <v>3</v>
      </c>
      <c r="M3" s="283"/>
      <c r="N3" s="274"/>
      <c r="O3" s="273" t="s">
        <v>43</v>
      </c>
      <c r="P3" s="283"/>
      <c r="Q3" s="283"/>
      <c r="R3" s="274"/>
      <c r="S3" s="273" t="s">
        <v>79</v>
      </c>
      <c r="T3" s="283"/>
      <c r="U3" s="283"/>
      <c r="V3" s="283"/>
    </row>
    <row r="4" spans="1:22" s="52" customFormat="1" ht="14.25" customHeight="1" x14ac:dyDescent="0.15">
      <c r="A4" s="24"/>
      <c r="B4" s="25"/>
      <c r="C4" s="346" t="s">
        <v>29</v>
      </c>
      <c r="D4" s="347"/>
      <c r="E4" s="347"/>
      <c r="F4" s="105"/>
      <c r="G4" s="347" t="s">
        <v>80</v>
      </c>
      <c r="H4" s="347"/>
      <c r="I4" s="347"/>
      <c r="J4" s="347"/>
      <c r="K4" s="106"/>
      <c r="L4" s="107"/>
      <c r="M4" s="108"/>
      <c r="N4" s="109"/>
      <c r="O4" s="104"/>
      <c r="P4" s="347" t="s">
        <v>29</v>
      </c>
      <c r="Q4" s="347"/>
      <c r="R4" s="347"/>
      <c r="S4" s="347" t="s">
        <v>80</v>
      </c>
      <c r="T4" s="347"/>
      <c r="U4" s="347"/>
      <c r="V4" s="347"/>
    </row>
    <row r="5" spans="1:22" ht="22.5" customHeight="1" x14ac:dyDescent="0.15">
      <c r="A5" s="13" t="s">
        <v>167</v>
      </c>
      <c r="B5" s="25"/>
      <c r="C5" s="337">
        <v>10986</v>
      </c>
      <c r="D5" s="338"/>
      <c r="E5" s="338"/>
      <c r="F5" s="339">
        <v>54930</v>
      </c>
      <c r="G5" s="338"/>
      <c r="H5" s="338"/>
      <c r="I5" s="338"/>
      <c r="J5" s="338"/>
      <c r="K5" s="51"/>
      <c r="L5" s="80"/>
      <c r="M5" s="13" t="s">
        <v>167</v>
      </c>
      <c r="N5" s="112"/>
      <c r="O5" s="91"/>
      <c r="P5" s="345">
        <v>1089</v>
      </c>
      <c r="Q5" s="287"/>
      <c r="R5" s="78"/>
      <c r="S5" s="78"/>
      <c r="T5" s="314">
        <v>9788</v>
      </c>
      <c r="U5" s="335"/>
      <c r="V5" s="78"/>
    </row>
    <row r="6" spans="1:22" ht="10.5" customHeight="1" x14ac:dyDescent="0.15">
      <c r="A6" s="13"/>
      <c r="B6" s="25"/>
      <c r="C6" s="52"/>
      <c r="D6" s="52"/>
      <c r="E6" s="52"/>
      <c r="F6" s="52"/>
      <c r="G6" s="52"/>
      <c r="H6" s="52"/>
      <c r="I6" s="52"/>
      <c r="J6" s="52"/>
      <c r="K6" s="51"/>
      <c r="L6" s="80"/>
      <c r="M6" s="13"/>
      <c r="N6" s="112"/>
      <c r="O6" s="114"/>
      <c r="P6" s="333"/>
      <c r="Q6" s="333"/>
      <c r="R6" s="333"/>
      <c r="S6" s="333"/>
      <c r="T6" s="333"/>
      <c r="U6" s="333"/>
      <c r="V6" s="333"/>
    </row>
    <row r="7" spans="1:22" ht="22.5" customHeight="1" x14ac:dyDescent="0.15">
      <c r="A7" s="13">
        <v>28</v>
      </c>
      <c r="B7" s="25"/>
      <c r="C7" s="337">
        <v>10826</v>
      </c>
      <c r="D7" s="338"/>
      <c r="E7" s="338"/>
      <c r="F7" s="339">
        <v>54130</v>
      </c>
      <c r="G7" s="338"/>
      <c r="H7" s="338"/>
      <c r="I7" s="338"/>
      <c r="J7" s="338"/>
      <c r="K7" s="51"/>
      <c r="L7" s="80"/>
      <c r="M7" s="13">
        <v>28</v>
      </c>
      <c r="N7" s="112"/>
      <c r="O7" s="91"/>
      <c r="P7" s="345">
        <v>1273</v>
      </c>
      <c r="Q7" s="287"/>
      <c r="R7" s="78"/>
      <c r="S7" s="78"/>
      <c r="T7" s="314">
        <v>11206</v>
      </c>
      <c r="U7" s="335"/>
      <c r="V7" s="78"/>
    </row>
    <row r="8" spans="1:22" ht="10.5" customHeight="1" x14ac:dyDescent="0.15">
      <c r="A8" s="13"/>
      <c r="B8" s="25"/>
      <c r="C8" s="78"/>
      <c r="D8" s="49"/>
      <c r="E8" s="49"/>
      <c r="F8" s="78"/>
      <c r="G8" s="52"/>
      <c r="H8" s="52"/>
      <c r="I8" s="52"/>
      <c r="J8" s="52"/>
      <c r="K8" s="51"/>
      <c r="L8" s="80"/>
      <c r="M8" s="13"/>
      <c r="N8" s="112"/>
      <c r="O8" s="114"/>
      <c r="P8" s="52"/>
      <c r="Q8" s="52"/>
      <c r="R8" s="52"/>
      <c r="S8" s="52"/>
      <c r="T8" s="52"/>
      <c r="U8" s="52"/>
      <c r="V8" s="52"/>
    </row>
    <row r="9" spans="1:22" ht="22.5" customHeight="1" x14ac:dyDescent="0.15">
      <c r="A9" s="13">
        <v>29</v>
      </c>
      <c r="B9" s="25"/>
      <c r="C9" s="337">
        <v>10749</v>
      </c>
      <c r="D9" s="338"/>
      <c r="E9" s="338"/>
      <c r="F9" s="339">
        <v>53745</v>
      </c>
      <c r="G9" s="338"/>
      <c r="H9" s="338"/>
      <c r="I9" s="338"/>
      <c r="J9" s="338"/>
      <c r="K9" s="51"/>
      <c r="L9" s="80"/>
      <c r="M9" s="13">
        <v>29</v>
      </c>
      <c r="N9" s="112"/>
      <c r="O9" s="91"/>
      <c r="P9" s="345">
        <v>1341</v>
      </c>
      <c r="Q9" s="287"/>
      <c r="R9" s="78"/>
      <c r="S9" s="78"/>
      <c r="T9" s="314">
        <v>11818</v>
      </c>
      <c r="U9" s="335"/>
      <c r="V9" s="78"/>
    </row>
    <row r="10" spans="1:22" ht="10.5" customHeight="1" x14ac:dyDescent="0.15">
      <c r="A10" s="13"/>
      <c r="B10" s="25"/>
      <c r="C10" s="78"/>
      <c r="D10" s="49"/>
      <c r="E10" s="49"/>
      <c r="F10" s="78"/>
      <c r="G10" s="52"/>
      <c r="H10" s="52"/>
      <c r="I10" s="52"/>
      <c r="J10" s="52"/>
      <c r="K10" s="51"/>
      <c r="L10" s="80"/>
      <c r="M10" s="13"/>
      <c r="N10" s="112"/>
      <c r="O10" s="52"/>
      <c r="P10" s="78"/>
      <c r="Q10" s="78"/>
      <c r="R10" s="78"/>
      <c r="S10" s="78"/>
      <c r="T10" s="78"/>
      <c r="U10" s="78"/>
      <c r="V10" s="78"/>
    </row>
    <row r="11" spans="1:22" ht="22.5" customHeight="1" x14ac:dyDescent="0.15">
      <c r="A11" s="13">
        <v>30</v>
      </c>
      <c r="B11" s="25"/>
      <c r="C11" s="337">
        <v>10485</v>
      </c>
      <c r="D11" s="338"/>
      <c r="E11" s="338"/>
      <c r="F11" s="339">
        <v>52425</v>
      </c>
      <c r="G11" s="338"/>
      <c r="H11" s="338"/>
      <c r="I11" s="338"/>
      <c r="J11" s="338"/>
      <c r="K11" s="51"/>
      <c r="L11" s="80"/>
      <c r="M11" s="13">
        <v>30</v>
      </c>
      <c r="N11" s="112"/>
      <c r="O11" s="91"/>
      <c r="P11" s="340" t="s">
        <v>304</v>
      </c>
      <c r="Q11" s="341"/>
      <c r="R11" s="78"/>
      <c r="S11" s="78"/>
      <c r="T11" s="333" t="s">
        <v>302</v>
      </c>
      <c r="U11" s="334"/>
      <c r="V11" s="78"/>
    </row>
    <row r="12" spans="1:22" ht="10.5" customHeight="1" x14ac:dyDescent="0.15">
      <c r="A12" s="13"/>
      <c r="B12" s="25"/>
      <c r="C12" s="78"/>
      <c r="D12" s="49"/>
      <c r="E12" s="49"/>
      <c r="F12" s="78"/>
      <c r="G12" s="52"/>
      <c r="H12" s="52"/>
      <c r="I12" s="52"/>
      <c r="J12" s="52"/>
      <c r="K12" s="51"/>
      <c r="L12" s="80"/>
      <c r="M12" s="13"/>
      <c r="N12" s="112"/>
      <c r="O12" s="91"/>
      <c r="P12" s="78"/>
      <c r="Q12" s="78"/>
      <c r="R12" s="78"/>
      <c r="S12" s="78"/>
      <c r="T12" s="78"/>
      <c r="U12" s="78"/>
      <c r="V12" s="78"/>
    </row>
    <row r="13" spans="1:22" ht="22.5" customHeight="1" x14ac:dyDescent="0.15">
      <c r="A13" s="13" t="s">
        <v>308</v>
      </c>
      <c r="B13" s="25"/>
      <c r="C13" s="337">
        <v>10519</v>
      </c>
      <c r="D13" s="338"/>
      <c r="E13" s="338"/>
      <c r="F13" s="339">
        <v>52595</v>
      </c>
      <c r="G13" s="338"/>
      <c r="H13" s="338"/>
      <c r="I13" s="338"/>
      <c r="J13" s="338"/>
      <c r="K13" s="51"/>
      <c r="L13" s="80"/>
      <c r="M13" s="13" t="s">
        <v>369</v>
      </c>
      <c r="N13" s="112"/>
      <c r="O13" s="91"/>
      <c r="P13" s="340" t="s">
        <v>304</v>
      </c>
      <c r="Q13" s="341"/>
      <c r="R13" s="78"/>
      <c r="S13" s="78"/>
      <c r="T13" s="333" t="s">
        <v>302</v>
      </c>
      <c r="U13" s="334"/>
      <c r="V13" s="78"/>
    </row>
    <row r="14" spans="1:22" ht="12" customHeight="1" x14ac:dyDescent="0.15">
      <c r="A14" s="13"/>
      <c r="B14" s="25"/>
      <c r="C14" s="78"/>
      <c r="D14" s="119"/>
      <c r="E14" s="119"/>
      <c r="F14" s="78"/>
      <c r="G14" s="152"/>
      <c r="H14" s="152"/>
      <c r="I14" s="152"/>
      <c r="J14" s="152"/>
      <c r="K14" s="33"/>
      <c r="L14" s="80"/>
      <c r="M14" s="11"/>
      <c r="N14" s="112"/>
      <c r="O14" s="91"/>
      <c r="P14" s="195" t="s">
        <v>299</v>
      </c>
      <c r="Q14" s="192"/>
      <c r="R14" s="193"/>
      <c r="S14" s="193"/>
      <c r="T14" s="194"/>
      <c r="U14" s="192"/>
      <c r="V14" s="142"/>
    </row>
    <row r="15" spans="1:22" ht="10.5" customHeight="1" x14ac:dyDescent="0.15">
      <c r="A15" s="190"/>
      <c r="B15" s="190"/>
      <c r="C15" s="191"/>
      <c r="D15" s="190"/>
      <c r="E15" s="190"/>
      <c r="F15" s="364"/>
      <c r="G15" s="366"/>
      <c r="H15" s="366"/>
      <c r="I15" s="366"/>
      <c r="J15" s="366"/>
      <c r="K15" s="51"/>
      <c r="L15" s="115"/>
      <c r="M15" s="116"/>
      <c r="N15" s="117"/>
      <c r="O15" s="91"/>
      <c r="P15" s="78"/>
      <c r="Q15" s="78"/>
      <c r="R15" s="78"/>
      <c r="S15" s="78"/>
      <c r="T15" s="78"/>
      <c r="U15" s="78"/>
      <c r="V15" s="78"/>
    </row>
    <row r="16" spans="1:22" ht="18" customHeight="1" x14ac:dyDescent="0.15">
      <c r="A16" s="84"/>
      <c r="B16" s="84"/>
      <c r="C16" s="84"/>
      <c r="D16" s="84"/>
      <c r="E16" s="84"/>
      <c r="F16" s="289" t="s">
        <v>81</v>
      </c>
      <c r="G16" s="342"/>
      <c r="H16" s="342"/>
      <c r="I16" s="342"/>
      <c r="J16" s="342"/>
      <c r="K16" s="118"/>
      <c r="L16" s="343"/>
      <c r="M16" s="344"/>
      <c r="N16" s="344"/>
      <c r="O16" s="344"/>
      <c r="P16" s="344"/>
      <c r="Q16" s="344"/>
      <c r="R16" s="344"/>
      <c r="S16" s="289" t="s">
        <v>33</v>
      </c>
      <c r="T16" s="289"/>
      <c r="U16" s="289"/>
      <c r="V16" s="289"/>
    </row>
    <row r="17" spans="1:23" ht="21" customHeight="1" x14ac:dyDescent="0.15">
      <c r="A17" s="49"/>
      <c r="B17" s="49"/>
      <c r="C17" s="49"/>
      <c r="D17" s="49"/>
      <c r="E17" s="49"/>
      <c r="F17" s="49"/>
      <c r="G17" s="49"/>
      <c r="H17" s="49"/>
      <c r="I17" s="49"/>
      <c r="J17" s="49"/>
      <c r="K17" s="49"/>
      <c r="L17" s="119"/>
      <c r="M17" s="119"/>
      <c r="N17" s="49"/>
      <c r="O17" s="49"/>
      <c r="P17" s="49"/>
      <c r="Q17" s="49"/>
      <c r="R17" s="49"/>
      <c r="S17" s="49"/>
      <c r="T17" s="49"/>
      <c r="U17" s="49"/>
      <c r="V17" s="49"/>
    </row>
    <row r="18" spans="1:23" ht="21" customHeight="1" x14ac:dyDescent="0.15">
      <c r="A18" s="13"/>
      <c r="B18" s="24"/>
      <c r="C18" s="13"/>
      <c r="D18" s="286"/>
      <c r="E18" s="287"/>
      <c r="F18" s="286"/>
      <c r="G18" s="286"/>
      <c r="H18" s="286"/>
      <c r="I18" s="286"/>
      <c r="J18" s="286"/>
      <c r="K18" s="286"/>
      <c r="L18" s="286"/>
      <c r="M18" s="286"/>
      <c r="N18" s="286"/>
      <c r="O18" s="286"/>
      <c r="P18" s="286"/>
      <c r="Q18" s="293"/>
      <c r="R18" s="293"/>
      <c r="S18" s="286"/>
      <c r="T18" s="286"/>
      <c r="U18" s="286"/>
      <c r="V18" s="286"/>
    </row>
    <row r="19" spans="1:23" s="52" customFormat="1" ht="21" customHeight="1" x14ac:dyDescent="0.15">
      <c r="A19" s="280" t="s">
        <v>163</v>
      </c>
      <c r="B19" s="280"/>
      <c r="C19" s="280"/>
      <c r="D19" s="280"/>
      <c r="E19" s="280"/>
      <c r="F19" s="280"/>
      <c r="G19" s="280"/>
      <c r="H19" s="280"/>
      <c r="I19" s="280"/>
      <c r="J19" s="280"/>
      <c r="K19" s="18"/>
      <c r="L19" s="280" t="s">
        <v>164</v>
      </c>
      <c r="M19" s="280"/>
      <c r="N19" s="280"/>
      <c r="O19" s="280"/>
      <c r="P19" s="280"/>
      <c r="Q19" s="280"/>
      <c r="R19" s="280"/>
      <c r="S19" s="280"/>
      <c r="T19" s="280"/>
      <c r="U19" s="280"/>
      <c r="V19" s="280"/>
      <c r="W19" s="18"/>
    </row>
    <row r="20" spans="1:23" ht="18" customHeight="1" x14ac:dyDescent="0.15">
      <c r="L20" s="120"/>
      <c r="M20" s="120"/>
      <c r="N20" s="120"/>
      <c r="O20" s="120"/>
      <c r="P20" s="120"/>
      <c r="Q20" s="120"/>
      <c r="R20" s="120"/>
      <c r="S20" s="120"/>
      <c r="T20" s="120"/>
      <c r="U20" s="120"/>
      <c r="V20" s="70" t="s">
        <v>82</v>
      </c>
      <c r="W20" s="70"/>
    </row>
    <row r="21" spans="1:23" s="17" customFormat="1" ht="21" customHeight="1" x14ac:dyDescent="0.15">
      <c r="A21" s="264" t="s">
        <v>3</v>
      </c>
      <c r="B21" s="265"/>
      <c r="C21" s="263" t="s">
        <v>84</v>
      </c>
      <c r="D21" s="351"/>
      <c r="E21" s="351"/>
      <c r="F21" s="263" t="s">
        <v>85</v>
      </c>
      <c r="G21" s="351"/>
      <c r="H21" s="351"/>
      <c r="I21" s="351"/>
      <c r="J21" s="351"/>
      <c r="K21" s="24"/>
      <c r="L21" s="264" t="s">
        <v>3</v>
      </c>
      <c r="M21" s="264"/>
      <c r="N21" s="265"/>
      <c r="O21" s="263" t="s">
        <v>87</v>
      </c>
      <c r="P21" s="264"/>
      <c r="Q21" s="264"/>
      <c r="R21" s="264"/>
      <c r="S21" s="352" t="s">
        <v>40</v>
      </c>
      <c r="T21" s="353"/>
      <c r="U21" s="353"/>
      <c r="V21" s="353"/>
      <c r="W21" s="24"/>
    </row>
    <row r="22" spans="1:23" ht="12" customHeight="1" x14ac:dyDescent="0.15">
      <c r="A22" s="121"/>
      <c r="B22" s="122"/>
      <c r="C22" s="123"/>
      <c r="D22" s="120"/>
      <c r="E22" s="43" t="s">
        <v>57</v>
      </c>
      <c r="F22" s="124"/>
      <c r="G22" s="125"/>
      <c r="H22" s="125"/>
      <c r="I22" s="126" t="s">
        <v>80</v>
      </c>
      <c r="J22" s="126"/>
      <c r="K22" s="121"/>
      <c r="L22" s="120"/>
      <c r="M22" s="120"/>
      <c r="N22" s="127"/>
      <c r="O22" s="120"/>
      <c r="P22" s="120"/>
      <c r="Q22" s="120"/>
      <c r="R22" s="120"/>
      <c r="S22" s="120"/>
      <c r="T22" s="120"/>
      <c r="U22" s="120"/>
      <c r="V22" s="120"/>
      <c r="W22" s="121"/>
    </row>
    <row r="23" spans="1:23" s="28" customFormat="1" ht="22.5" customHeight="1" x14ac:dyDescent="0.15">
      <c r="A23" s="13" t="s">
        <v>167</v>
      </c>
      <c r="B23" s="128"/>
      <c r="C23" s="129"/>
      <c r="D23" s="51">
        <v>1</v>
      </c>
      <c r="E23" s="64"/>
      <c r="F23" s="82"/>
      <c r="G23" s="82"/>
      <c r="H23" s="51">
        <v>50</v>
      </c>
      <c r="I23" s="130"/>
      <c r="J23" s="130"/>
      <c r="K23" s="131"/>
      <c r="L23" s="61"/>
      <c r="M23" s="13" t="s">
        <v>167</v>
      </c>
      <c r="N23" s="132"/>
      <c r="O23" s="340">
        <v>36</v>
      </c>
      <c r="P23" s="333"/>
      <c r="Q23" s="333"/>
      <c r="R23" s="333"/>
      <c r="S23" s="333" t="s">
        <v>72</v>
      </c>
      <c r="T23" s="333"/>
      <c r="U23" s="333"/>
      <c r="V23" s="333"/>
      <c r="W23" s="130"/>
    </row>
    <row r="24" spans="1:23" s="28" customFormat="1" ht="3" customHeight="1" x14ac:dyDescent="0.15">
      <c r="A24" s="13"/>
      <c r="B24" s="128"/>
      <c r="C24" s="63"/>
      <c r="D24" s="133"/>
      <c r="E24" s="133"/>
      <c r="F24" s="82"/>
      <c r="G24" s="82"/>
      <c r="H24" s="133"/>
      <c r="I24" s="130"/>
      <c r="J24" s="130"/>
      <c r="K24" s="131"/>
      <c r="L24" s="61"/>
      <c r="M24" s="13"/>
      <c r="N24" s="132"/>
      <c r="O24" s="110"/>
      <c r="P24" s="130"/>
      <c r="Q24" s="130"/>
      <c r="R24" s="130"/>
      <c r="S24" s="111"/>
      <c r="T24" s="111"/>
      <c r="U24" s="111"/>
      <c r="V24" s="111"/>
      <c r="W24" s="130"/>
    </row>
    <row r="25" spans="1:23" s="28" customFormat="1" ht="22.5" customHeight="1" x14ac:dyDescent="0.15">
      <c r="A25" s="13">
        <v>28</v>
      </c>
      <c r="B25" s="128"/>
      <c r="C25" s="129"/>
      <c r="D25" s="51">
        <v>1</v>
      </c>
      <c r="E25" s="64"/>
      <c r="F25" s="82"/>
      <c r="G25" s="82"/>
      <c r="H25" s="51">
        <v>5</v>
      </c>
      <c r="I25" s="130"/>
      <c r="J25" s="130"/>
      <c r="K25" s="131"/>
      <c r="L25" s="134"/>
      <c r="M25" s="13">
        <v>28</v>
      </c>
      <c r="N25" s="132"/>
      <c r="O25" s="340">
        <v>37</v>
      </c>
      <c r="P25" s="333"/>
      <c r="Q25" s="333"/>
      <c r="R25" s="333"/>
      <c r="S25" s="333">
        <v>1</v>
      </c>
      <c r="T25" s="333"/>
      <c r="U25" s="333"/>
      <c r="V25" s="333"/>
      <c r="W25" s="130"/>
    </row>
    <row r="26" spans="1:23" s="28" customFormat="1" ht="3" customHeight="1" x14ac:dyDescent="0.15">
      <c r="A26" s="13"/>
      <c r="B26" s="128"/>
      <c r="C26" s="63"/>
      <c r="D26" s="133"/>
      <c r="E26" s="133"/>
      <c r="F26" s="82"/>
      <c r="G26" s="82"/>
      <c r="H26" s="133"/>
      <c r="I26" s="130"/>
      <c r="J26" s="130"/>
      <c r="K26" s="131"/>
      <c r="L26" s="134"/>
      <c r="M26" s="13"/>
      <c r="N26" s="132"/>
      <c r="O26" s="110"/>
      <c r="P26" s="130"/>
      <c r="Q26" s="130"/>
      <c r="R26" s="130"/>
      <c r="S26" s="111"/>
      <c r="T26" s="111"/>
      <c r="U26" s="111"/>
      <c r="V26" s="111"/>
      <c r="W26" s="130"/>
    </row>
    <row r="27" spans="1:23" s="28" customFormat="1" ht="22.5" customHeight="1" x14ac:dyDescent="0.15">
      <c r="A27" s="231">
        <v>29</v>
      </c>
      <c r="B27" s="232"/>
      <c r="C27" s="233"/>
      <c r="D27" s="51" t="s">
        <v>72</v>
      </c>
      <c r="E27" s="234"/>
      <c r="F27" s="235"/>
      <c r="G27" s="235"/>
      <c r="H27" s="51" t="s">
        <v>72</v>
      </c>
      <c r="I27" s="130"/>
      <c r="J27" s="130"/>
      <c r="K27" s="131"/>
      <c r="L27" s="134"/>
      <c r="M27" s="13">
        <v>29</v>
      </c>
      <c r="N27" s="132"/>
      <c r="O27" s="340">
        <v>36</v>
      </c>
      <c r="P27" s="333"/>
      <c r="Q27" s="333"/>
      <c r="R27" s="333"/>
      <c r="S27" s="333">
        <v>1</v>
      </c>
      <c r="T27" s="333"/>
      <c r="U27" s="333"/>
      <c r="V27" s="333"/>
      <c r="W27" s="130"/>
    </row>
    <row r="28" spans="1:23" s="28" customFormat="1" ht="3" customHeight="1" x14ac:dyDescent="0.15">
      <c r="A28" s="13"/>
      <c r="B28" s="128"/>
      <c r="C28" s="63"/>
      <c r="D28" s="133"/>
      <c r="E28" s="133"/>
      <c r="F28" s="82"/>
      <c r="G28" s="82"/>
      <c r="H28" s="133"/>
      <c r="I28" s="130"/>
      <c r="J28" s="130"/>
      <c r="K28" s="131"/>
      <c r="L28" s="134"/>
      <c r="M28" s="13"/>
      <c r="N28" s="132"/>
      <c r="O28" s="110"/>
      <c r="P28" s="130"/>
      <c r="Q28" s="130"/>
      <c r="R28" s="130"/>
      <c r="S28" s="111"/>
      <c r="T28" s="111"/>
      <c r="U28" s="111"/>
      <c r="V28" s="111"/>
      <c r="W28" s="130"/>
    </row>
    <row r="29" spans="1:23" s="28" customFormat="1" ht="22.5" customHeight="1" x14ac:dyDescent="0.15">
      <c r="A29" s="13">
        <v>30</v>
      </c>
      <c r="B29" s="128"/>
      <c r="C29" s="129"/>
      <c r="D29" s="51" t="s">
        <v>72</v>
      </c>
      <c r="E29" s="64"/>
      <c r="F29" s="82"/>
      <c r="G29" s="82"/>
      <c r="H29" s="51" t="s">
        <v>72</v>
      </c>
      <c r="I29" s="130"/>
      <c r="J29" s="130"/>
      <c r="K29" s="131"/>
      <c r="L29" s="134"/>
      <c r="M29" s="13">
        <v>30</v>
      </c>
      <c r="N29" s="132"/>
      <c r="O29" s="340">
        <v>38</v>
      </c>
      <c r="P29" s="333"/>
      <c r="Q29" s="333"/>
      <c r="R29" s="333"/>
      <c r="S29" s="333">
        <v>3</v>
      </c>
      <c r="T29" s="333"/>
      <c r="U29" s="333"/>
      <c r="V29" s="333"/>
      <c r="W29" s="135"/>
    </row>
    <row r="30" spans="1:23" s="28" customFormat="1" ht="3" customHeight="1" x14ac:dyDescent="0.15">
      <c r="A30" s="13"/>
      <c r="B30" s="128"/>
      <c r="C30" s="129"/>
      <c r="D30" s="51"/>
      <c r="E30" s="64"/>
      <c r="F30" s="82"/>
      <c r="G30" s="82"/>
      <c r="H30" s="51"/>
      <c r="I30" s="130"/>
      <c r="J30" s="130"/>
      <c r="K30" s="131"/>
      <c r="L30" s="134"/>
      <c r="M30" s="13"/>
      <c r="N30" s="132"/>
      <c r="O30" s="110"/>
      <c r="P30" s="130"/>
      <c r="Q30" s="130"/>
      <c r="R30" s="130"/>
      <c r="S30" s="111"/>
      <c r="T30" s="111"/>
      <c r="U30" s="111"/>
      <c r="V30" s="111"/>
      <c r="W30" s="135"/>
    </row>
    <row r="31" spans="1:23" s="28" customFormat="1" ht="22.5" customHeight="1" x14ac:dyDescent="0.15">
      <c r="A31" s="13" t="s">
        <v>309</v>
      </c>
      <c r="B31" s="128"/>
      <c r="C31" s="129"/>
      <c r="D31" s="51" t="s">
        <v>72</v>
      </c>
      <c r="E31" s="64"/>
      <c r="F31" s="82"/>
      <c r="G31" s="82"/>
      <c r="H31" s="51" t="s">
        <v>72</v>
      </c>
      <c r="I31" s="130"/>
      <c r="J31" s="130"/>
      <c r="K31" s="131"/>
      <c r="L31" s="134"/>
      <c r="M31" s="13" t="s">
        <v>309</v>
      </c>
      <c r="N31" s="132"/>
      <c r="O31" s="340">
        <v>45</v>
      </c>
      <c r="P31" s="333"/>
      <c r="Q31" s="333"/>
      <c r="R31" s="333"/>
      <c r="S31" s="333">
        <v>4</v>
      </c>
      <c r="T31" s="333"/>
      <c r="U31" s="333"/>
      <c r="V31" s="333"/>
      <c r="W31" s="133"/>
    </row>
    <row r="32" spans="1:23" s="28" customFormat="1" ht="12" customHeight="1" x14ac:dyDescent="0.15">
      <c r="A32" s="136"/>
      <c r="B32" s="137"/>
      <c r="C32" s="136"/>
      <c r="D32" s="136"/>
      <c r="E32" s="136"/>
      <c r="F32" s="136"/>
      <c r="G32" s="136"/>
      <c r="H32" s="136"/>
      <c r="I32" s="136"/>
      <c r="J32" s="136"/>
      <c r="K32" s="131"/>
      <c r="L32" s="134"/>
      <c r="M32" s="11"/>
      <c r="N32" s="132"/>
      <c r="O32" s="337"/>
      <c r="P32" s="354"/>
      <c r="Q32" s="354"/>
      <c r="R32" s="354"/>
      <c r="S32" s="339"/>
      <c r="T32" s="339"/>
      <c r="U32" s="339"/>
      <c r="V32" s="339"/>
      <c r="W32" s="133"/>
    </row>
    <row r="33" spans="1:23" ht="13.5" customHeight="1" x14ac:dyDescent="0.15">
      <c r="A33" s="253"/>
      <c r="B33" s="253"/>
      <c r="C33" s="253"/>
      <c r="D33" s="253"/>
      <c r="E33" s="253"/>
      <c r="F33" s="253"/>
      <c r="G33" s="289" t="s">
        <v>33</v>
      </c>
      <c r="H33" s="355"/>
      <c r="I33" s="355"/>
      <c r="J33" s="355"/>
      <c r="K33" s="138"/>
      <c r="L33" s="123"/>
      <c r="M33" s="139"/>
      <c r="N33" s="123"/>
      <c r="O33" s="123"/>
      <c r="P33" s="123"/>
      <c r="Q33" s="123"/>
      <c r="R33" s="123"/>
      <c r="S33" s="123"/>
      <c r="T33" s="289" t="s">
        <v>33</v>
      </c>
      <c r="U33" s="355"/>
      <c r="V33" s="355"/>
      <c r="W33" s="121"/>
    </row>
    <row r="34" spans="1:23" ht="21" customHeight="1" x14ac:dyDescent="0.2">
      <c r="A34" s="141"/>
      <c r="B34" s="141"/>
      <c r="C34" s="141"/>
      <c r="D34" s="141"/>
      <c r="E34" s="141"/>
      <c r="F34" s="141"/>
      <c r="G34" s="141"/>
      <c r="H34" s="141"/>
      <c r="I34" s="138"/>
      <c r="J34" s="138"/>
      <c r="K34" s="138"/>
      <c r="L34" s="121"/>
      <c r="M34" s="21"/>
      <c r="N34" s="121"/>
      <c r="O34" s="121"/>
      <c r="P34" s="121"/>
      <c r="Q34" s="121"/>
      <c r="R34" s="121"/>
      <c r="S34" s="121"/>
      <c r="T34" s="140"/>
      <c r="U34" s="138"/>
      <c r="V34" s="138"/>
      <c r="W34" s="121"/>
    </row>
    <row r="35" spans="1:23" ht="21" x14ac:dyDescent="0.2">
      <c r="A35" s="141"/>
      <c r="B35" s="141"/>
      <c r="C35" s="141"/>
      <c r="D35" s="141"/>
      <c r="E35" s="141"/>
      <c r="F35" s="141"/>
      <c r="G35" s="141"/>
      <c r="H35" s="141"/>
      <c r="I35" s="141"/>
      <c r="J35" s="141"/>
      <c r="K35" s="141"/>
      <c r="L35" s="142"/>
      <c r="M35" s="49"/>
      <c r="N35" s="49"/>
      <c r="O35" s="49"/>
      <c r="P35" s="49"/>
      <c r="Q35" s="142"/>
      <c r="R35" s="49"/>
      <c r="S35" s="49"/>
      <c r="T35" s="49"/>
      <c r="U35" s="142"/>
      <c r="V35" s="142"/>
    </row>
    <row r="36" spans="1:23" ht="22.5" customHeight="1" x14ac:dyDescent="0.2">
      <c r="A36" s="356" t="s">
        <v>165</v>
      </c>
      <c r="B36" s="356"/>
      <c r="C36" s="356"/>
      <c r="D36" s="356"/>
      <c r="E36" s="356"/>
      <c r="F36" s="357"/>
      <c r="G36" s="357"/>
      <c r="H36" s="357"/>
      <c r="I36" s="357"/>
      <c r="J36" s="357"/>
      <c r="L36" s="358" t="s">
        <v>166</v>
      </c>
      <c r="M36" s="359"/>
      <c r="N36" s="359"/>
      <c r="O36" s="359"/>
      <c r="P36" s="359"/>
      <c r="Q36" s="359"/>
      <c r="R36" s="359"/>
      <c r="S36" s="359"/>
      <c r="T36" s="359"/>
      <c r="U36" s="359"/>
      <c r="V36" s="359"/>
    </row>
    <row r="37" spans="1:23" ht="22.5" customHeight="1" x14ac:dyDescent="0.15">
      <c r="A37" s="49"/>
      <c r="B37" s="49"/>
      <c r="C37" s="49"/>
      <c r="D37" s="49"/>
      <c r="E37" s="49"/>
      <c r="F37" s="49"/>
      <c r="M37" s="49"/>
      <c r="N37" s="49"/>
      <c r="O37" s="49"/>
      <c r="P37" s="143"/>
      <c r="Q37" s="143"/>
      <c r="R37" s="143"/>
      <c r="S37" s="143"/>
      <c r="T37" s="144"/>
      <c r="V37" s="144" t="s">
        <v>89</v>
      </c>
    </row>
    <row r="38" spans="1:23" ht="21" customHeight="1" x14ac:dyDescent="0.15">
      <c r="A38" s="265" t="s">
        <v>3</v>
      </c>
      <c r="B38" s="300"/>
      <c r="C38" s="273" t="s">
        <v>90</v>
      </c>
      <c r="D38" s="360"/>
      <c r="E38" s="273" t="s">
        <v>92</v>
      </c>
      <c r="F38" s="336"/>
      <c r="G38" s="273" t="s">
        <v>93</v>
      </c>
      <c r="H38" s="361"/>
      <c r="I38" s="361"/>
      <c r="J38" s="361"/>
      <c r="L38" s="283" t="s">
        <v>94</v>
      </c>
      <c r="M38" s="361"/>
      <c r="N38" s="360"/>
      <c r="O38" s="273" t="s">
        <v>95</v>
      </c>
      <c r="P38" s="274"/>
      <c r="Q38" s="273" t="s">
        <v>96</v>
      </c>
      <c r="R38" s="367"/>
      <c r="S38" s="336"/>
      <c r="T38" s="273" t="s">
        <v>41</v>
      </c>
      <c r="U38" s="361"/>
      <c r="V38" s="361"/>
    </row>
    <row r="39" spans="1:23" ht="12" customHeight="1" x14ac:dyDescent="0.15">
      <c r="A39" s="24"/>
      <c r="B39" s="25"/>
      <c r="C39" s="145"/>
      <c r="D39" s="88" t="s">
        <v>21</v>
      </c>
      <c r="E39" s="321" t="s">
        <v>29</v>
      </c>
      <c r="F39" s="321"/>
      <c r="G39" s="88"/>
      <c r="J39" s="88" t="s">
        <v>80</v>
      </c>
      <c r="M39" s="146"/>
      <c r="N39" s="147"/>
      <c r="O39" s="148"/>
      <c r="P39" s="75"/>
      <c r="Q39" s="362"/>
      <c r="R39" s="362"/>
      <c r="S39" s="75"/>
      <c r="T39" s="149"/>
    </row>
    <row r="40" spans="1:23" s="52" customFormat="1" ht="22.5" customHeight="1" x14ac:dyDescent="0.15">
      <c r="A40" s="13" t="s">
        <v>167</v>
      </c>
      <c r="B40" s="25"/>
      <c r="C40" s="51">
        <v>29</v>
      </c>
      <c r="E40" s="333">
        <v>1681</v>
      </c>
      <c r="F40" s="334"/>
      <c r="G40" s="314">
        <v>1299</v>
      </c>
      <c r="H40" s="335"/>
      <c r="M40" s="13" t="s">
        <v>310</v>
      </c>
      <c r="N40" s="150" t="s">
        <v>98</v>
      </c>
      <c r="O40" s="363">
        <v>46</v>
      </c>
      <c r="P40" s="350"/>
      <c r="Q40" s="333">
        <v>35</v>
      </c>
      <c r="R40" s="333"/>
      <c r="S40" s="333"/>
      <c r="T40" s="333">
        <v>11</v>
      </c>
      <c r="U40" s="333"/>
      <c r="V40" s="333"/>
    </row>
    <row r="41" spans="1:23" s="52" customFormat="1" ht="3" customHeight="1" x14ac:dyDescent="0.15">
      <c r="A41" s="13"/>
      <c r="B41" s="25"/>
      <c r="C41" s="27"/>
      <c r="E41" s="333"/>
      <c r="F41" s="333"/>
      <c r="G41" s="27"/>
      <c r="M41" s="13"/>
      <c r="N41" s="112"/>
      <c r="O41" s="94"/>
      <c r="P41" s="13"/>
      <c r="Q41" s="13"/>
      <c r="R41" s="13"/>
      <c r="S41" s="51"/>
      <c r="T41" s="51"/>
    </row>
    <row r="42" spans="1:23" s="52" customFormat="1" ht="22.5" customHeight="1" x14ac:dyDescent="0.15">
      <c r="A42" s="13">
        <v>28</v>
      </c>
      <c r="B42" s="25"/>
      <c r="C42" s="51">
        <v>28</v>
      </c>
      <c r="E42" s="333">
        <v>1535</v>
      </c>
      <c r="F42" s="334"/>
      <c r="G42" s="314">
        <v>1201</v>
      </c>
      <c r="H42" s="335"/>
      <c r="M42" s="13">
        <v>29</v>
      </c>
      <c r="N42" s="112"/>
      <c r="O42" s="51"/>
      <c r="P42" s="78">
        <v>43</v>
      </c>
      <c r="Q42" s="333">
        <v>35</v>
      </c>
      <c r="R42" s="333"/>
      <c r="S42" s="333"/>
      <c r="T42" s="333">
        <v>8</v>
      </c>
      <c r="U42" s="333"/>
      <c r="V42" s="333"/>
    </row>
    <row r="43" spans="1:23" s="52" customFormat="1" ht="3" customHeight="1" x14ac:dyDescent="0.15">
      <c r="A43" s="13"/>
      <c r="B43" s="25"/>
      <c r="C43" s="27"/>
      <c r="E43" s="333"/>
      <c r="F43" s="333"/>
      <c r="G43" s="27"/>
      <c r="M43" s="13"/>
      <c r="N43" s="112"/>
      <c r="Q43" s="152"/>
      <c r="R43" s="152"/>
      <c r="S43" s="152"/>
    </row>
    <row r="44" spans="1:23" s="52" customFormat="1" ht="22.5" customHeight="1" x14ac:dyDescent="0.15">
      <c r="A44" s="13">
        <v>29</v>
      </c>
      <c r="B44" s="25"/>
      <c r="C44" s="51">
        <v>27</v>
      </c>
      <c r="E44" s="333">
        <v>1464</v>
      </c>
      <c r="F44" s="334"/>
      <c r="G44" s="314">
        <v>1148</v>
      </c>
      <c r="H44" s="335"/>
      <c r="M44" s="13">
        <v>30</v>
      </c>
      <c r="N44" s="112"/>
      <c r="O44" s="51"/>
      <c r="P44" s="78">
        <v>41</v>
      </c>
      <c r="Q44" s="333">
        <v>35</v>
      </c>
      <c r="R44" s="333"/>
      <c r="S44" s="333"/>
      <c r="T44" s="333">
        <v>6</v>
      </c>
      <c r="U44" s="333"/>
      <c r="V44" s="333"/>
    </row>
    <row r="45" spans="1:23" s="52" customFormat="1" ht="3" customHeight="1" x14ac:dyDescent="0.15">
      <c r="A45" s="13"/>
      <c r="B45" s="25"/>
      <c r="M45" s="13"/>
      <c r="N45" s="112"/>
      <c r="Q45" s="152"/>
      <c r="R45" s="152"/>
      <c r="S45" s="152"/>
    </row>
    <row r="46" spans="1:23" s="52" customFormat="1" ht="22.5" customHeight="1" x14ac:dyDescent="0.15">
      <c r="A46" s="13">
        <v>30</v>
      </c>
      <c r="B46" s="25"/>
      <c r="C46" s="51">
        <v>25</v>
      </c>
      <c r="E46" s="333">
        <v>1331</v>
      </c>
      <c r="F46" s="334"/>
      <c r="G46" s="314">
        <v>1049</v>
      </c>
      <c r="H46" s="335"/>
      <c r="M46" s="13">
        <v>31</v>
      </c>
      <c r="N46" s="112"/>
      <c r="O46" s="51"/>
      <c r="P46" s="78">
        <v>43</v>
      </c>
      <c r="Q46" s="333">
        <v>37</v>
      </c>
      <c r="R46" s="333"/>
      <c r="S46" s="333"/>
      <c r="T46" s="333">
        <v>6</v>
      </c>
      <c r="U46" s="333"/>
      <c r="V46" s="333"/>
    </row>
    <row r="47" spans="1:23" s="52" customFormat="1" ht="3" customHeight="1" x14ac:dyDescent="0.15">
      <c r="A47" s="13"/>
      <c r="B47" s="25"/>
      <c r="M47" s="13"/>
      <c r="N47" s="112"/>
      <c r="Q47" s="152"/>
      <c r="R47" s="152"/>
      <c r="S47" s="152"/>
    </row>
    <row r="48" spans="1:23" s="52" customFormat="1" ht="22.5" customHeight="1" x14ac:dyDescent="0.15">
      <c r="A48" s="13" t="s">
        <v>309</v>
      </c>
      <c r="B48" s="25"/>
      <c r="C48" s="51">
        <v>25</v>
      </c>
      <c r="E48" s="333">
        <v>1286</v>
      </c>
      <c r="F48" s="334"/>
      <c r="G48" s="314">
        <v>1021</v>
      </c>
      <c r="H48" s="335"/>
      <c r="M48" s="13" t="s">
        <v>311</v>
      </c>
      <c r="N48" s="112"/>
      <c r="O48" s="51"/>
      <c r="P48" s="78">
        <v>46</v>
      </c>
      <c r="Q48" s="333">
        <v>42</v>
      </c>
      <c r="R48" s="333"/>
      <c r="S48" s="333"/>
      <c r="T48" s="333">
        <v>4</v>
      </c>
      <c r="U48" s="333"/>
      <c r="V48" s="333"/>
    </row>
    <row r="49" spans="1:22" ht="12" customHeight="1" x14ac:dyDescent="0.15">
      <c r="A49" s="13"/>
      <c r="B49" s="25"/>
      <c r="C49" s="78"/>
      <c r="D49" s="78"/>
      <c r="F49" s="31"/>
      <c r="G49" s="153"/>
      <c r="H49" s="154"/>
      <c r="I49" s="154"/>
      <c r="J49" s="154"/>
      <c r="L49" s="154"/>
      <c r="M49" s="116"/>
      <c r="N49" s="117"/>
      <c r="O49" s="94"/>
      <c r="P49" s="24"/>
      <c r="Q49" s="29"/>
      <c r="R49" s="29"/>
      <c r="S49" s="29"/>
      <c r="T49" s="29"/>
      <c r="U49" s="154"/>
      <c r="V49" s="154"/>
    </row>
    <row r="50" spans="1:22" ht="18" customHeight="1" x14ac:dyDescent="0.15">
      <c r="A50" s="84"/>
      <c r="B50" s="84"/>
      <c r="C50" s="84"/>
      <c r="D50" s="289"/>
      <c r="E50" s="289"/>
      <c r="F50" s="118"/>
      <c r="G50" s="364" t="s">
        <v>99</v>
      </c>
      <c r="H50" s="365"/>
      <c r="I50" s="365"/>
      <c r="J50" s="365"/>
      <c r="M50" s="24"/>
      <c r="N50" s="155"/>
      <c r="O50" s="155"/>
      <c r="P50" s="155"/>
      <c r="Q50" s="57"/>
      <c r="R50" s="57"/>
      <c r="S50" s="57"/>
      <c r="T50" s="140"/>
      <c r="V50" s="140" t="s">
        <v>91</v>
      </c>
    </row>
    <row r="51" spans="1:22" ht="21" customHeight="1" x14ac:dyDescent="0.15"/>
  </sheetData>
  <mergeCells count="109">
    <mergeCell ref="D50:E50"/>
    <mergeCell ref="G50:J50"/>
    <mergeCell ref="F15:J15"/>
    <mergeCell ref="Q44:S44"/>
    <mergeCell ref="T44:V44"/>
    <mergeCell ref="E46:F46"/>
    <mergeCell ref="G46:H46"/>
    <mergeCell ref="Q46:S46"/>
    <mergeCell ref="T46:V46"/>
    <mergeCell ref="Q38:S38"/>
    <mergeCell ref="T38:V38"/>
    <mergeCell ref="Q39:R39"/>
    <mergeCell ref="G40:H40"/>
    <mergeCell ref="O40:P40"/>
    <mergeCell ref="Q40:S40"/>
    <mergeCell ref="T40:V40"/>
    <mergeCell ref="A33:F33"/>
    <mergeCell ref="G33:J33"/>
    <mergeCell ref="T33:V33"/>
    <mergeCell ref="A36:J36"/>
    <mergeCell ref="L36:V36"/>
    <mergeCell ref="A38:B38"/>
    <mergeCell ref="C38:D38"/>
    <mergeCell ref="G38:J38"/>
    <mergeCell ref="L38:N38"/>
    <mergeCell ref="O38:P38"/>
    <mergeCell ref="S25:V25"/>
    <mergeCell ref="O27:R27"/>
    <mergeCell ref="S27:V27"/>
    <mergeCell ref="O29:R29"/>
    <mergeCell ref="S29:V29"/>
    <mergeCell ref="O32:R32"/>
    <mergeCell ref="S32:V32"/>
    <mergeCell ref="O25:R25"/>
    <mergeCell ref="O31:R31"/>
    <mergeCell ref="S31:V31"/>
    <mergeCell ref="S18:T18"/>
    <mergeCell ref="U18:V18"/>
    <mergeCell ref="A19:J19"/>
    <mergeCell ref="L19:V19"/>
    <mergeCell ref="A21:B21"/>
    <mergeCell ref="C21:E21"/>
    <mergeCell ref="F21:J21"/>
    <mergeCell ref="L21:N21"/>
    <mergeCell ref="O21:R21"/>
    <mergeCell ref="S21:V21"/>
    <mergeCell ref="F18:G18"/>
    <mergeCell ref="H18:J18"/>
    <mergeCell ref="K18:L18"/>
    <mergeCell ref="M18:N18"/>
    <mergeCell ref="O18:P18"/>
    <mergeCell ref="Q18:R18"/>
    <mergeCell ref="A1:J1"/>
    <mergeCell ref="L1:V1"/>
    <mergeCell ref="G2:J2"/>
    <mergeCell ref="T2:V2"/>
    <mergeCell ref="A3:B3"/>
    <mergeCell ref="C3:E3"/>
    <mergeCell ref="F3:J3"/>
    <mergeCell ref="L3:N3"/>
    <mergeCell ref="O3:R3"/>
    <mergeCell ref="S3:V3"/>
    <mergeCell ref="C4:E4"/>
    <mergeCell ref="G4:J4"/>
    <mergeCell ref="P4:R4"/>
    <mergeCell ref="S4:V4"/>
    <mergeCell ref="C5:E5"/>
    <mergeCell ref="F5:J5"/>
    <mergeCell ref="P5:Q5"/>
    <mergeCell ref="T5:U5"/>
    <mergeCell ref="P6:R6"/>
    <mergeCell ref="S6:V6"/>
    <mergeCell ref="C7:E7"/>
    <mergeCell ref="F7:J7"/>
    <mergeCell ref="P7:Q7"/>
    <mergeCell ref="T7:U7"/>
    <mergeCell ref="C9:E9"/>
    <mergeCell ref="F9:J9"/>
    <mergeCell ref="P9:Q9"/>
    <mergeCell ref="T9:U9"/>
    <mergeCell ref="C11:E11"/>
    <mergeCell ref="F11:J11"/>
    <mergeCell ref="P11:Q11"/>
    <mergeCell ref="T11:U11"/>
    <mergeCell ref="C13:E13"/>
    <mergeCell ref="F13:J13"/>
    <mergeCell ref="P13:Q13"/>
    <mergeCell ref="T13:U13"/>
    <mergeCell ref="O23:R23"/>
    <mergeCell ref="S23:V23"/>
    <mergeCell ref="F16:J16"/>
    <mergeCell ref="L16:R16"/>
    <mergeCell ref="S16:V16"/>
    <mergeCell ref="D18:E18"/>
    <mergeCell ref="E38:F38"/>
    <mergeCell ref="E39:F39"/>
    <mergeCell ref="E40:F40"/>
    <mergeCell ref="E41:F41"/>
    <mergeCell ref="E42:F42"/>
    <mergeCell ref="G42:H42"/>
    <mergeCell ref="Q42:S42"/>
    <mergeCell ref="T42:V42"/>
    <mergeCell ref="E43:F43"/>
    <mergeCell ref="E44:F44"/>
    <mergeCell ref="G44:H44"/>
    <mergeCell ref="E48:F48"/>
    <mergeCell ref="G48:H48"/>
    <mergeCell ref="Q48:S48"/>
    <mergeCell ref="T48:V48"/>
  </mergeCells>
  <phoneticPr fontId="33"/>
  <pageMargins left="0.56999999999999995" right="0.28000000000000003" top="0.98399999999999999" bottom="0.98399999999999999" header="0.51" footer="0.51"/>
  <pageSetup paperSize="9" scale="95" firstPageNumber="0" orientation="portrait" copies="4" r:id="rId1"/>
  <headerFooter alignWithMargins="0">
    <oddFooter>&amp;C&amp;"ＭＳ Ｐ明朝,標準"
- 89 -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Z63"/>
  <sheetViews>
    <sheetView tabSelected="1" topLeftCell="A25" zoomScale="120" zoomScaleNormal="120" workbookViewId="0">
      <selection activeCell="AB36" sqref="AB36"/>
    </sheetView>
  </sheetViews>
  <sheetFormatPr defaultRowHeight="13.5" x14ac:dyDescent="0.15"/>
  <cols>
    <col min="1" max="1" width="6" style="48" customWidth="1"/>
    <col min="2" max="2" width="3.375" style="48" customWidth="1"/>
    <col min="3" max="3" width="1.75" style="48" customWidth="1"/>
    <col min="4" max="26" width="3.875" style="48" customWidth="1"/>
    <col min="27" max="16384" width="9" style="48"/>
  </cols>
  <sheetData>
    <row r="1" spans="1:26" s="52" customFormat="1" ht="21.75" customHeight="1" x14ac:dyDescent="0.15">
      <c r="A1" s="280" t="s">
        <v>168</v>
      </c>
      <c r="B1" s="280"/>
      <c r="C1" s="280"/>
      <c r="D1" s="280"/>
      <c r="E1" s="280"/>
      <c r="F1" s="280"/>
      <c r="G1" s="280"/>
      <c r="H1" s="280"/>
      <c r="I1" s="280"/>
      <c r="J1" s="280"/>
      <c r="K1" s="280"/>
      <c r="L1" s="280"/>
      <c r="M1" s="280"/>
      <c r="N1" s="280"/>
      <c r="O1" s="280"/>
      <c r="P1" s="280"/>
      <c r="Q1" s="280"/>
      <c r="R1" s="280"/>
      <c r="S1" s="280"/>
      <c r="T1" s="280"/>
      <c r="U1" s="280"/>
      <c r="V1" s="280"/>
      <c r="W1" s="280"/>
      <c r="X1" s="280"/>
      <c r="Y1" s="280"/>
      <c r="Z1" s="280"/>
    </row>
    <row r="2" spans="1:26" x14ac:dyDescent="0.15">
      <c r="A2" s="49"/>
      <c r="B2" s="49"/>
      <c r="C2" s="49"/>
      <c r="D2" s="49"/>
      <c r="E2" s="49"/>
      <c r="F2" s="49"/>
      <c r="G2" s="49"/>
      <c r="H2" s="49"/>
      <c r="I2" s="49"/>
      <c r="J2" s="49"/>
      <c r="K2" s="49"/>
      <c r="L2" s="49"/>
      <c r="M2" s="49"/>
      <c r="N2" s="49"/>
      <c r="O2" s="49"/>
      <c r="P2" s="49"/>
      <c r="Q2" s="305" t="s">
        <v>82</v>
      </c>
      <c r="R2" s="305"/>
      <c r="S2" s="305"/>
      <c r="T2" s="305"/>
      <c r="U2" s="305"/>
      <c r="V2" s="305"/>
      <c r="W2" s="305"/>
      <c r="X2" s="305"/>
      <c r="Y2" s="305"/>
      <c r="Z2" s="305"/>
    </row>
    <row r="3" spans="1:26" ht="21" customHeight="1" x14ac:dyDescent="0.15">
      <c r="A3" s="264" t="s">
        <v>100</v>
      </c>
      <c r="B3" s="264"/>
      <c r="C3" s="265"/>
      <c r="D3" s="373" t="s">
        <v>101</v>
      </c>
      <c r="E3" s="374"/>
      <c r="F3" s="352" t="s">
        <v>102</v>
      </c>
      <c r="G3" s="375"/>
      <c r="H3" s="375"/>
      <c r="I3" s="375"/>
      <c r="J3" s="376"/>
      <c r="K3" s="377" t="s">
        <v>103</v>
      </c>
      <c r="L3" s="378"/>
      <c r="M3" s="378"/>
      <c r="N3" s="379"/>
      <c r="O3" s="377" t="s">
        <v>45</v>
      </c>
      <c r="P3" s="378"/>
      <c r="Q3" s="379"/>
      <c r="R3" s="380" t="s">
        <v>104</v>
      </c>
      <c r="S3" s="381"/>
      <c r="T3" s="381"/>
      <c r="U3" s="381"/>
      <c r="V3" s="382"/>
      <c r="W3" s="383" t="s">
        <v>105</v>
      </c>
      <c r="X3" s="384"/>
      <c r="Y3" s="384"/>
      <c r="Z3" s="384"/>
    </row>
    <row r="4" spans="1:26" ht="10.5" customHeight="1" x14ac:dyDescent="0.15">
      <c r="A4" s="13"/>
      <c r="B4" s="24"/>
      <c r="C4" s="25"/>
      <c r="D4" s="78"/>
      <c r="E4" s="78"/>
      <c r="F4" s="78"/>
      <c r="G4" s="78"/>
      <c r="H4" s="78"/>
      <c r="I4" s="78"/>
      <c r="J4" s="78"/>
      <c r="K4" s="78"/>
      <c r="L4" s="78"/>
      <c r="M4" s="78"/>
      <c r="N4" s="78"/>
      <c r="O4" s="78"/>
      <c r="P4" s="78"/>
      <c r="Q4" s="78"/>
      <c r="R4" s="78"/>
      <c r="S4" s="78"/>
      <c r="T4" s="78"/>
      <c r="U4" s="78"/>
      <c r="V4" s="78"/>
      <c r="W4" s="78"/>
      <c r="X4" s="78"/>
      <c r="Y4" s="78"/>
      <c r="Z4" s="78"/>
    </row>
    <row r="5" spans="1:26" ht="14.25" customHeight="1" x14ac:dyDescent="0.15">
      <c r="A5" s="13" t="s">
        <v>106</v>
      </c>
      <c r="B5" s="24">
        <v>25</v>
      </c>
      <c r="C5" s="25"/>
      <c r="D5" s="371" t="s">
        <v>110</v>
      </c>
      <c r="E5" s="372"/>
      <c r="F5" s="333" t="s">
        <v>312</v>
      </c>
      <c r="G5" s="333"/>
      <c r="H5" s="333"/>
      <c r="I5" s="333"/>
      <c r="J5" s="333"/>
      <c r="K5" s="333" t="s">
        <v>181</v>
      </c>
      <c r="L5" s="333"/>
      <c r="M5" s="333"/>
      <c r="N5" s="333"/>
      <c r="O5" s="333" t="s">
        <v>182</v>
      </c>
      <c r="P5" s="333"/>
      <c r="Q5" s="333"/>
      <c r="R5" s="333" t="s">
        <v>183</v>
      </c>
      <c r="S5" s="333"/>
      <c r="T5" s="333"/>
      <c r="U5" s="333"/>
      <c r="V5" s="333"/>
      <c r="W5" s="333" t="s">
        <v>184</v>
      </c>
      <c r="X5" s="333"/>
      <c r="Y5" s="333"/>
      <c r="Z5" s="333"/>
    </row>
    <row r="6" spans="1:26" ht="14.25" customHeight="1" x14ac:dyDescent="0.15">
      <c r="A6" s="13"/>
      <c r="B6" s="24"/>
      <c r="C6" s="25"/>
      <c r="D6" s="371" t="s">
        <v>114</v>
      </c>
      <c r="E6" s="372"/>
      <c r="F6" s="333" t="s">
        <v>185</v>
      </c>
      <c r="G6" s="333"/>
      <c r="H6" s="333"/>
      <c r="I6" s="333"/>
      <c r="J6" s="333"/>
      <c r="K6" s="333" t="s">
        <v>186</v>
      </c>
      <c r="L6" s="333"/>
      <c r="M6" s="333"/>
      <c r="N6" s="333"/>
      <c r="O6" s="333" t="s">
        <v>187</v>
      </c>
      <c r="P6" s="333"/>
      <c r="Q6" s="333"/>
      <c r="R6" s="333" t="s">
        <v>313</v>
      </c>
      <c r="S6" s="333"/>
      <c r="T6" s="333"/>
      <c r="U6" s="333"/>
      <c r="V6" s="333"/>
      <c r="W6" s="333" t="s">
        <v>314</v>
      </c>
      <c r="X6" s="333"/>
      <c r="Y6" s="333"/>
      <c r="Z6" s="333"/>
    </row>
    <row r="7" spans="1:26" ht="14.25" customHeight="1" x14ac:dyDescent="0.15">
      <c r="A7" s="13"/>
      <c r="B7" s="24"/>
      <c r="C7" s="25"/>
      <c r="D7" s="371" t="s">
        <v>108</v>
      </c>
      <c r="E7" s="372"/>
      <c r="F7" s="333" t="s">
        <v>315</v>
      </c>
      <c r="G7" s="333"/>
      <c r="H7" s="333"/>
      <c r="I7" s="333"/>
      <c r="J7" s="333"/>
      <c r="K7" s="333" t="s">
        <v>188</v>
      </c>
      <c r="L7" s="333"/>
      <c r="M7" s="333"/>
      <c r="N7" s="333"/>
      <c r="O7" s="333" t="s">
        <v>189</v>
      </c>
      <c r="P7" s="333"/>
      <c r="Q7" s="333"/>
      <c r="R7" s="333" t="s">
        <v>316</v>
      </c>
      <c r="S7" s="333"/>
      <c r="T7" s="333"/>
      <c r="U7" s="333"/>
      <c r="V7" s="333"/>
      <c r="W7" s="333" t="s">
        <v>190</v>
      </c>
      <c r="X7" s="333"/>
      <c r="Y7" s="333"/>
      <c r="Z7" s="333"/>
    </row>
    <row r="8" spans="1:26" ht="14.25" customHeight="1" x14ac:dyDescent="0.15">
      <c r="A8" s="13"/>
      <c r="B8" s="24"/>
      <c r="C8" s="25"/>
      <c r="D8" s="371" t="s">
        <v>115</v>
      </c>
      <c r="E8" s="372"/>
      <c r="F8" s="333" t="s">
        <v>317</v>
      </c>
      <c r="G8" s="333"/>
      <c r="H8" s="333"/>
      <c r="I8" s="333"/>
      <c r="J8" s="333"/>
      <c r="K8" s="333" t="s">
        <v>191</v>
      </c>
      <c r="L8" s="333"/>
      <c r="M8" s="333"/>
      <c r="N8" s="333"/>
      <c r="O8" s="333" t="s">
        <v>192</v>
      </c>
      <c r="P8" s="333"/>
      <c r="Q8" s="333"/>
      <c r="R8" s="333" t="s">
        <v>193</v>
      </c>
      <c r="S8" s="333"/>
      <c r="T8" s="333"/>
      <c r="U8" s="333"/>
      <c r="V8" s="333"/>
      <c r="W8" s="333" t="s">
        <v>194</v>
      </c>
      <c r="X8" s="333"/>
      <c r="Y8" s="333"/>
      <c r="Z8" s="333"/>
    </row>
    <row r="9" spans="1:26" ht="10.5" customHeight="1" x14ac:dyDescent="0.15">
      <c r="A9" s="13"/>
      <c r="B9" s="24"/>
      <c r="C9" s="25"/>
      <c r="D9" s="156"/>
      <c r="E9" s="156"/>
      <c r="F9" s="78"/>
      <c r="G9" s="78"/>
      <c r="H9" s="119"/>
      <c r="I9" s="49"/>
      <c r="J9" s="49"/>
      <c r="K9" s="78"/>
      <c r="L9" s="49"/>
      <c r="M9" s="49"/>
      <c r="N9" s="49"/>
      <c r="O9" s="78"/>
      <c r="P9" s="49"/>
      <c r="Q9" s="49"/>
      <c r="R9" s="78"/>
      <c r="S9" s="78"/>
      <c r="T9" s="119"/>
      <c r="U9" s="49"/>
      <c r="V9" s="49"/>
      <c r="W9" s="78"/>
      <c r="X9" s="119"/>
      <c r="Y9" s="49"/>
      <c r="Z9" s="49"/>
    </row>
    <row r="10" spans="1:26" ht="14.25" customHeight="1" x14ac:dyDescent="0.15">
      <c r="A10" s="13"/>
      <c r="B10" s="24">
        <v>26</v>
      </c>
      <c r="C10" s="25"/>
      <c r="D10" s="371" t="s">
        <v>110</v>
      </c>
      <c r="E10" s="372"/>
      <c r="F10" s="333" t="s">
        <v>195</v>
      </c>
      <c r="G10" s="333"/>
      <c r="H10" s="333"/>
      <c r="I10" s="333"/>
      <c r="J10" s="333"/>
      <c r="K10" s="333" t="s">
        <v>318</v>
      </c>
      <c r="L10" s="333"/>
      <c r="M10" s="333"/>
      <c r="N10" s="333"/>
      <c r="O10" s="333" t="s">
        <v>319</v>
      </c>
      <c r="P10" s="333"/>
      <c r="Q10" s="333"/>
      <c r="R10" s="333" t="s">
        <v>196</v>
      </c>
      <c r="S10" s="333"/>
      <c r="T10" s="333"/>
      <c r="U10" s="333"/>
      <c r="V10" s="333"/>
      <c r="W10" s="333" t="s">
        <v>320</v>
      </c>
      <c r="X10" s="333"/>
      <c r="Y10" s="333"/>
      <c r="Z10" s="333"/>
    </row>
    <row r="11" spans="1:26" ht="14.25" customHeight="1" x14ac:dyDescent="0.15">
      <c r="A11" s="13"/>
      <c r="B11" s="24"/>
      <c r="C11" s="25"/>
      <c r="D11" s="371" t="s">
        <v>114</v>
      </c>
      <c r="E11" s="372"/>
      <c r="F11" s="333" t="s">
        <v>197</v>
      </c>
      <c r="G11" s="333"/>
      <c r="H11" s="333"/>
      <c r="I11" s="333"/>
      <c r="J11" s="333"/>
      <c r="K11" s="333" t="s">
        <v>198</v>
      </c>
      <c r="L11" s="333"/>
      <c r="M11" s="333"/>
      <c r="N11" s="333"/>
      <c r="O11" s="333" t="s">
        <v>199</v>
      </c>
      <c r="P11" s="333"/>
      <c r="Q11" s="333"/>
      <c r="R11" s="333" t="s">
        <v>200</v>
      </c>
      <c r="S11" s="333"/>
      <c r="T11" s="333"/>
      <c r="U11" s="333"/>
      <c r="V11" s="333"/>
      <c r="W11" s="333" t="s">
        <v>201</v>
      </c>
      <c r="X11" s="333"/>
      <c r="Y11" s="333"/>
      <c r="Z11" s="333"/>
    </row>
    <row r="12" spans="1:26" ht="14.25" customHeight="1" x14ac:dyDescent="0.15">
      <c r="A12" s="13"/>
      <c r="B12" s="24"/>
      <c r="C12" s="25"/>
      <c r="D12" s="371" t="s">
        <v>108</v>
      </c>
      <c r="E12" s="372"/>
      <c r="F12" s="333" t="s">
        <v>202</v>
      </c>
      <c r="G12" s="333"/>
      <c r="H12" s="333"/>
      <c r="I12" s="333"/>
      <c r="J12" s="333"/>
      <c r="K12" s="333" t="s">
        <v>203</v>
      </c>
      <c r="L12" s="333"/>
      <c r="M12" s="333"/>
      <c r="N12" s="333"/>
      <c r="O12" s="333" t="s">
        <v>204</v>
      </c>
      <c r="P12" s="333"/>
      <c r="Q12" s="333"/>
      <c r="R12" s="333" t="s">
        <v>205</v>
      </c>
      <c r="S12" s="333"/>
      <c r="T12" s="333"/>
      <c r="U12" s="333"/>
      <c r="V12" s="333"/>
      <c r="W12" s="333" t="s">
        <v>206</v>
      </c>
      <c r="X12" s="333"/>
      <c r="Y12" s="333"/>
      <c r="Z12" s="333"/>
    </row>
    <row r="13" spans="1:26" ht="14.25" customHeight="1" x14ac:dyDescent="0.15">
      <c r="A13" s="13"/>
      <c r="B13" s="24"/>
      <c r="C13" s="25"/>
      <c r="D13" s="371" t="s">
        <v>115</v>
      </c>
      <c r="E13" s="372"/>
      <c r="F13" s="333" t="s">
        <v>207</v>
      </c>
      <c r="G13" s="333"/>
      <c r="H13" s="333"/>
      <c r="I13" s="333"/>
      <c r="J13" s="333"/>
      <c r="K13" s="333" t="s">
        <v>208</v>
      </c>
      <c r="L13" s="333"/>
      <c r="M13" s="333"/>
      <c r="N13" s="333"/>
      <c r="O13" s="333" t="s">
        <v>209</v>
      </c>
      <c r="P13" s="333"/>
      <c r="Q13" s="333"/>
      <c r="R13" s="333" t="s">
        <v>210</v>
      </c>
      <c r="S13" s="333"/>
      <c r="T13" s="333"/>
      <c r="U13" s="333"/>
      <c r="V13" s="333"/>
      <c r="W13" s="333" t="s">
        <v>211</v>
      </c>
      <c r="X13" s="333"/>
      <c r="Y13" s="333"/>
      <c r="Z13" s="333"/>
    </row>
    <row r="14" spans="1:26" ht="10.5" customHeight="1" x14ac:dyDescent="0.15">
      <c r="A14" s="13"/>
      <c r="B14" s="24"/>
      <c r="C14" s="25"/>
      <c r="D14" s="156"/>
      <c r="E14" s="156"/>
      <c r="F14" s="78"/>
      <c r="G14" s="78"/>
      <c r="H14" s="119"/>
      <c r="I14" s="49"/>
      <c r="J14" s="49"/>
      <c r="K14" s="78"/>
      <c r="L14" s="49"/>
      <c r="M14" s="49"/>
      <c r="N14" s="49"/>
      <c r="O14" s="78"/>
      <c r="P14" s="49"/>
      <c r="Q14" s="49"/>
      <c r="R14" s="78"/>
      <c r="S14" s="78"/>
      <c r="T14" s="119"/>
      <c r="U14" s="49"/>
      <c r="V14" s="49"/>
      <c r="W14" s="78"/>
      <c r="X14" s="119"/>
      <c r="Y14" s="49"/>
      <c r="Z14" s="49"/>
    </row>
    <row r="15" spans="1:26" ht="14.25" customHeight="1" x14ac:dyDescent="0.15">
      <c r="A15" s="13"/>
      <c r="B15" s="24">
        <v>27</v>
      </c>
      <c r="C15" s="25"/>
      <c r="D15" s="371" t="s">
        <v>110</v>
      </c>
      <c r="E15" s="372"/>
      <c r="F15" s="333" t="s">
        <v>212</v>
      </c>
      <c r="G15" s="333"/>
      <c r="H15" s="333"/>
      <c r="I15" s="333"/>
      <c r="J15" s="333"/>
      <c r="K15" s="333" t="s">
        <v>321</v>
      </c>
      <c r="L15" s="333"/>
      <c r="M15" s="333"/>
      <c r="N15" s="333"/>
      <c r="O15" s="333" t="s">
        <v>213</v>
      </c>
      <c r="P15" s="333"/>
      <c r="Q15" s="333"/>
      <c r="R15" s="333" t="s">
        <v>214</v>
      </c>
      <c r="S15" s="333"/>
      <c r="T15" s="333"/>
      <c r="U15" s="333"/>
      <c r="V15" s="333"/>
      <c r="W15" s="333" t="s">
        <v>215</v>
      </c>
      <c r="X15" s="333"/>
      <c r="Y15" s="333"/>
      <c r="Z15" s="333"/>
    </row>
    <row r="16" spans="1:26" ht="14.25" customHeight="1" x14ac:dyDescent="0.15">
      <c r="A16" s="13"/>
      <c r="B16" s="24"/>
      <c r="C16" s="25"/>
      <c r="D16" s="371" t="s">
        <v>114</v>
      </c>
      <c r="E16" s="372"/>
      <c r="F16" s="333" t="s">
        <v>216</v>
      </c>
      <c r="G16" s="333"/>
      <c r="H16" s="333"/>
      <c r="I16" s="333"/>
      <c r="J16" s="333"/>
      <c r="K16" s="333" t="s">
        <v>217</v>
      </c>
      <c r="L16" s="333"/>
      <c r="M16" s="333"/>
      <c r="N16" s="333"/>
      <c r="O16" s="333" t="s">
        <v>218</v>
      </c>
      <c r="P16" s="333"/>
      <c r="Q16" s="333"/>
      <c r="R16" s="333" t="s">
        <v>219</v>
      </c>
      <c r="S16" s="333"/>
      <c r="T16" s="333"/>
      <c r="U16" s="333"/>
      <c r="V16" s="333"/>
      <c r="W16" s="333" t="s">
        <v>220</v>
      </c>
      <c r="X16" s="333"/>
      <c r="Y16" s="333"/>
      <c r="Z16" s="333"/>
    </row>
    <row r="17" spans="1:26" ht="14.25" customHeight="1" x14ac:dyDescent="0.15">
      <c r="A17" s="13"/>
      <c r="B17" s="24"/>
      <c r="C17" s="25"/>
      <c r="D17" s="371" t="s">
        <v>108</v>
      </c>
      <c r="E17" s="372"/>
      <c r="F17" s="333" t="s">
        <v>221</v>
      </c>
      <c r="G17" s="333"/>
      <c r="H17" s="333"/>
      <c r="I17" s="333"/>
      <c r="J17" s="333"/>
      <c r="K17" s="333" t="s">
        <v>222</v>
      </c>
      <c r="L17" s="333"/>
      <c r="M17" s="333"/>
      <c r="N17" s="333"/>
      <c r="O17" s="333" t="s">
        <v>223</v>
      </c>
      <c r="P17" s="333"/>
      <c r="Q17" s="333"/>
      <c r="R17" s="333" t="s">
        <v>224</v>
      </c>
      <c r="S17" s="333"/>
      <c r="T17" s="333"/>
      <c r="U17" s="333"/>
      <c r="V17" s="333"/>
      <c r="W17" s="333" t="s">
        <v>225</v>
      </c>
      <c r="X17" s="333"/>
      <c r="Y17" s="333"/>
      <c r="Z17" s="333"/>
    </row>
    <row r="18" spans="1:26" ht="14.25" customHeight="1" x14ac:dyDescent="0.15">
      <c r="A18" s="13"/>
      <c r="B18" s="24"/>
      <c r="C18" s="25"/>
      <c r="D18" s="371" t="s">
        <v>115</v>
      </c>
      <c r="E18" s="372"/>
      <c r="F18" s="333" t="s">
        <v>322</v>
      </c>
      <c r="G18" s="333"/>
      <c r="H18" s="333"/>
      <c r="I18" s="333"/>
      <c r="J18" s="333"/>
      <c r="K18" s="333" t="s">
        <v>226</v>
      </c>
      <c r="L18" s="333"/>
      <c r="M18" s="333"/>
      <c r="N18" s="333"/>
      <c r="O18" s="333" t="s">
        <v>227</v>
      </c>
      <c r="P18" s="333"/>
      <c r="Q18" s="333"/>
      <c r="R18" s="333" t="s">
        <v>323</v>
      </c>
      <c r="S18" s="333"/>
      <c r="T18" s="333"/>
      <c r="U18" s="333"/>
      <c r="V18" s="333"/>
      <c r="W18" s="333" t="s">
        <v>324</v>
      </c>
      <c r="X18" s="333"/>
      <c r="Y18" s="333"/>
      <c r="Z18" s="333"/>
    </row>
    <row r="19" spans="1:26" ht="10.5" customHeight="1" x14ac:dyDescent="0.15">
      <c r="A19" s="13"/>
      <c r="B19" s="24"/>
      <c r="C19" s="25"/>
      <c r="D19" s="156"/>
      <c r="E19" s="156"/>
      <c r="F19" s="78"/>
      <c r="G19" s="78"/>
      <c r="H19" s="119"/>
      <c r="I19" s="49"/>
      <c r="J19" s="49"/>
      <c r="K19" s="78"/>
      <c r="L19" s="49"/>
      <c r="M19" s="49"/>
      <c r="N19" s="49"/>
      <c r="O19" s="78"/>
      <c r="P19" s="49"/>
      <c r="Q19" s="49"/>
      <c r="R19" s="78"/>
      <c r="S19" s="78"/>
      <c r="T19" s="119"/>
      <c r="U19" s="49"/>
      <c r="V19" s="49"/>
      <c r="W19" s="78"/>
      <c r="X19" s="119"/>
      <c r="Y19" s="49"/>
      <c r="Z19" s="49"/>
    </row>
    <row r="20" spans="1:26" ht="14.25" customHeight="1" x14ac:dyDescent="0.15">
      <c r="A20" s="13"/>
      <c r="B20" s="24">
        <v>28</v>
      </c>
      <c r="C20" s="25"/>
      <c r="D20" s="371" t="s">
        <v>120</v>
      </c>
      <c r="E20" s="372"/>
      <c r="F20" s="333" t="s">
        <v>229</v>
      </c>
      <c r="G20" s="333"/>
      <c r="H20" s="333"/>
      <c r="I20" s="333"/>
      <c r="J20" s="333"/>
      <c r="K20" s="333" t="s">
        <v>230</v>
      </c>
      <c r="L20" s="333"/>
      <c r="M20" s="333"/>
      <c r="N20" s="333"/>
      <c r="O20" s="333" t="s">
        <v>231</v>
      </c>
      <c r="P20" s="333"/>
      <c r="Q20" s="333"/>
      <c r="R20" s="333" t="s">
        <v>232</v>
      </c>
      <c r="S20" s="333"/>
      <c r="T20" s="333"/>
      <c r="U20" s="333"/>
      <c r="V20" s="333"/>
      <c r="W20" s="333" t="s">
        <v>233</v>
      </c>
      <c r="X20" s="333"/>
      <c r="Y20" s="333"/>
      <c r="Z20" s="333"/>
    </row>
    <row r="21" spans="1:26" ht="14.25" customHeight="1" x14ac:dyDescent="0.15">
      <c r="A21" s="13"/>
      <c r="B21" s="24"/>
      <c r="C21" s="25"/>
      <c r="D21" s="371" t="s">
        <v>114</v>
      </c>
      <c r="E21" s="372"/>
      <c r="F21" s="333" t="s">
        <v>268</v>
      </c>
      <c r="G21" s="333"/>
      <c r="H21" s="333"/>
      <c r="I21" s="333"/>
      <c r="J21" s="333"/>
      <c r="K21" s="333" t="s">
        <v>234</v>
      </c>
      <c r="L21" s="333"/>
      <c r="M21" s="333"/>
      <c r="N21" s="333"/>
      <c r="O21" s="333" t="s">
        <v>235</v>
      </c>
      <c r="P21" s="333"/>
      <c r="Q21" s="333"/>
      <c r="R21" s="333" t="s">
        <v>236</v>
      </c>
      <c r="S21" s="333"/>
      <c r="T21" s="333"/>
      <c r="U21" s="333"/>
      <c r="V21" s="333"/>
      <c r="W21" s="385" t="s">
        <v>325</v>
      </c>
      <c r="X21" s="385"/>
      <c r="Y21" s="385"/>
      <c r="Z21" s="385"/>
    </row>
    <row r="22" spans="1:26" ht="14.25" customHeight="1" x14ac:dyDescent="0.15">
      <c r="A22" s="13"/>
      <c r="B22" s="24"/>
      <c r="C22" s="25"/>
      <c r="D22" s="371" t="s">
        <v>108</v>
      </c>
      <c r="E22" s="372"/>
      <c r="F22" s="333" t="s">
        <v>326</v>
      </c>
      <c r="G22" s="333"/>
      <c r="H22" s="333"/>
      <c r="I22" s="333"/>
      <c r="J22" s="333"/>
      <c r="K22" s="333" t="s">
        <v>237</v>
      </c>
      <c r="L22" s="333"/>
      <c r="M22" s="333"/>
      <c r="N22" s="333"/>
      <c r="O22" s="333" t="s">
        <v>238</v>
      </c>
      <c r="P22" s="333"/>
      <c r="Q22" s="333"/>
      <c r="R22" s="333" t="s">
        <v>239</v>
      </c>
      <c r="S22" s="333"/>
      <c r="T22" s="333"/>
      <c r="U22" s="333"/>
      <c r="V22" s="333"/>
      <c r="W22" s="333" t="s">
        <v>240</v>
      </c>
      <c r="X22" s="333"/>
      <c r="Y22" s="333"/>
      <c r="Z22" s="333"/>
    </row>
    <row r="23" spans="1:26" ht="14.25" customHeight="1" x14ac:dyDescent="0.15">
      <c r="A23" s="13"/>
      <c r="B23" s="24"/>
      <c r="C23" s="25"/>
      <c r="D23" s="371" t="s">
        <v>115</v>
      </c>
      <c r="E23" s="372"/>
      <c r="F23" s="333" t="s">
        <v>241</v>
      </c>
      <c r="G23" s="333"/>
      <c r="H23" s="333"/>
      <c r="I23" s="333"/>
      <c r="J23" s="333"/>
      <c r="K23" s="333" t="s">
        <v>242</v>
      </c>
      <c r="L23" s="333"/>
      <c r="M23" s="333"/>
      <c r="N23" s="333"/>
      <c r="O23" s="333" t="s">
        <v>243</v>
      </c>
      <c r="P23" s="333"/>
      <c r="Q23" s="333"/>
      <c r="R23" s="333" t="s">
        <v>228</v>
      </c>
      <c r="S23" s="333"/>
      <c r="T23" s="333"/>
      <c r="U23" s="333"/>
      <c r="V23" s="333"/>
      <c r="W23" s="333" t="s">
        <v>244</v>
      </c>
      <c r="X23" s="333"/>
      <c r="Y23" s="333"/>
      <c r="Z23" s="333"/>
    </row>
    <row r="24" spans="1:26" ht="10.5" customHeight="1" x14ac:dyDescent="0.15">
      <c r="A24" s="24"/>
      <c r="B24" s="24"/>
      <c r="C24" s="24"/>
      <c r="D24" s="151"/>
      <c r="E24" s="24"/>
      <c r="F24" s="24"/>
      <c r="G24" s="24"/>
      <c r="H24" s="24"/>
      <c r="I24" s="24"/>
      <c r="J24" s="24"/>
      <c r="K24" s="24"/>
      <c r="L24" s="24"/>
      <c r="M24" s="24"/>
      <c r="N24" s="24"/>
      <c r="O24" s="24"/>
      <c r="P24" s="24"/>
      <c r="Q24" s="24"/>
      <c r="R24" s="24"/>
      <c r="S24" s="24"/>
      <c r="T24" s="24"/>
      <c r="U24" s="24"/>
      <c r="V24" s="24"/>
      <c r="W24" s="24"/>
      <c r="X24" s="24"/>
      <c r="Y24" s="24"/>
      <c r="Z24" s="24"/>
    </row>
    <row r="25" spans="1:26" ht="14.25" customHeight="1" x14ac:dyDescent="0.15">
      <c r="A25" s="13"/>
      <c r="B25" s="24">
        <v>29</v>
      </c>
      <c r="C25" s="25"/>
      <c r="D25" s="371" t="s">
        <v>120</v>
      </c>
      <c r="E25" s="372"/>
      <c r="F25" s="333" t="s">
        <v>245</v>
      </c>
      <c r="G25" s="333"/>
      <c r="H25" s="333"/>
      <c r="I25" s="333"/>
      <c r="J25" s="333"/>
      <c r="K25" s="333" t="s">
        <v>246</v>
      </c>
      <c r="L25" s="333"/>
      <c r="M25" s="333"/>
      <c r="N25" s="333"/>
      <c r="O25" s="333" t="s">
        <v>247</v>
      </c>
      <c r="P25" s="333"/>
      <c r="Q25" s="333"/>
      <c r="R25" s="333" t="s">
        <v>248</v>
      </c>
      <c r="S25" s="333"/>
      <c r="T25" s="333"/>
      <c r="U25" s="333"/>
      <c r="V25" s="333"/>
      <c r="W25" s="333" t="s">
        <v>327</v>
      </c>
      <c r="X25" s="333"/>
      <c r="Y25" s="333"/>
      <c r="Z25" s="333"/>
    </row>
    <row r="26" spans="1:26" ht="14.25" customHeight="1" x14ac:dyDescent="0.15">
      <c r="A26" s="13"/>
      <c r="B26" s="24"/>
      <c r="C26" s="25"/>
      <c r="D26" s="371" t="s">
        <v>114</v>
      </c>
      <c r="E26" s="372"/>
      <c r="F26" s="333" t="s">
        <v>249</v>
      </c>
      <c r="G26" s="333"/>
      <c r="H26" s="333"/>
      <c r="I26" s="333"/>
      <c r="J26" s="333"/>
      <c r="K26" s="333" t="s">
        <v>328</v>
      </c>
      <c r="L26" s="333"/>
      <c r="M26" s="333"/>
      <c r="N26" s="333"/>
      <c r="O26" s="333" t="s">
        <v>250</v>
      </c>
      <c r="P26" s="333"/>
      <c r="Q26" s="333"/>
      <c r="R26" s="333" t="s">
        <v>329</v>
      </c>
      <c r="S26" s="333"/>
      <c r="T26" s="333"/>
      <c r="U26" s="333"/>
      <c r="V26" s="333"/>
      <c r="W26" s="333" t="s">
        <v>251</v>
      </c>
      <c r="X26" s="333"/>
      <c r="Y26" s="333"/>
      <c r="Z26" s="333"/>
    </row>
    <row r="27" spans="1:26" ht="14.25" customHeight="1" x14ac:dyDescent="0.15">
      <c r="A27" s="13"/>
      <c r="B27" s="24"/>
      <c r="C27" s="25"/>
      <c r="D27" s="371" t="s">
        <v>108</v>
      </c>
      <c r="E27" s="372"/>
      <c r="F27" s="333" t="s">
        <v>330</v>
      </c>
      <c r="G27" s="333"/>
      <c r="H27" s="333"/>
      <c r="I27" s="333"/>
      <c r="J27" s="333"/>
      <c r="K27" s="333" t="s">
        <v>331</v>
      </c>
      <c r="L27" s="333"/>
      <c r="M27" s="333"/>
      <c r="N27" s="333"/>
      <c r="O27" s="333" t="s">
        <v>252</v>
      </c>
      <c r="P27" s="333"/>
      <c r="Q27" s="333"/>
      <c r="R27" s="333" t="s">
        <v>253</v>
      </c>
      <c r="S27" s="333"/>
      <c r="T27" s="333"/>
      <c r="U27" s="333"/>
      <c r="V27" s="333"/>
      <c r="W27" s="333" t="s">
        <v>254</v>
      </c>
      <c r="X27" s="333"/>
      <c r="Y27" s="333"/>
      <c r="Z27" s="333"/>
    </row>
    <row r="28" spans="1:26" ht="14.25" customHeight="1" x14ac:dyDescent="0.15">
      <c r="A28" s="13"/>
      <c r="B28" s="24"/>
      <c r="C28" s="25"/>
      <c r="D28" s="371" t="s">
        <v>115</v>
      </c>
      <c r="E28" s="372"/>
      <c r="F28" s="333" t="s">
        <v>255</v>
      </c>
      <c r="G28" s="333"/>
      <c r="H28" s="333"/>
      <c r="I28" s="333"/>
      <c r="J28" s="333"/>
      <c r="K28" s="333" t="s">
        <v>256</v>
      </c>
      <c r="L28" s="333"/>
      <c r="M28" s="333"/>
      <c r="N28" s="333"/>
      <c r="O28" s="333" t="s">
        <v>257</v>
      </c>
      <c r="P28" s="333"/>
      <c r="Q28" s="333"/>
      <c r="R28" s="333" t="s">
        <v>258</v>
      </c>
      <c r="S28" s="333"/>
      <c r="T28" s="333"/>
      <c r="U28" s="333"/>
      <c r="V28" s="333"/>
      <c r="W28" s="333" t="s">
        <v>332</v>
      </c>
      <c r="X28" s="333"/>
      <c r="Y28" s="333"/>
      <c r="Z28" s="333"/>
    </row>
    <row r="29" spans="1:26" ht="10.5" customHeight="1" x14ac:dyDescent="0.15">
      <c r="A29" s="24"/>
      <c r="B29" s="24"/>
      <c r="C29" s="24"/>
      <c r="D29" s="151"/>
      <c r="L29" s="24"/>
      <c r="M29" s="24"/>
      <c r="O29" s="24"/>
      <c r="P29" s="24"/>
      <c r="R29" s="24"/>
      <c r="S29" s="24"/>
      <c r="U29" s="24"/>
      <c r="V29" s="24"/>
      <c r="X29" s="24"/>
      <c r="Y29" s="24"/>
      <c r="Z29" s="24"/>
    </row>
    <row r="30" spans="1:26" ht="10.5" customHeight="1" x14ac:dyDescent="0.15">
      <c r="A30" s="61"/>
      <c r="B30" s="61"/>
      <c r="C30" s="61"/>
      <c r="D30" s="151"/>
      <c r="L30" s="61"/>
      <c r="M30" s="61"/>
      <c r="O30" s="61"/>
      <c r="P30" s="61"/>
      <c r="R30" s="61"/>
      <c r="S30" s="61"/>
      <c r="U30" s="61"/>
      <c r="V30" s="61"/>
      <c r="X30" s="61"/>
      <c r="Y30" s="61"/>
      <c r="Z30" s="61"/>
    </row>
    <row r="31" spans="1:26" ht="21" customHeight="1" x14ac:dyDescent="0.15">
      <c r="A31" s="61"/>
      <c r="B31" s="61"/>
      <c r="C31" s="61"/>
      <c r="D31" s="369" t="s">
        <v>101</v>
      </c>
      <c r="E31" s="369"/>
      <c r="F31" s="370" t="s">
        <v>169</v>
      </c>
      <c r="G31" s="370"/>
      <c r="H31" s="370"/>
      <c r="I31" s="370" t="s">
        <v>170</v>
      </c>
      <c r="J31" s="370"/>
      <c r="K31" s="370"/>
      <c r="L31" s="370" t="s">
        <v>171</v>
      </c>
      <c r="M31" s="370"/>
      <c r="N31" s="370"/>
      <c r="O31" s="370" t="s">
        <v>172</v>
      </c>
      <c r="P31" s="370"/>
      <c r="Q31" s="370"/>
      <c r="R31" s="370" t="s">
        <v>173</v>
      </c>
      <c r="S31" s="370"/>
      <c r="T31" s="370"/>
      <c r="U31" s="370" t="s">
        <v>174</v>
      </c>
      <c r="V31" s="370"/>
      <c r="W31" s="370"/>
      <c r="X31" s="370" t="s">
        <v>175</v>
      </c>
      <c r="Y31" s="370"/>
      <c r="Z31" s="352"/>
    </row>
    <row r="32" spans="1:26" ht="10.5" customHeight="1" x14ac:dyDescent="0.15">
      <c r="A32" s="61"/>
      <c r="B32" s="61"/>
      <c r="C32" s="61"/>
      <c r="D32" s="199"/>
      <c r="E32" s="200"/>
      <c r="F32" s="201"/>
      <c r="G32" s="201"/>
      <c r="H32" s="201"/>
      <c r="I32" s="201"/>
      <c r="J32" s="201"/>
      <c r="K32" s="201"/>
      <c r="L32" s="201"/>
      <c r="M32" s="201"/>
      <c r="N32" s="201"/>
      <c r="O32" s="201"/>
      <c r="P32" s="201"/>
      <c r="Q32" s="201"/>
      <c r="R32" s="201"/>
      <c r="S32" s="201"/>
      <c r="T32" s="201"/>
      <c r="U32" s="201"/>
      <c r="V32" s="201"/>
      <c r="W32" s="201"/>
      <c r="X32" s="201"/>
      <c r="Y32" s="201"/>
      <c r="Z32" s="201"/>
    </row>
    <row r="33" spans="1:26" ht="14.25" customHeight="1" x14ac:dyDescent="0.15">
      <c r="A33" s="13"/>
      <c r="B33" s="24">
        <v>30</v>
      </c>
      <c r="C33" s="25"/>
      <c r="D33" s="371" t="s">
        <v>120</v>
      </c>
      <c r="E33" s="372"/>
      <c r="F33" s="333">
        <v>508</v>
      </c>
      <c r="G33" s="333"/>
      <c r="H33" s="333"/>
      <c r="I33" s="333">
        <v>2180</v>
      </c>
      <c r="J33" s="333"/>
      <c r="K33" s="333"/>
      <c r="L33" s="314">
        <v>956</v>
      </c>
      <c r="M33" s="314"/>
      <c r="N33" s="27"/>
      <c r="O33" s="314">
        <v>82</v>
      </c>
      <c r="P33" s="314"/>
      <c r="Q33" s="27"/>
      <c r="R33" s="314">
        <v>246</v>
      </c>
      <c r="S33" s="314"/>
      <c r="T33" s="27"/>
      <c r="U33" s="314">
        <v>216</v>
      </c>
      <c r="V33" s="314"/>
      <c r="W33" s="27"/>
      <c r="X33" s="314">
        <v>250</v>
      </c>
      <c r="Y33" s="314"/>
      <c r="Z33" s="27"/>
    </row>
    <row r="34" spans="1:26" ht="14.25" customHeight="1" x14ac:dyDescent="0.15">
      <c r="A34" s="13"/>
      <c r="B34" s="24"/>
      <c r="C34" s="25"/>
      <c r="D34" s="371" t="s">
        <v>114</v>
      </c>
      <c r="E34" s="372"/>
      <c r="F34" s="333">
        <v>490</v>
      </c>
      <c r="G34" s="333"/>
      <c r="H34" s="333"/>
      <c r="I34" s="333">
        <v>2104</v>
      </c>
      <c r="J34" s="333"/>
      <c r="K34" s="333"/>
      <c r="L34" s="314">
        <v>1239</v>
      </c>
      <c r="M34" s="314"/>
      <c r="N34" s="27"/>
      <c r="O34" s="314">
        <v>60</v>
      </c>
      <c r="P34" s="314"/>
      <c r="Q34" s="27"/>
      <c r="R34" s="314">
        <v>56</v>
      </c>
      <c r="S34" s="314"/>
      <c r="T34" s="27"/>
      <c r="U34" s="314">
        <v>125</v>
      </c>
      <c r="V34" s="314"/>
      <c r="W34" s="27"/>
      <c r="X34" s="314">
        <v>11</v>
      </c>
      <c r="Y34" s="314"/>
      <c r="Z34" s="27"/>
    </row>
    <row r="35" spans="1:26" ht="14.25" customHeight="1" x14ac:dyDescent="0.15">
      <c r="A35" s="13"/>
      <c r="B35" s="24"/>
      <c r="C35" s="25"/>
      <c r="D35" s="371" t="s">
        <v>108</v>
      </c>
      <c r="E35" s="372"/>
      <c r="F35" s="333">
        <v>182</v>
      </c>
      <c r="G35" s="333"/>
      <c r="H35" s="333"/>
      <c r="I35" s="333">
        <v>1739</v>
      </c>
      <c r="J35" s="333"/>
      <c r="K35" s="333"/>
      <c r="L35" s="314">
        <v>1036</v>
      </c>
      <c r="M35" s="314"/>
      <c r="N35" s="27"/>
      <c r="O35" s="314">
        <v>57</v>
      </c>
      <c r="P35" s="314"/>
      <c r="Q35" s="27"/>
      <c r="R35" s="314">
        <v>46</v>
      </c>
      <c r="S35" s="314"/>
      <c r="T35" s="27"/>
      <c r="U35" s="314">
        <v>75</v>
      </c>
      <c r="V35" s="314"/>
      <c r="W35" s="27"/>
      <c r="X35" s="314">
        <v>9</v>
      </c>
      <c r="Y35" s="314"/>
      <c r="Z35" s="27"/>
    </row>
    <row r="36" spans="1:26" ht="14.25" customHeight="1" x14ac:dyDescent="0.15">
      <c r="A36" s="13"/>
      <c r="B36" s="24"/>
      <c r="C36" s="25"/>
      <c r="D36" s="371" t="s">
        <v>115</v>
      </c>
      <c r="E36" s="372"/>
      <c r="F36" s="333">
        <v>477</v>
      </c>
      <c r="G36" s="333"/>
      <c r="H36" s="333"/>
      <c r="I36" s="333">
        <v>2090</v>
      </c>
      <c r="J36" s="333"/>
      <c r="K36" s="333"/>
      <c r="L36" s="314">
        <v>1425</v>
      </c>
      <c r="M36" s="314"/>
      <c r="N36" s="27"/>
      <c r="O36" s="314">
        <v>20</v>
      </c>
      <c r="P36" s="314"/>
      <c r="Q36" s="27"/>
      <c r="R36" s="314">
        <v>7</v>
      </c>
      <c r="S36" s="314"/>
      <c r="T36" s="27"/>
      <c r="U36" s="314">
        <v>46</v>
      </c>
      <c r="V36" s="314"/>
      <c r="W36" s="27"/>
      <c r="X36" s="314">
        <v>39</v>
      </c>
      <c r="Y36" s="314"/>
      <c r="Z36" s="27"/>
    </row>
    <row r="37" spans="1:26" ht="10.5" customHeight="1" x14ac:dyDescent="0.15">
      <c r="A37" s="13"/>
      <c r="B37" s="24"/>
      <c r="C37" s="25"/>
      <c r="D37" s="156"/>
      <c r="E37" s="156"/>
      <c r="F37" s="78"/>
      <c r="G37" s="78"/>
      <c r="H37" s="78"/>
      <c r="I37" s="78"/>
      <c r="J37" s="78"/>
      <c r="K37" s="78"/>
      <c r="L37" s="51"/>
      <c r="M37" s="51"/>
      <c r="N37" s="27"/>
      <c r="O37" s="78"/>
      <c r="P37" s="78"/>
      <c r="Q37" s="78"/>
      <c r="R37" s="51"/>
      <c r="S37" s="51"/>
      <c r="T37" s="27"/>
      <c r="U37" s="51"/>
      <c r="V37" s="51"/>
      <c r="W37" s="27"/>
      <c r="X37" s="51"/>
      <c r="Y37" s="51"/>
      <c r="Z37" s="27"/>
    </row>
    <row r="38" spans="1:26" ht="14.25" customHeight="1" x14ac:dyDescent="0.15">
      <c r="A38" s="13" t="s">
        <v>333</v>
      </c>
      <c r="B38" s="24" t="s">
        <v>334</v>
      </c>
      <c r="C38" s="25"/>
      <c r="D38" s="371" t="s">
        <v>120</v>
      </c>
      <c r="E38" s="372"/>
      <c r="F38" s="333">
        <v>584</v>
      </c>
      <c r="G38" s="333"/>
      <c r="H38" s="333"/>
      <c r="I38" s="333">
        <v>1754</v>
      </c>
      <c r="J38" s="333"/>
      <c r="K38" s="333"/>
      <c r="L38" s="314">
        <v>1014</v>
      </c>
      <c r="M38" s="314"/>
      <c r="N38" s="27"/>
      <c r="O38" s="314">
        <v>145</v>
      </c>
      <c r="P38" s="314"/>
      <c r="Q38" s="27"/>
      <c r="R38" s="314">
        <v>134</v>
      </c>
      <c r="S38" s="314"/>
      <c r="T38" s="27"/>
      <c r="U38" s="314">
        <v>283</v>
      </c>
      <c r="V38" s="314"/>
      <c r="W38" s="27"/>
      <c r="X38" s="314">
        <v>523</v>
      </c>
      <c r="Y38" s="314"/>
      <c r="Z38" s="27"/>
    </row>
    <row r="39" spans="1:26" ht="14.25" customHeight="1" x14ac:dyDescent="0.15">
      <c r="A39" s="13"/>
      <c r="B39" s="24"/>
      <c r="C39" s="25"/>
      <c r="D39" s="371" t="s">
        <v>114</v>
      </c>
      <c r="E39" s="372"/>
      <c r="F39" s="333">
        <v>555</v>
      </c>
      <c r="G39" s="333"/>
      <c r="H39" s="333"/>
      <c r="I39" s="333">
        <v>2097</v>
      </c>
      <c r="J39" s="333"/>
      <c r="K39" s="333"/>
      <c r="L39" s="314">
        <v>1397</v>
      </c>
      <c r="M39" s="314"/>
      <c r="N39" s="27"/>
      <c r="O39" s="314">
        <v>42</v>
      </c>
      <c r="P39" s="314"/>
      <c r="Q39" s="27"/>
      <c r="R39" s="314">
        <v>35</v>
      </c>
      <c r="S39" s="314"/>
      <c r="T39" s="27"/>
      <c r="U39" s="314">
        <v>158</v>
      </c>
      <c r="V39" s="314"/>
      <c r="W39" s="27"/>
      <c r="X39" s="314">
        <v>28</v>
      </c>
      <c r="Y39" s="314"/>
      <c r="Z39" s="27"/>
    </row>
    <row r="40" spans="1:26" ht="14.25" customHeight="1" x14ac:dyDescent="0.15">
      <c r="A40" s="13"/>
      <c r="B40" s="24"/>
      <c r="C40" s="25"/>
      <c r="D40" s="371" t="s">
        <v>108</v>
      </c>
      <c r="E40" s="372"/>
      <c r="F40" s="333">
        <v>297</v>
      </c>
      <c r="G40" s="333"/>
      <c r="H40" s="333"/>
      <c r="I40" s="333">
        <v>2265</v>
      </c>
      <c r="J40" s="333"/>
      <c r="K40" s="333"/>
      <c r="L40" s="314">
        <v>798</v>
      </c>
      <c r="M40" s="314"/>
      <c r="N40" s="27"/>
      <c r="O40" s="314">
        <v>41</v>
      </c>
      <c r="P40" s="314"/>
      <c r="Q40" s="27"/>
      <c r="R40" s="314">
        <v>37</v>
      </c>
      <c r="S40" s="314"/>
      <c r="T40" s="27"/>
      <c r="U40" s="314">
        <v>96</v>
      </c>
      <c r="V40" s="314"/>
      <c r="W40" s="27"/>
      <c r="X40" s="314">
        <v>26</v>
      </c>
      <c r="Y40" s="314"/>
      <c r="Z40" s="27"/>
    </row>
    <row r="41" spans="1:26" ht="14.25" customHeight="1" x14ac:dyDescent="0.15">
      <c r="A41" s="13"/>
      <c r="B41" s="24"/>
      <c r="C41" s="25"/>
      <c r="D41" s="371" t="s">
        <v>115</v>
      </c>
      <c r="E41" s="372"/>
      <c r="F41" s="333">
        <v>547</v>
      </c>
      <c r="G41" s="333"/>
      <c r="H41" s="333"/>
      <c r="I41" s="333">
        <v>1819</v>
      </c>
      <c r="J41" s="333"/>
      <c r="K41" s="333"/>
      <c r="L41" s="314">
        <v>1004</v>
      </c>
      <c r="M41" s="314"/>
      <c r="N41" s="27"/>
      <c r="O41" s="314">
        <v>1</v>
      </c>
      <c r="P41" s="314"/>
      <c r="Q41" s="27"/>
      <c r="R41" s="314">
        <v>2</v>
      </c>
      <c r="S41" s="314"/>
      <c r="T41" s="27"/>
      <c r="U41" s="314">
        <v>86</v>
      </c>
      <c r="V41" s="314"/>
      <c r="W41" s="27"/>
      <c r="X41" s="314">
        <v>31</v>
      </c>
      <c r="Y41" s="314"/>
      <c r="Z41" s="27"/>
    </row>
    <row r="42" spans="1:26" ht="10.5" customHeight="1" x14ac:dyDescent="0.15">
      <c r="A42" s="13"/>
      <c r="B42" s="24"/>
      <c r="C42" s="30"/>
      <c r="D42" s="78"/>
      <c r="E42" s="78"/>
      <c r="F42" s="78"/>
      <c r="G42" s="78"/>
      <c r="H42" s="78"/>
      <c r="I42" s="142"/>
      <c r="J42" s="142"/>
      <c r="K42" s="142"/>
      <c r="L42" s="142"/>
      <c r="M42" s="142"/>
      <c r="N42" s="142"/>
      <c r="O42" s="142"/>
      <c r="P42" s="142"/>
      <c r="Q42" s="142"/>
      <c r="R42" s="142"/>
      <c r="S42" s="142"/>
      <c r="T42" s="142"/>
      <c r="U42" s="142"/>
      <c r="V42" s="142"/>
      <c r="W42" s="142"/>
      <c r="X42" s="142"/>
      <c r="Y42" s="142"/>
      <c r="Z42" s="142"/>
    </row>
    <row r="43" spans="1:26" ht="13.5" customHeight="1" x14ac:dyDescent="0.15">
      <c r="A43" s="386" t="s">
        <v>300</v>
      </c>
      <c r="B43" s="386"/>
      <c r="C43" s="386"/>
      <c r="D43" s="386"/>
      <c r="E43" s="386"/>
      <c r="F43" s="386"/>
      <c r="G43" s="386"/>
      <c r="H43" s="386"/>
      <c r="I43" s="386"/>
      <c r="J43" s="386"/>
      <c r="K43" s="386"/>
      <c r="L43" s="386"/>
      <c r="M43" s="386"/>
      <c r="N43" s="157"/>
      <c r="O43" s="157"/>
      <c r="P43" s="157"/>
      <c r="Q43" s="157"/>
      <c r="R43" s="157"/>
      <c r="S43" s="157"/>
      <c r="T43" s="157"/>
      <c r="U43" s="158"/>
      <c r="V43" s="289" t="s">
        <v>33</v>
      </c>
      <c r="W43" s="289"/>
      <c r="X43" s="289"/>
      <c r="Y43" s="289"/>
      <c r="Z43" s="289"/>
    </row>
    <row r="44" spans="1:26" ht="13.5" customHeight="1" x14ac:dyDescent="0.15">
      <c r="A44" s="102"/>
      <c r="B44" s="102"/>
      <c r="C44" s="102"/>
      <c r="D44" s="102"/>
      <c r="E44" s="102"/>
      <c r="F44" s="102"/>
      <c r="G44" s="102"/>
      <c r="H44" s="102"/>
      <c r="I44" s="102"/>
      <c r="J44" s="102"/>
      <c r="K44" s="102"/>
      <c r="L44" s="102"/>
      <c r="M44" s="102"/>
      <c r="N44" s="67"/>
      <c r="O44" s="67"/>
      <c r="P44" s="67"/>
      <c r="Q44" s="67"/>
      <c r="R44" s="67"/>
      <c r="S44" s="67"/>
      <c r="T44" s="67"/>
      <c r="U44" s="68"/>
      <c r="V44" s="140"/>
      <c r="W44" s="140"/>
      <c r="X44" s="140"/>
      <c r="Y44" s="140"/>
      <c r="Z44" s="140"/>
    </row>
    <row r="45" spans="1:26" ht="18.75" customHeight="1" x14ac:dyDescent="0.15">
      <c r="A45" s="67"/>
      <c r="B45" s="159"/>
      <c r="C45" s="159"/>
      <c r="D45" s="159"/>
      <c r="E45" s="159"/>
      <c r="F45" s="159"/>
      <c r="G45" s="159"/>
      <c r="H45" s="159"/>
      <c r="I45" s="159"/>
      <c r="J45" s="159"/>
      <c r="K45" s="159"/>
      <c r="L45" s="67"/>
      <c r="M45" s="67"/>
      <c r="N45" s="67"/>
      <c r="O45" s="67"/>
      <c r="P45" s="67"/>
      <c r="Q45" s="67"/>
      <c r="R45" s="67"/>
      <c r="S45" s="67"/>
      <c r="T45" s="67"/>
      <c r="U45" s="68"/>
      <c r="V45" s="140"/>
      <c r="W45" s="140"/>
      <c r="X45" s="140"/>
      <c r="Y45" s="140"/>
      <c r="Z45" s="140"/>
    </row>
    <row r="46" spans="1:26" ht="21.75" customHeight="1" x14ac:dyDescent="0.15">
      <c r="A46" s="280" t="s">
        <v>259</v>
      </c>
      <c r="B46" s="280"/>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row>
    <row r="47" spans="1:26" ht="18.75" customHeight="1" x14ac:dyDescent="0.15"/>
    <row r="48" spans="1:26" ht="12" customHeight="1" x14ac:dyDescent="0.15">
      <c r="A48" s="298" t="s">
        <v>3</v>
      </c>
      <c r="B48" s="298"/>
      <c r="C48" s="295"/>
      <c r="D48" s="263" t="s">
        <v>260</v>
      </c>
      <c r="E48" s="264"/>
      <c r="F48" s="264"/>
      <c r="G48" s="264"/>
      <c r="H48" s="264"/>
      <c r="I48" s="265"/>
      <c r="J48" s="263" t="s">
        <v>261</v>
      </c>
      <c r="K48" s="264"/>
      <c r="L48" s="264"/>
      <c r="M48" s="264"/>
      <c r="N48" s="264"/>
      <c r="O48" s="265"/>
      <c r="P48" s="263" t="s">
        <v>262</v>
      </c>
      <c r="Q48" s="264"/>
      <c r="R48" s="264"/>
      <c r="S48" s="264"/>
      <c r="T48" s="264"/>
      <c r="U48" s="265"/>
      <c r="V48" s="263" t="s">
        <v>263</v>
      </c>
      <c r="W48" s="264"/>
      <c r="X48" s="264"/>
      <c r="Y48" s="264"/>
      <c r="Z48" s="264"/>
    </row>
    <row r="49" spans="1:26" ht="18.75" customHeight="1" x14ac:dyDescent="0.15">
      <c r="A49" s="299"/>
      <c r="B49" s="299"/>
      <c r="C49" s="297"/>
      <c r="D49" s="263" t="s">
        <v>264</v>
      </c>
      <c r="E49" s="264"/>
      <c r="F49" s="265"/>
      <c r="G49" s="264" t="s">
        <v>269</v>
      </c>
      <c r="H49" s="264"/>
      <c r="I49" s="265"/>
      <c r="J49" s="263" t="s">
        <v>264</v>
      </c>
      <c r="K49" s="264"/>
      <c r="L49" s="265"/>
      <c r="M49" s="264" t="s">
        <v>269</v>
      </c>
      <c r="N49" s="264"/>
      <c r="O49" s="265"/>
      <c r="P49" s="263" t="s">
        <v>264</v>
      </c>
      <c r="Q49" s="264"/>
      <c r="R49" s="265"/>
      <c r="S49" s="264" t="s">
        <v>269</v>
      </c>
      <c r="T49" s="264"/>
      <c r="U49" s="265"/>
      <c r="V49" s="263" t="s">
        <v>264</v>
      </c>
      <c r="W49" s="265"/>
      <c r="X49" s="263" t="s">
        <v>265</v>
      </c>
      <c r="Y49" s="264"/>
      <c r="Z49" s="264"/>
    </row>
    <row r="50" spans="1:26" ht="12" customHeight="1" x14ac:dyDescent="0.15">
      <c r="A50" s="120"/>
      <c r="B50" s="120"/>
      <c r="C50" s="122"/>
      <c r="D50" s="26"/>
      <c r="E50" s="26"/>
      <c r="F50" s="26" t="s">
        <v>39</v>
      </c>
      <c r="G50" s="26"/>
      <c r="H50" s="26"/>
      <c r="I50" s="26" t="s">
        <v>80</v>
      </c>
      <c r="J50" s="368" t="s">
        <v>39</v>
      </c>
      <c r="K50" s="368"/>
      <c r="L50" s="368"/>
      <c r="M50" s="26"/>
      <c r="N50" s="26"/>
      <c r="O50" s="26" t="s">
        <v>80</v>
      </c>
      <c r="P50" s="368" t="s">
        <v>39</v>
      </c>
      <c r="Q50" s="368"/>
      <c r="R50" s="368"/>
      <c r="T50" s="26"/>
      <c r="U50" s="26" t="s">
        <v>80</v>
      </c>
      <c r="W50" s="39" t="s">
        <v>39</v>
      </c>
      <c r="X50" s="42"/>
      <c r="Y50" s="42"/>
      <c r="Z50" s="26" t="s">
        <v>80</v>
      </c>
    </row>
    <row r="51" spans="1:26" ht="18.75" customHeight="1" x14ac:dyDescent="0.15">
      <c r="A51" s="134" t="s">
        <v>266</v>
      </c>
      <c r="B51" s="11">
        <v>24</v>
      </c>
      <c r="C51" s="132"/>
      <c r="D51" s="345">
        <v>40473</v>
      </c>
      <c r="E51" s="314"/>
      <c r="F51" s="314"/>
      <c r="G51" s="314">
        <v>208838</v>
      </c>
      <c r="H51" s="314"/>
      <c r="I51" s="314"/>
      <c r="J51" s="314">
        <v>11920</v>
      </c>
      <c r="K51" s="314"/>
      <c r="L51" s="314"/>
      <c r="M51" s="314">
        <v>75351</v>
      </c>
      <c r="N51" s="314"/>
      <c r="O51" s="314"/>
      <c r="P51" s="314">
        <v>6757</v>
      </c>
      <c r="Q51" s="314"/>
      <c r="R51" s="314"/>
      <c r="S51" s="314">
        <v>37582</v>
      </c>
      <c r="T51" s="314"/>
      <c r="U51" s="314"/>
      <c r="V51" s="314">
        <v>21796</v>
      </c>
      <c r="W51" s="314"/>
      <c r="X51" s="314">
        <v>95905</v>
      </c>
      <c r="Y51" s="314"/>
      <c r="Z51" s="314"/>
    </row>
    <row r="52" spans="1:26" ht="18.75" customHeight="1" x14ac:dyDescent="0.15">
      <c r="A52" s="134"/>
      <c r="B52" s="11">
        <v>25</v>
      </c>
      <c r="C52" s="132"/>
      <c r="D52" s="345">
        <v>40932</v>
      </c>
      <c r="E52" s="314"/>
      <c r="F52" s="314"/>
      <c r="G52" s="314">
        <v>212395</v>
      </c>
      <c r="H52" s="314"/>
      <c r="I52" s="314"/>
      <c r="J52" s="314">
        <v>13174</v>
      </c>
      <c r="K52" s="314"/>
      <c r="L52" s="314"/>
      <c r="M52" s="314">
        <v>81518</v>
      </c>
      <c r="N52" s="314"/>
      <c r="O52" s="314"/>
      <c r="P52" s="314">
        <v>6376</v>
      </c>
      <c r="Q52" s="314"/>
      <c r="R52" s="314"/>
      <c r="S52" s="314">
        <v>35541</v>
      </c>
      <c r="T52" s="314"/>
      <c r="U52" s="314"/>
      <c r="V52" s="314">
        <v>21382</v>
      </c>
      <c r="W52" s="314"/>
      <c r="X52" s="314">
        <v>95336</v>
      </c>
      <c r="Y52" s="314"/>
      <c r="Z52" s="314"/>
    </row>
    <row r="53" spans="1:26" ht="18.75" customHeight="1" x14ac:dyDescent="0.15">
      <c r="A53" s="134"/>
      <c r="B53" s="11">
        <v>26</v>
      </c>
      <c r="C53" s="132"/>
      <c r="D53" s="345">
        <v>41734</v>
      </c>
      <c r="E53" s="314"/>
      <c r="F53" s="314"/>
      <c r="G53" s="314">
        <v>214895</v>
      </c>
      <c r="H53" s="314"/>
      <c r="I53" s="314"/>
      <c r="J53" s="314">
        <v>13156</v>
      </c>
      <c r="K53" s="314"/>
      <c r="L53" s="314"/>
      <c r="M53" s="314">
        <v>76246</v>
      </c>
      <c r="N53" s="314"/>
      <c r="O53" s="314"/>
      <c r="P53" s="314">
        <v>7262</v>
      </c>
      <c r="Q53" s="314"/>
      <c r="R53" s="314"/>
      <c r="S53" s="314">
        <v>43473</v>
      </c>
      <c r="T53" s="314"/>
      <c r="U53" s="314"/>
      <c r="V53" s="314">
        <v>21316</v>
      </c>
      <c r="W53" s="314"/>
      <c r="X53" s="314">
        <v>95176</v>
      </c>
      <c r="Y53" s="314"/>
      <c r="Z53" s="314"/>
    </row>
    <row r="54" spans="1:26" ht="18.75" customHeight="1" x14ac:dyDescent="0.15">
      <c r="A54" s="134"/>
      <c r="B54" s="11">
        <v>27</v>
      </c>
      <c r="C54" s="132"/>
      <c r="D54" s="345">
        <v>41986</v>
      </c>
      <c r="E54" s="314"/>
      <c r="F54" s="314"/>
      <c r="G54" s="314">
        <v>206538</v>
      </c>
      <c r="H54" s="314"/>
      <c r="I54" s="314"/>
      <c r="J54" s="314">
        <v>13475</v>
      </c>
      <c r="K54" s="314"/>
      <c r="L54" s="314"/>
      <c r="M54" s="314">
        <v>75699</v>
      </c>
      <c r="N54" s="314"/>
      <c r="O54" s="314"/>
      <c r="P54" s="314">
        <v>7462</v>
      </c>
      <c r="Q54" s="314"/>
      <c r="R54" s="314"/>
      <c r="S54" s="314">
        <v>44935</v>
      </c>
      <c r="T54" s="314"/>
      <c r="U54" s="314"/>
      <c r="V54" s="314">
        <v>21049</v>
      </c>
      <c r="W54" s="314"/>
      <c r="X54" s="314">
        <v>85904</v>
      </c>
      <c r="Y54" s="314"/>
      <c r="Z54" s="314"/>
    </row>
    <row r="55" spans="1:26" ht="18.75" customHeight="1" x14ac:dyDescent="0.15">
      <c r="A55" s="134"/>
      <c r="B55" s="11">
        <v>28</v>
      </c>
      <c r="C55" s="132"/>
      <c r="D55" s="345">
        <v>41105</v>
      </c>
      <c r="E55" s="314"/>
      <c r="F55" s="314"/>
      <c r="G55" s="314">
        <v>195894</v>
      </c>
      <c r="H55" s="314"/>
      <c r="I55" s="314"/>
      <c r="J55" s="314">
        <v>13355</v>
      </c>
      <c r="K55" s="314"/>
      <c r="L55" s="314"/>
      <c r="M55" s="314">
        <v>71726</v>
      </c>
      <c r="N55" s="314"/>
      <c r="O55" s="314"/>
      <c r="P55" s="314">
        <v>7645</v>
      </c>
      <c r="Q55" s="314"/>
      <c r="R55" s="314"/>
      <c r="S55" s="314">
        <v>43950</v>
      </c>
      <c r="T55" s="314"/>
      <c r="U55" s="314"/>
      <c r="V55" s="314">
        <v>20105</v>
      </c>
      <c r="W55" s="314"/>
      <c r="X55" s="314">
        <v>80218</v>
      </c>
      <c r="Y55" s="314"/>
      <c r="Z55" s="314"/>
    </row>
    <row r="56" spans="1:26" ht="18.75" customHeight="1" x14ac:dyDescent="0.15">
      <c r="A56" s="134"/>
      <c r="B56" s="11">
        <v>29</v>
      </c>
      <c r="C56" s="132"/>
      <c r="D56" s="345">
        <v>39248</v>
      </c>
      <c r="E56" s="314"/>
      <c r="F56" s="314"/>
      <c r="G56" s="314">
        <v>192227</v>
      </c>
      <c r="H56" s="314"/>
      <c r="I56" s="314"/>
      <c r="J56" s="314">
        <v>13208</v>
      </c>
      <c r="K56" s="314"/>
      <c r="L56" s="314"/>
      <c r="M56" s="314">
        <v>67752</v>
      </c>
      <c r="N56" s="314"/>
      <c r="O56" s="314"/>
      <c r="P56" s="314">
        <v>7463</v>
      </c>
      <c r="Q56" s="314"/>
      <c r="R56" s="314"/>
      <c r="S56" s="314">
        <v>46513</v>
      </c>
      <c r="T56" s="314"/>
      <c r="U56" s="314"/>
      <c r="V56" s="314">
        <v>18577</v>
      </c>
      <c r="W56" s="314"/>
      <c r="X56" s="314">
        <v>77962</v>
      </c>
      <c r="Y56" s="314"/>
      <c r="Z56" s="314"/>
    </row>
    <row r="57" spans="1:26" ht="18.75" customHeight="1" x14ac:dyDescent="0.15">
      <c r="A57" s="134"/>
      <c r="B57" s="11">
        <v>30</v>
      </c>
      <c r="C57" s="132"/>
      <c r="D57" s="345">
        <v>37213</v>
      </c>
      <c r="E57" s="314"/>
      <c r="F57" s="314"/>
      <c r="G57" s="314">
        <v>190619</v>
      </c>
      <c r="H57" s="314"/>
      <c r="I57" s="314"/>
      <c r="J57" s="314">
        <v>12367</v>
      </c>
      <c r="K57" s="314"/>
      <c r="L57" s="314"/>
      <c r="M57" s="314">
        <v>69049</v>
      </c>
      <c r="N57" s="314"/>
      <c r="O57" s="314"/>
      <c r="P57" s="314">
        <v>7296</v>
      </c>
      <c r="Q57" s="314"/>
      <c r="R57" s="314"/>
      <c r="S57" s="314">
        <v>45722</v>
      </c>
      <c r="T57" s="314"/>
      <c r="U57" s="314"/>
      <c r="V57" s="314">
        <v>17550</v>
      </c>
      <c r="W57" s="314"/>
      <c r="X57" s="314">
        <v>75848</v>
      </c>
      <c r="Y57" s="314"/>
      <c r="Z57" s="314"/>
    </row>
    <row r="58" spans="1:26" ht="18.75" customHeight="1" x14ac:dyDescent="0.15">
      <c r="A58" s="134" t="s">
        <v>335</v>
      </c>
      <c r="B58" s="11" t="s">
        <v>334</v>
      </c>
      <c r="C58" s="132"/>
      <c r="D58" s="345">
        <v>35833</v>
      </c>
      <c r="E58" s="314"/>
      <c r="F58" s="314"/>
      <c r="G58" s="314">
        <v>183540</v>
      </c>
      <c r="H58" s="314"/>
      <c r="I58" s="314"/>
      <c r="J58" s="314">
        <v>11984</v>
      </c>
      <c r="K58" s="314"/>
      <c r="L58" s="314"/>
      <c r="M58" s="314">
        <v>66732</v>
      </c>
      <c r="N58" s="314"/>
      <c r="O58" s="314"/>
      <c r="P58" s="314">
        <v>7085</v>
      </c>
      <c r="Q58" s="314"/>
      <c r="R58" s="314"/>
      <c r="S58" s="314">
        <v>41645</v>
      </c>
      <c r="T58" s="314"/>
      <c r="U58" s="314"/>
      <c r="V58" s="314">
        <v>16764</v>
      </c>
      <c r="W58" s="314"/>
      <c r="X58" s="314">
        <v>75163</v>
      </c>
      <c r="Y58" s="314"/>
      <c r="Z58" s="314"/>
    </row>
    <row r="59" spans="1:26" ht="12" customHeight="1" x14ac:dyDescent="0.15">
      <c r="A59" s="196"/>
      <c r="B59" s="196"/>
      <c r="C59" s="197"/>
      <c r="D59" s="196"/>
      <c r="E59" s="196"/>
      <c r="F59" s="196"/>
      <c r="G59" s="196"/>
      <c r="H59" s="196"/>
      <c r="I59" s="196"/>
      <c r="J59" s="196"/>
      <c r="K59" s="196"/>
      <c r="L59" s="196"/>
      <c r="M59" s="196"/>
      <c r="N59" s="196"/>
      <c r="O59" s="196"/>
      <c r="P59" s="196"/>
      <c r="Q59" s="196"/>
      <c r="R59" s="196"/>
      <c r="S59" s="196"/>
      <c r="T59" s="196"/>
      <c r="U59" s="196"/>
      <c r="V59" s="196"/>
      <c r="W59" s="196"/>
      <c r="X59" s="196"/>
      <c r="Y59" s="196"/>
      <c r="Z59" s="196"/>
    </row>
    <row r="60" spans="1:26" x14ac:dyDescent="0.15">
      <c r="A60" s="288"/>
      <c r="B60" s="288"/>
      <c r="C60" s="288"/>
      <c r="D60" s="288"/>
      <c r="E60" s="288"/>
      <c r="F60" s="288"/>
      <c r="G60" s="288"/>
      <c r="H60" s="288"/>
      <c r="I60" s="288"/>
      <c r="J60" s="288"/>
      <c r="K60" s="288"/>
      <c r="L60" s="288"/>
      <c r="M60" s="288"/>
      <c r="N60" s="288"/>
      <c r="O60" s="198"/>
      <c r="P60" s="198"/>
      <c r="Q60" s="198"/>
      <c r="R60" s="198"/>
      <c r="S60" s="198"/>
      <c r="T60" s="198"/>
      <c r="U60" s="198"/>
      <c r="V60" s="289" t="s">
        <v>267</v>
      </c>
      <c r="W60" s="289"/>
      <c r="X60" s="289"/>
      <c r="Y60" s="289"/>
      <c r="Z60" s="289"/>
    </row>
    <row r="61" spans="1:26" ht="15" customHeight="1" x14ac:dyDescent="0.15">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row>
    <row r="62" spans="1:26" ht="9" customHeight="1" x14ac:dyDescent="0.15">
      <c r="A62" s="121"/>
      <c r="B62" s="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row>
    <row r="63" spans="1:26"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364"/>
      <c r="Z63" s="364"/>
    </row>
  </sheetData>
  <mergeCells count="286">
    <mergeCell ref="X35:Y35"/>
    <mergeCell ref="L36:M36"/>
    <mergeCell ref="R36:S36"/>
    <mergeCell ref="U36:V36"/>
    <mergeCell ref="X36:Y36"/>
    <mergeCell ref="U34:V34"/>
    <mergeCell ref="X34:Y34"/>
    <mergeCell ref="R35:S35"/>
    <mergeCell ref="U35:V35"/>
    <mergeCell ref="F35:H35"/>
    <mergeCell ref="I35:K35"/>
    <mergeCell ref="L35:M35"/>
    <mergeCell ref="D34:E34"/>
    <mergeCell ref="F34:H34"/>
    <mergeCell ref="I34:K34"/>
    <mergeCell ref="L34:M34"/>
    <mergeCell ref="R34:S34"/>
    <mergeCell ref="R31:T31"/>
    <mergeCell ref="U31:W31"/>
    <mergeCell ref="X31:Z31"/>
    <mergeCell ref="F33:H33"/>
    <mergeCell ref="I33:K33"/>
    <mergeCell ref="L33:M33"/>
    <mergeCell ref="R33:S33"/>
    <mergeCell ref="U33:V33"/>
    <mergeCell ref="X33:Y33"/>
    <mergeCell ref="V43:Z43"/>
    <mergeCell ref="R38:S38"/>
    <mergeCell ref="R39:S39"/>
    <mergeCell ref="X38:Y38"/>
    <mergeCell ref="X39:Y39"/>
    <mergeCell ref="X40:Y40"/>
    <mergeCell ref="X41:Y41"/>
    <mergeCell ref="U41:V41"/>
    <mergeCell ref="R40:S40"/>
    <mergeCell ref="R41:S41"/>
    <mergeCell ref="U38:V38"/>
    <mergeCell ref="U39:V39"/>
    <mergeCell ref="I40:K40"/>
    <mergeCell ref="L40:M40"/>
    <mergeCell ref="P48:U48"/>
    <mergeCell ref="Y63:Z63"/>
    <mergeCell ref="J49:L49"/>
    <mergeCell ref="U40:V40"/>
    <mergeCell ref="L41:M41"/>
    <mergeCell ref="L38:M38"/>
    <mergeCell ref="L39:M39"/>
    <mergeCell ref="M51:O51"/>
    <mergeCell ref="V48:Z48"/>
    <mergeCell ref="S49:U49"/>
    <mergeCell ref="A48:C49"/>
    <mergeCell ref="D41:E41"/>
    <mergeCell ref="F41:H41"/>
    <mergeCell ref="I41:K41"/>
    <mergeCell ref="D40:E40"/>
    <mergeCell ref="F40:H40"/>
    <mergeCell ref="D48:I48"/>
    <mergeCell ref="J48:O48"/>
    <mergeCell ref="A46:Z46"/>
    <mergeCell ref="A43:M43"/>
    <mergeCell ref="D39:E39"/>
    <mergeCell ref="F39:H39"/>
    <mergeCell ref="I39:K39"/>
    <mergeCell ref="D38:E38"/>
    <mergeCell ref="F38:H38"/>
    <mergeCell ref="I38:K38"/>
    <mergeCell ref="W27:Z27"/>
    <mergeCell ref="D28:E28"/>
    <mergeCell ref="F28:J28"/>
    <mergeCell ref="K28:N28"/>
    <mergeCell ref="O28:Q28"/>
    <mergeCell ref="R28:V28"/>
    <mergeCell ref="W28:Z28"/>
    <mergeCell ref="R27:V27"/>
    <mergeCell ref="W25:Z25"/>
    <mergeCell ref="F26:J26"/>
    <mergeCell ref="K26:N26"/>
    <mergeCell ref="O26:Q26"/>
    <mergeCell ref="R26:V26"/>
    <mergeCell ref="W26:Z26"/>
    <mergeCell ref="O25:Q25"/>
    <mergeCell ref="R25:V25"/>
    <mergeCell ref="W22:Z22"/>
    <mergeCell ref="D23:E23"/>
    <mergeCell ref="F23:J23"/>
    <mergeCell ref="K23:N23"/>
    <mergeCell ref="O23:Q23"/>
    <mergeCell ref="R23:V23"/>
    <mergeCell ref="W23:Z23"/>
    <mergeCell ref="D22:E22"/>
    <mergeCell ref="F22:J22"/>
    <mergeCell ref="K22:N22"/>
    <mergeCell ref="W20:Z20"/>
    <mergeCell ref="F21:J21"/>
    <mergeCell ref="K21:N21"/>
    <mergeCell ref="O21:Q21"/>
    <mergeCell ref="R21:V21"/>
    <mergeCell ref="W21:Z21"/>
    <mergeCell ref="O20:Q20"/>
    <mergeCell ref="R20:V20"/>
    <mergeCell ref="W17:Z17"/>
    <mergeCell ref="D18:E18"/>
    <mergeCell ref="F18:J18"/>
    <mergeCell ref="K18:N18"/>
    <mergeCell ref="O18:Q18"/>
    <mergeCell ref="R18:V18"/>
    <mergeCell ref="W18:Z18"/>
    <mergeCell ref="K17:N17"/>
    <mergeCell ref="O17:Q17"/>
    <mergeCell ref="R17:V17"/>
    <mergeCell ref="W15:Z15"/>
    <mergeCell ref="F16:J16"/>
    <mergeCell ref="K16:N16"/>
    <mergeCell ref="O16:Q16"/>
    <mergeCell ref="R16:V16"/>
    <mergeCell ref="W16:Z16"/>
    <mergeCell ref="F15:J15"/>
    <mergeCell ref="K15:N15"/>
    <mergeCell ref="O15:Q15"/>
    <mergeCell ref="R15:V15"/>
    <mergeCell ref="W12:Z12"/>
    <mergeCell ref="D13:E13"/>
    <mergeCell ref="F13:J13"/>
    <mergeCell ref="K13:N13"/>
    <mergeCell ref="O13:Q13"/>
    <mergeCell ref="R13:V13"/>
    <mergeCell ref="W13:Z13"/>
    <mergeCell ref="K12:N12"/>
    <mergeCell ref="O12:Q12"/>
    <mergeCell ref="R12:V12"/>
    <mergeCell ref="W10:Z10"/>
    <mergeCell ref="F11:J11"/>
    <mergeCell ref="K11:N11"/>
    <mergeCell ref="O11:Q11"/>
    <mergeCell ref="R11:V11"/>
    <mergeCell ref="W11:Z11"/>
    <mergeCell ref="R10:V10"/>
    <mergeCell ref="W7:Z7"/>
    <mergeCell ref="D8:E8"/>
    <mergeCell ref="F8:J8"/>
    <mergeCell ref="K8:N8"/>
    <mergeCell ref="O8:Q8"/>
    <mergeCell ref="R8:V8"/>
    <mergeCell ref="W8:Z8"/>
    <mergeCell ref="R7:V7"/>
    <mergeCell ref="R3:V3"/>
    <mergeCell ref="W3:Z3"/>
    <mergeCell ref="W5:Z5"/>
    <mergeCell ref="F6:J6"/>
    <mergeCell ref="K6:N6"/>
    <mergeCell ref="O6:Q6"/>
    <mergeCell ref="R6:V6"/>
    <mergeCell ref="W6:Z6"/>
    <mergeCell ref="O5:Q5"/>
    <mergeCell ref="R5:V5"/>
    <mergeCell ref="A3:C3"/>
    <mergeCell ref="D3:E3"/>
    <mergeCell ref="A1:Z1"/>
    <mergeCell ref="D5:E5"/>
    <mergeCell ref="F5:J5"/>
    <mergeCell ref="K5:N5"/>
    <mergeCell ref="Q2:Z2"/>
    <mergeCell ref="F3:J3"/>
    <mergeCell ref="K3:N3"/>
    <mergeCell ref="O3:Q3"/>
    <mergeCell ref="D15:E15"/>
    <mergeCell ref="D6:E6"/>
    <mergeCell ref="D7:E7"/>
    <mergeCell ref="F7:J7"/>
    <mergeCell ref="K7:N7"/>
    <mergeCell ref="O7:Q7"/>
    <mergeCell ref="D10:E10"/>
    <mergeCell ref="F10:J10"/>
    <mergeCell ref="K10:N10"/>
    <mergeCell ref="O10:Q10"/>
    <mergeCell ref="R22:V22"/>
    <mergeCell ref="D25:E25"/>
    <mergeCell ref="F25:J25"/>
    <mergeCell ref="K25:N25"/>
    <mergeCell ref="D11:E11"/>
    <mergeCell ref="D12:E12"/>
    <mergeCell ref="F12:J12"/>
    <mergeCell ref="D16:E16"/>
    <mergeCell ref="D17:E17"/>
    <mergeCell ref="F17:J17"/>
    <mergeCell ref="D26:E26"/>
    <mergeCell ref="D27:E27"/>
    <mergeCell ref="F27:J27"/>
    <mergeCell ref="K27:N27"/>
    <mergeCell ref="O27:Q27"/>
    <mergeCell ref="D20:E20"/>
    <mergeCell ref="F20:J20"/>
    <mergeCell ref="K20:N20"/>
    <mergeCell ref="D21:E21"/>
    <mergeCell ref="O22:Q22"/>
    <mergeCell ref="D31:E31"/>
    <mergeCell ref="O31:Q31"/>
    <mergeCell ref="F31:H31"/>
    <mergeCell ref="I36:K36"/>
    <mergeCell ref="D36:E36"/>
    <mergeCell ref="F36:H36"/>
    <mergeCell ref="I31:K31"/>
    <mergeCell ref="L31:N31"/>
    <mergeCell ref="D33:E33"/>
    <mergeCell ref="D35:E35"/>
    <mergeCell ref="G49:I49"/>
    <mergeCell ref="D49:F49"/>
    <mergeCell ref="G51:I51"/>
    <mergeCell ref="X53:Z53"/>
    <mergeCell ref="V55:W55"/>
    <mergeCell ref="X55:Z55"/>
    <mergeCell ref="V53:W53"/>
    <mergeCell ref="V52:W52"/>
    <mergeCell ref="V49:W49"/>
    <mergeCell ref="X49:Z49"/>
    <mergeCell ref="X51:Z51"/>
    <mergeCell ref="X52:Z52"/>
    <mergeCell ref="V51:W51"/>
    <mergeCell ref="X56:Z56"/>
    <mergeCell ref="G55:I55"/>
    <mergeCell ref="G56:I56"/>
    <mergeCell ref="S56:U56"/>
    <mergeCell ref="V54:W54"/>
    <mergeCell ref="V56:W56"/>
    <mergeCell ref="X54:Z54"/>
    <mergeCell ref="X57:Z57"/>
    <mergeCell ref="X58:Z58"/>
    <mergeCell ref="A60:N60"/>
    <mergeCell ref="V60:Z60"/>
    <mergeCell ref="V57:W57"/>
    <mergeCell ref="G57:I57"/>
    <mergeCell ref="S57:U57"/>
    <mergeCell ref="V58:W58"/>
    <mergeCell ref="G58:I58"/>
    <mergeCell ref="M58:O58"/>
    <mergeCell ref="G52:I52"/>
    <mergeCell ref="D51:F51"/>
    <mergeCell ref="D52:F52"/>
    <mergeCell ref="G53:I53"/>
    <mergeCell ref="G54:I54"/>
    <mergeCell ref="M49:O49"/>
    <mergeCell ref="D53:F53"/>
    <mergeCell ref="D54:F54"/>
    <mergeCell ref="J50:L50"/>
    <mergeCell ref="J51:L51"/>
    <mergeCell ref="D55:F55"/>
    <mergeCell ref="D56:F56"/>
    <mergeCell ref="D57:F57"/>
    <mergeCell ref="D58:F58"/>
    <mergeCell ref="M52:O52"/>
    <mergeCell ref="M53:O53"/>
    <mergeCell ref="M54:O54"/>
    <mergeCell ref="M55:O55"/>
    <mergeCell ref="M56:O56"/>
    <mergeCell ref="M57:O57"/>
    <mergeCell ref="J52:L52"/>
    <mergeCell ref="J53:L53"/>
    <mergeCell ref="J54:L54"/>
    <mergeCell ref="J55:L55"/>
    <mergeCell ref="J56:L56"/>
    <mergeCell ref="J57:L57"/>
    <mergeCell ref="J58:L58"/>
    <mergeCell ref="P49:R49"/>
    <mergeCell ref="S51:U51"/>
    <mergeCell ref="S52:U52"/>
    <mergeCell ref="S53:U53"/>
    <mergeCell ref="S54:U54"/>
    <mergeCell ref="S55:U55"/>
    <mergeCell ref="P50:R50"/>
    <mergeCell ref="S58:U58"/>
    <mergeCell ref="P51:R51"/>
    <mergeCell ref="P58:R58"/>
    <mergeCell ref="P52:R52"/>
    <mergeCell ref="P53:R53"/>
    <mergeCell ref="P54:R54"/>
    <mergeCell ref="P55:R55"/>
    <mergeCell ref="P56:R56"/>
    <mergeCell ref="P57:R57"/>
    <mergeCell ref="O40:P40"/>
    <mergeCell ref="O41:P41"/>
    <mergeCell ref="O33:P33"/>
    <mergeCell ref="O34:P34"/>
    <mergeCell ref="O35:P35"/>
    <mergeCell ref="O36:P36"/>
    <mergeCell ref="O38:P38"/>
    <mergeCell ref="O39:P39"/>
  </mergeCells>
  <phoneticPr fontId="33"/>
  <pageMargins left="0.70866141732283472" right="0.70866141732283472" top="0.78740157480314965" bottom="0.74803149606299213" header="0.51181102362204722" footer="0.31496062992125984"/>
  <pageSetup paperSize="9" scale="89" firstPageNumber="0" orientation="portrait" copies="4" r:id="rId1"/>
  <headerFooter alignWithMargins="0">
    <oddFooter xml:space="preserve">&amp;C&amp;"ＭＳ Ｐ明朝,標準"&amp;10
- 90 -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57"/>
  <sheetViews>
    <sheetView zoomScaleNormal="100" zoomScaleSheetLayoutView="100" workbookViewId="0">
      <selection activeCell="E35" sqref="E35"/>
    </sheetView>
  </sheetViews>
  <sheetFormatPr defaultRowHeight="13.5" x14ac:dyDescent="0.15"/>
  <cols>
    <col min="1" max="1" width="7" style="48" customWidth="1"/>
    <col min="2" max="2" width="4" style="48" customWidth="1"/>
    <col min="3" max="3" width="2" style="48" customWidth="1"/>
    <col min="4" max="9" width="11.875" style="48" customWidth="1"/>
    <col min="10" max="16384" width="9" style="48"/>
  </cols>
  <sheetData>
    <row r="1" spans="1:9" ht="21.75" customHeight="1" x14ac:dyDescent="0.15">
      <c r="A1" s="280" t="s">
        <v>348</v>
      </c>
      <c r="B1" s="280"/>
      <c r="C1" s="280"/>
      <c r="D1" s="280"/>
      <c r="E1" s="280"/>
      <c r="F1" s="280"/>
      <c r="G1" s="280"/>
      <c r="H1" s="280"/>
      <c r="I1" s="280"/>
    </row>
    <row r="2" spans="1:9" ht="12" customHeight="1" x14ac:dyDescent="0.15"/>
    <row r="3" spans="1:9" s="177" customFormat="1" ht="16.5" customHeight="1" x14ac:dyDescent="0.15">
      <c r="A3" s="298" t="s">
        <v>336</v>
      </c>
      <c r="B3" s="298"/>
      <c r="C3" s="295"/>
      <c r="D3" s="388" t="s">
        <v>337</v>
      </c>
      <c r="E3" s="263" t="s">
        <v>338</v>
      </c>
      <c r="F3" s="264"/>
      <c r="G3" s="264"/>
      <c r="H3" s="264"/>
      <c r="I3" s="264"/>
    </row>
    <row r="4" spans="1:9" s="177" customFormat="1" ht="27" x14ac:dyDescent="0.15">
      <c r="A4" s="299"/>
      <c r="B4" s="299"/>
      <c r="C4" s="297"/>
      <c r="D4" s="389"/>
      <c r="E4" s="23" t="s">
        <v>339</v>
      </c>
      <c r="F4" s="23" t="s">
        <v>340</v>
      </c>
      <c r="G4" s="23" t="s">
        <v>341</v>
      </c>
      <c r="H4" s="23" t="s">
        <v>342</v>
      </c>
      <c r="I4" s="230" t="s">
        <v>343</v>
      </c>
    </row>
    <row r="5" spans="1:9" s="180" customFormat="1" ht="12" customHeight="1" x14ac:dyDescent="0.15">
      <c r="A5" s="178"/>
      <c r="B5" s="66"/>
      <c r="C5" s="179"/>
      <c r="D5" s="236" t="s">
        <v>29</v>
      </c>
      <c r="E5" s="237" t="s">
        <v>80</v>
      </c>
      <c r="F5" s="237" t="s">
        <v>80</v>
      </c>
      <c r="G5" s="237" t="s">
        <v>80</v>
      </c>
      <c r="H5" s="237" t="s">
        <v>80</v>
      </c>
      <c r="I5" s="237" t="s">
        <v>80</v>
      </c>
    </row>
    <row r="6" spans="1:9" s="182" customFormat="1" ht="18.75" customHeight="1" x14ac:dyDescent="0.15">
      <c r="A6" s="78" t="s">
        <v>349</v>
      </c>
      <c r="B6" s="160">
        <v>27</v>
      </c>
      <c r="C6" s="181"/>
      <c r="D6" s="238">
        <v>9736</v>
      </c>
      <c r="E6" s="27">
        <v>8177706</v>
      </c>
      <c r="F6" s="27">
        <v>7205029</v>
      </c>
      <c r="G6" s="27">
        <v>265340</v>
      </c>
      <c r="H6" s="27">
        <v>55140</v>
      </c>
      <c r="I6" s="27">
        <v>60350</v>
      </c>
    </row>
    <row r="7" spans="1:9" s="182" customFormat="1" ht="3" customHeight="1" x14ac:dyDescent="0.15">
      <c r="A7" s="78"/>
      <c r="B7" s="27"/>
      <c r="C7" s="181"/>
      <c r="D7" s="238"/>
      <c r="E7" s="27"/>
      <c r="F7" s="27"/>
      <c r="G7" s="27"/>
      <c r="H7" s="27"/>
      <c r="I7" s="27"/>
    </row>
    <row r="8" spans="1:9" s="182" customFormat="1" ht="18.75" customHeight="1" x14ac:dyDescent="0.15">
      <c r="A8" s="78"/>
      <c r="B8" s="160">
        <v>28</v>
      </c>
      <c r="C8" s="181"/>
      <c r="D8" s="238">
        <v>10176</v>
      </c>
      <c r="E8" s="27">
        <v>8347628</v>
      </c>
      <c r="F8" s="27">
        <v>7343185</v>
      </c>
      <c r="G8" s="27">
        <v>261382</v>
      </c>
      <c r="H8" s="27">
        <v>58783</v>
      </c>
      <c r="I8" s="27">
        <v>57617</v>
      </c>
    </row>
    <row r="9" spans="1:9" s="182" customFormat="1" ht="3" customHeight="1" x14ac:dyDescent="0.15">
      <c r="A9" s="78"/>
      <c r="B9" s="27"/>
      <c r="C9" s="181"/>
      <c r="D9" s="238"/>
      <c r="E9" s="27"/>
      <c r="F9" s="27"/>
      <c r="G9" s="27"/>
      <c r="H9" s="27"/>
      <c r="I9" s="27"/>
    </row>
    <row r="10" spans="1:9" s="182" customFormat="1" ht="18.75" customHeight="1" x14ac:dyDescent="0.15">
      <c r="A10" s="78"/>
      <c r="B10" s="160">
        <v>29</v>
      </c>
      <c r="D10" s="238">
        <v>10590</v>
      </c>
      <c r="E10" s="27">
        <v>8709155</v>
      </c>
      <c r="F10" s="27">
        <v>7659218</v>
      </c>
      <c r="G10" s="27">
        <v>253150</v>
      </c>
      <c r="H10" s="27">
        <v>66008</v>
      </c>
      <c r="I10" s="27">
        <v>58148</v>
      </c>
    </row>
    <row r="11" spans="1:9" s="182" customFormat="1" ht="3" customHeight="1" x14ac:dyDescent="0.15">
      <c r="A11" s="78"/>
      <c r="C11" s="181"/>
      <c r="D11" s="238"/>
      <c r="E11" s="27"/>
      <c r="F11" s="27"/>
      <c r="G11" s="27"/>
      <c r="H11" s="27"/>
      <c r="I11" s="27"/>
    </row>
    <row r="12" spans="1:9" s="182" customFormat="1" ht="18.75" customHeight="1" x14ac:dyDescent="0.15">
      <c r="A12" s="78"/>
      <c r="B12" s="160">
        <v>30</v>
      </c>
      <c r="D12" s="238">
        <v>11016</v>
      </c>
      <c r="E12" s="27">
        <v>9114734</v>
      </c>
      <c r="F12" s="27">
        <v>7980392</v>
      </c>
      <c r="G12" s="27">
        <v>262046</v>
      </c>
      <c r="H12" s="27">
        <v>73424</v>
      </c>
      <c r="I12" s="27">
        <v>55456</v>
      </c>
    </row>
    <row r="13" spans="1:9" s="182" customFormat="1" ht="3" customHeight="1" x14ac:dyDescent="0.15">
      <c r="A13" s="78"/>
      <c r="D13" s="183"/>
    </row>
    <row r="14" spans="1:9" s="182" customFormat="1" ht="18.75" customHeight="1" x14ac:dyDescent="0.15">
      <c r="A14" s="78" t="s">
        <v>333</v>
      </c>
      <c r="B14" s="33" t="s">
        <v>334</v>
      </c>
      <c r="D14" s="238">
        <v>11519</v>
      </c>
      <c r="E14" s="27">
        <v>9573635</v>
      </c>
      <c r="F14" s="27">
        <v>8380561</v>
      </c>
      <c r="G14" s="27">
        <v>278312</v>
      </c>
      <c r="H14" s="27">
        <v>71478</v>
      </c>
      <c r="I14" s="27">
        <v>59942</v>
      </c>
    </row>
    <row r="15" spans="1:9" s="177" customFormat="1" ht="6" customHeight="1" x14ac:dyDescent="0.15">
      <c r="A15" s="184"/>
      <c r="B15" s="184"/>
      <c r="C15" s="185"/>
      <c r="D15" s="186"/>
      <c r="E15" s="184"/>
      <c r="F15" s="184"/>
      <c r="G15" s="184"/>
      <c r="H15" s="184"/>
      <c r="I15" s="184"/>
    </row>
    <row r="16" spans="1:9" x14ac:dyDescent="0.15">
      <c r="F16" s="390" t="s">
        <v>344</v>
      </c>
      <c r="G16" s="390"/>
      <c r="H16" s="390"/>
      <c r="I16" s="390"/>
    </row>
    <row r="17" spans="1:9" ht="20.25" customHeight="1" x14ac:dyDescent="0.15"/>
    <row r="18" spans="1:9" ht="12.75" customHeight="1" x14ac:dyDescent="0.15"/>
    <row r="19" spans="1:9" s="177" customFormat="1" ht="21.75" customHeight="1" x14ac:dyDescent="0.15">
      <c r="A19" s="280" t="s">
        <v>345</v>
      </c>
      <c r="B19" s="280"/>
      <c r="C19" s="280"/>
      <c r="D19" s="280"/>
      <c r="E19" s="280"/>
      <c r="F19" s="280"/>
      <c r="G19" s="280"/>
      <c r="H19" s="280"/>
      <c r="I19" s="280"/>
    </row>
    <row r="20" spans="1:9" s="177" customFormat="1" ht="12" customHeight="1" x14ac:dyDescent="0.15"/>
    <row r="21" spans="1:9" s="177" customFormat="1" ht="14.25" x14ac:dyDescent="0.15">
      <c r="A21" s="298" t="s">
        <v>3</v>
      </c>
      <c r="B21" s="298"/>
      <c r="C21" s="295"/>
      <c r="D21" s="263" t="s">
        <v>126</v>
      </c>
      <c r="E21" s="265"/>
      <c r="F21" s="263" t="s">
        <v>346</v>
      </c>
      <c r="G21" s="265"/>
      <c r="H21" s="263" t="s">
        <v>262</v>
      </c>
      <c r="I21" s="264"/>
    </row>
    <row r="22" spans="1:9" s="177" customFormat="1" ht="20.25" customHeight="1" x14ac:dyDescent="0.15">
      <c r="A22" s="299"/>
      <c r="B22" s="299"/>
      <c r="C22" s="297"/>
      <c r="D22" s="35" t="s">
        <v>264</v>
      </c>
      <c r="E22" s="35" t="s">
        <v>265</v>
      </c>
      <c r="F22" s="35" t="s">
        <v>264</v>
      </c>
      <c r="G22" s="35" t="s">
        <v>265</v>
      </c>
      <c r="H22" s="35" t="s">
        <v>264</v>
      </c>
      <c r="I22" s="229" t="s">
        <v>265</v>
      </c>
    </row>
    <row r="23" spans="1:9" s="180" customFormat="1" ht="11.25" customHeight="1" x14ac:dyDescent="0.15">
      <c r="B23" s="178"/>
      <c r="D23" s="236" t="s">
        <v>39</v>
      </c>
      <c r="E23" s="43" t="s">
        <v>80</v>
      </c>
      <c r="F23" s="43" t="s">
        <v>39</v>
      </c>
      <c r="G23" s="43" t="s">
        <v>80</v>
      </c>
      <c r="H23" s="43" t="s">
        <v>39</v>
      </c>
      <c r="I23" s="43" t="s">
        <v>80</v>
      </c>
    </row>
    <row r="24" spans="1:9" s="182" customFormat="1" ht="18.75" customHeight="1" x14ac:dyDescent="0.15">
      <c r="A24" s="134" t="s">
        <v>266</v>
      </c>
      <c r="B24" s="160">
        <v>27</v>
      </c>
      <c r="C24" s="187"/>
      <c r="D24" s="239">
        <v>101641</v>
      </c>
      <c r="E24" s="239">
        <v>182867</v>
      </c>
      <c r="F24" s="239">
        <v>15124</v>
      </c>
      <c r="G24" s="239">
        <v>25975</v>
      </c>
      <c r="H24" s="239">
        <v>86517</v>
      </c>
      <c r="I24" s="239">
        <v>156892</v>
      </c>
    </row>
    <row r="25" spans="1:9" s="182" customFormat="1" ht="3" customHeight="1" x14ac:dyDescent="0.15">
      <c r="A25" s="134"/>
      <c r="B25" s="27"/>
      <c r="C25" s="187"/>
      <c r="D25" s="239"/>
      <c r="E25" s="239"/>
      <c r="F25" s="239"/>
      <c r="G25" s="239"/>
      <c r="H25" s="239"/>
      <c r="I25" s="239"/>
    </row>
    <row r="26" spans="1:9" s="182" customFormat="1" ht="18.75" customHeight="1" x14ac:dyDescent="0.15">
      <c r="A26" s="134"/>
      <c r="B26" s="160">
        <v>28</v>
      </c>
      <c r="C26" s="187"/>
      <c r="D26" s="239">
        <v>107872</v>
      </c>
      <c r="E26" s="239">
        <v>200711</v>
      </c>
      <c r="F26" s="239">
        <v>14188</v>
      </c>
      <c r="G26" s="239">
        <v>25906</v>
      </c>
      <c r="H26" s="239">
        <v>93684</v>
      </c>
      <c r="I26" s="239">
        <v>174805</v>
      </c>
    </row>
    <row r="27" spans="1:9" s="182" customFormat="1" ht="3" customHeight="1" x14ac:dyDescent="0.15">
      <c r="A27" s="134"/>
      <c r="B27" s="27"/>
      <c r="C27" s="188"/>
      <c r="D27" s="240"/>
      <c r="E27" s="239"/>
      <c r="F27" s="239"/>
      <c r="G27" s="239"/>
      <c r="H27" s="239"/>
      <c r="I27" s="239"/>
    </row>
    <row r="28" spans="1:9" s="182" customFormat="1" ht="18.75" customHeight="1" x14ac:dyDescent="0.15">
      <c r="A28" s="134"/>
      <c r="B28" s="160">
        <v>29</v>
      </c>
      <c r="C28" s="181"/>
      <c r="D28" s="239">
        <v>105922</v>
      </c>
      <c r="E28" s="239">
        <v>196123</v>
      </c>
      <c r="F28" s="239">
        <v>12692</v>
      </c>
      <c r="G28" s="239">
        <v>24461</v>
      </c>
      <c r="H28" s="239">
        <v>93230</v>
      </c>
      <c r="I28" s="239">
        <v>171662</v>
      </c>
    </row>
    <row r="29" spans="1:9" s="182" customFormat="1" ht="3" customHeight="1" x14ac:dyDescent="0.15">
      <c r="A29" s="134"/>
      <c r="C29" s="187"/>
      <c r="D29" s="239"/>
      <c r="E29" s="239"/>
      <c r="F29" s="239"/>
      <c r="G29" s="239"/>
      <c r="H29" s="239"/>
      <c r="I29" s="239"/>
    </row>
    <row r="30" spans="1:9" s="182" customFormat="1" ht="18.75" customHeight="1" x14ac:dyDescent="0.15">
      <c r="A30" s="134"/>
      <c r="B30" s="160">
        <v>30</v>
      </c>
      <c r="C30" s="181"/>
      <c r="D30" s="239">
        <v>106880</v>
      </c>
      <c r="E30" s="239">
        <v>199464</v>
      </c>
      <c r="F30" s="239">
        <v>11713</v>
      </c>
      <c r="G30" s="239">
        <v>22600</v>
      </c>
      <c r="H30" s="239">
        <v>95167</v>
      </c>
      <c r="I30" s="239">
        <v>176864</v>
      </c>
    </row>
    <row r="31" spans="1:9" s="182" customFormat="1" ht="3" customHeight="1" x14ac:dyDescent="0.15">
      <c r="A31" s="134"/>
      <c r="C31" s="181"/>
    </row>
    <row r="32" spans="1:9" s="182" customFormat="1" ht="18.75" customHeight="1" x14ac:dyDescent="0.15">
      <c r="A32" s="78" t="s">
        <v>333</v>
      </c>
      <c r="B32" s="33" t="s">
        <v>334</v>
      </c>
      <c r="C32" s="181"/>
      <c r="D32" s="239">
        <v>105896</v>
      </c>
      <c r="E32" s="239">
        <v>195258</v>
      </c>
      <c r="F32" s="239">
        <v>11329</v>
      </c>
      <c r="G32" s="239">
        <v>22749</v>
      </c>
      <c r="H32" s="239">
        <v>94567</v>
      </c>
      <c r="I32" s="239">
        <v>172509</v>
      </c>
    </row>
    <row r="33" spans="1:9" s="177" customFormat="1" ht="6" customHeight="1" x14ac:dyDescent="0.15">
      <c r="A33" s="184"/>
      <c r="B33" s="184"/>
      <c r="C33" s="189"/>
      <c r="D33" s="184"/>
      <c r="E33" s="184"/>
      <c r="F33" s="184"/>
      <c r="G33" s="184"/>
      <c r="H33" s="184"/>
      <c r="I33" s="184"/>
    </row>
    <row r="34" spans="1:9" s="177" customFormat="1" ht="13.5" customHeight="1" x14ac:dyDescent="0.15">
      <c r="A34" s="387"/>
      <c r="B34" s="387"/>
      <c r="C34" s="387"/>
      <c r="D34" s="387"/>
      <c r="E34" s="387"/>
      <c r="F34" s="387"/>
      <c r="G34" s="387"/>
      <c r="H34" s="289" t="s">
        <v>267</v>
      </c>
      <c r="I34" s="289"/>
    </row>
    <row r="35" spans="1:9" ht="33" customHeight="1" x14ac:dyDescent="0.15"/>
    <row r="36" spans="1:9" ht="21.75" customHeight="1" x14ac:dyDescent="0.15">
      <c r="A36" s="280" t="s">
        <v>347</v>
      </c>
      <c r="B36" s="280"/>
      <c r="C36" s="280"/>
      <c r="D36" s="280"/>
      <c r="E36" s="280"/>
      <c r="F36" s="280"/>
      <c r="G36" s="280"/>
      <c r="H36" s="280"/>
      <c r="I36" s="280"/>
    </row>
    <row r="37" spans="1:9" ht="12" customHeight="1" x14ac:dyDescent="0.15"/>
    <row r="38" spans="1:9" ht="14.25" customHeight="1" x14ac:dyDescent="0.15">
      <c r="A38" s="298" t="s">
        <v>3</v>
      </c>
      <c r="B38" s="298"/>
      <c r="C38" s="295"/>
      <c r="D38" s="263" t="s">
        <v>126</v>
      </c>
      <c r="E38" s="265"/>
      <c r="F38" s="263" t="s">
        <v>346</v>
      </c>
      <c r="G38" s="265"/>
      <c r="H38" s="263" t="s">
        <v>262</v>
      </c>
      <c r="I38" s="264"/>
    </row>
    <row r="39" spans="1:9" ht="20.25" customHeight="1" x14ac:dyDescent="0.15">
      <c r="A39" s="299"/>
      <c r="B39" s="299"/>
      <c r="C39" s="297"/>
      <c r="D39" s="35" t="s">
        <v>264</v>
      </c>
      <c r="E39" s="35" t="s">
        <v>265</v>
      </c>
      <c r="F39" s="35" t="s">
        <v>264</v>
      </c>
      <c r="G39" s="35" t="s">
        <v>265</v>
      </c>
      <c r="H39" s="35" t="s">
        <v>264</v>
      </c>
      <c r="I39" s="229" t="s">
        <v>265</v>
      </c>
    </row>
    <row r="40" spans="1:9" ht="12" customHeight="1" x14ac:dyDescent="0.15">
      <c r="C40" s="161"/>
      <c r="D40" s="43" t="s">
        <v>39</v>
      </c>
      <c r="E40" s="43" t="s">
        <v>80</v>
      </c>
      <c r="F40" s="43" t="s">
        <v>39</v>
      </c>
      <c r="G40" s="43" t="s">
        <v>80</v>
      </c>
      <c r="H40" s="43" t="s">
        <v>39</v>
      </c>
      <c r="I40" s="43" t="s">
        <v>80</v>
      </c>
    </row>
    <row r="41" spans="1:9" ht="18.75" customHeight="1" x14ac:dyDescent="0.15">
      <c r="A41" s="61" t="s">
        <v>106</v>
      </c>
      <c r="B41" s="27">
        <v>24</v>
      </c>
      <c r="C41" s="241"/>
      <c r="D41" s="63">
        <v>7382</v>
      </c>
      <c r="E41" s="63">
        <v>17993</v>
      </c>
      <c r="F41" s="63">
        <v>3892</v>
      </c>
      <c r="G41" s="63">
        <v>9940</v>
      </c>
      <c r="H41" s="63">
        <v>3490</v>
      </c>
      <c r="I41" s="63">
        <v>8053</v>
      </c>
    </row>
    <row r="42" spans="1:9" ht="3" customHeight="1" x14ac:dyDescent="0.15">
      <c r="A42" s="65"/>
      <c r="B42" s="65"/>
      <c r="C42" s="241"/>
      <c r="D42" s="242"/>
      <c r="E42" s="242"/>
      <c r="F42" s="242"/>
      <c r="G42" s="242"/>
      <c r="H42" s="242"/>
      <c r="I42" s="242"/>
    </row>
    <row r="43" spans="1:9" ht="18.75" customHeight="1" x14ac:dyDescent="0.15">
      <c r="A43" s="65"/>
      <c r="B43" s="27">
        <v>25</v>
      </c>
      <c r="C43" s="241"/>
      <c r="D43" s="63">
        <v>7735</v>
      </c>
      <c r="E43" s="63">
        <v>19073</v>
      </c>
      <c r="F43" s="63">
        <v>3851</v>
      </c>
      <c r="G43" s="63">
        <v>10100</v>
      </c>
      <c r="H43" s="63">
        <v>3884</v>
      </c>
      <c r="I43" s="63">
        <v>8973</v>
      </c>
    </row>
    <row r="44" spans="1:9" ht="3" customHeight="1" x14ac:dyDescent="0.15">
      <c r="A44" s="65"/>
      <c r="B44" s="65"/>
      <c r="C44" s="241"/>
      <c r="D44" s="242"/>
      <c r="E44" s="242"/>
      <c r="F44" s="242"/>
      <c r="G44" s="242"/>
      <c r="H44" s="242"/>
      <c r="I44" s="242"/>
    </row>
    <row r="45" spans="1:9" ht="18.75" customHeight="1" x14ac:dyDescent="0.15">
      <c r="A45" s="65"/>
      <c r="B45" s="27">
        <v>26</v>
      </c>
      <c r="C45" s="241"/>
      <c r="D45" s="63">
        <v>7286</v>
      </c>
      <c r="E45" s="63">
        <v>17674</v>
      </c>
      <c r="F45" s="63">
        <v>3425</v>
      </c>
      <c r="G45" s="63">
        <v>8552</v>
      </c>
      <c r="H45" s="63">
        <v>3861</v>
      </c>
      <c r="I45" s="63">
        <v>9122</v>
      </c>
    </row>
    <row r="46" spans="1:9" ht="3" customHeight="1" x14ac:dyDescent="0.15">
      <c r="A46" s="65"/>
      <c r="B46" s="65"/>
      <c r="C46" s="241"/>
      <c r="D46" s="242"/>
      <c r="E46" s="242"/>
      <c r="F46" s="242"/>
      <c r="G46" s="242"/>
      <c r="H46" s="242"/>
      <c r="I46" s="242"/>
    </row>
    <row r="47" spans="1:9" ht="17.25" customHeight="1" x14ac:dyDescent="0.15">
      <c r="A47" s="65"/>
      <c r="B47" s="27">
        <v>27</v>
      </c>
      <c r="C47" s="241"/>
      <c r="D47" s="160">
        <v>6102</v>
      </c>
      <c r="E47" s="160">
        <v>14952</v>
      </c>
      <c r="F47" s="160">
        <v>2841</v>
      </c>
      <c r="G47" s="160">
        <v>7653</v>
      </c>
      <c r="H47" s="160">
        <v>3261</v>
      </c>
      <c r="I47" s="160">
        <v>7299</v>
      </c>
    </row>
    <row r="48" spans="1:9" ht="3" customHeight="1" x14ac:dyDescent="0.15">
      <c r="A48" s="65"/>
      <c r="B48" s="65"/>
      <c r="C48" s="241"/>
      <c r="D48" s="242"/>
      <c r="E48" s="242"/>
      <c r="F48" s="242"/>
      <c r="G48" s="242"/>
      <c r="H48" s="242"/>
      <c r="I48" s="242"/>
    </row>
    <row r="49" spans="1:9" ht="18.75" customHeight="1" x14ac:dyDescent="0.15">
      <c r="A49" s="65"/>
      <c r="B49" s="27">
        <v>28</v>
      </c>
      <c r="C49" s="241"/>
      <c r="D49" s="160">
        <v>5832</v>
      </c>
      <c r="E49" s="160">
        <v>15396</v>
      </c>
      <c r="F49" s="160">
        <v>2515</v>
      </c>
      <c r="G49" s="160">
        <v>7539</v>
      </c>
      <c r="H49" s="160">
        <v>3317</v>
      </c>
      <c r="I49" s="160">
        <v>7857</v>
      </c>
    </row>
    <row r="50" spans="1:9" ht="3" customHeight="1" x14ac:dyDescent="0.15">
      <c r="A50" s="65"/>
      <c r="B50" s="65"/>
      <c r="C50" s="241"/>
      <c r="D50" s="242"/>
      <c r="E50" s="242"/>
      <c r="F50" s="242"/>
      <c r="G50" s="242"/>
      <c r="H50" s="242"/>
      <c r="I50" s="242"/>
    </row>
    <row r="51" spans="1:9" ht="18.75" customHeight="1" x14ac:dyDescent="0.15">
      <c r="A51" s="65"/>
      <c r="B51" s="27">
        <v>29</v>
      </c>
      <c r="C51" s="162"/>
      <c r="D51" s="160">
        <v>5310</v>
      </c>
      <c r="E51" s="160">
        <v>14388</v>
      </c>
      <c r="F51" s="160">
        <v>2185</v>
      </c>
      <c r="G51" s="160">
        <v>6951</v>
      </c>
      <c r="H51" s="160">
        <v>3125</v>
      </c>
      <c r="I51" s="160">
        <v>7437</v>
      </c>
    </row>
    <row r="52" spans="1:9" ht="3" customHeight="1" x14ac:dyDescent="0.15">
      <c r="A52" s="65"/>
      <c r="B52" s="65"/>
      <c r="C52" s="241"/>
    </row>
    <row r="53" spans="1:9" ht="18.75" customHeight="1" x14ac:dyDescent="0.15">
      <c r="A53" s="65"/>
      <c r="B53" s="27">
        <v>30</v>
      </c>
      <c r="C53" s="162"/>
      <c r="D53" s="160">
        <v>5211</v>
      </c>
      <c r="E53" s="160">
        <v>13280</v>
      </c>
      <c r="F53" s="160">
        <v>2002</v>
      </c>
      <c r="G53" s="160">
        <v>5801</v>
      </c>
      <c r="H53" s="160">
        <v>3209</v>
      </c>
      <c r="I53" s="160">
        <v>7479</v>
      </c>
    </row>
    <row r="54" spans="1:9" ht="3" customHeight="1" x14ac:dyDescent="0.15">
      <c r="A54" s="65"/>
      <c r="C54" s="162"/>
    </row>
    <row r="55" spans="1:9" ht="18.75" customHeight="1" x14ac:dyDescent="0.15">
      <c r="A55" s="78" t="s">
        <v>333</v>
      </c>
      <c r="B55" s="33" t="s">
        <v>334</v>
      </c>
      <c r="C55" s="162"/>
      <c r="D55" s="160">
        <v>5043</v>
      </c>
      <c r="E55" s="160">
        <v>13545</v>
      </c>
      <c r="F55" s="160">
        <v>2133</v>
      </c>
      <c r="G55" s="160">
        <v>5984</v>
      </c>
      <c r="H55" s="160">
        <v>2910</v>
      </c>
      <c r="I55" s="160">
        <v>7561</v>
      </c>
    </row>
    <row r="56" spans="1:9" ht="6" customHeight="1" x14ac:dyDescent="0.15">
      <c r="A56" s="154"/>
      <c r="B56" s="154"/>
      <c r="C56" s="163"/>
      <c r="D56" s="154"/>
      <c r="E56" s="154"/>
      <c r="F56" s="154"/>
      <c r="G56" s="154"/>
      <c r="H56" s="154"/>
      <c r="I56" s="154"/>
    </row>
    <row r="57" spans="1:9" x14ac:dyDescent="0.15">
      <c r="H57" s="289" t="s">
        <v>267</v>
      </c>
      <c r="I57" s="289"/>
    </row>
  </sheetData>
  <mergeCells count="18">
    <mergeCell ref="A1:I1"/>
    <mergeCell ref="A3:C4"/>
    <mergeCell ref="D3:D4"/>
    <mergeCell ref="E3:I3"/>
    <mergeCell ref="F16:I16"/>
    <mergeCell ref="A19:I19"/>
    <mergeCell ref="A21:C22"/>
    <mergeCell ref="D21:E21"/>
    <mergeCell ref="F21:G21"/>
    <mergeCell ref="H21:I21"/>
    <mergeCell ref="A34:G34"/>
    <mergeCell ref="H34:I34"/>
    <mergeCell ref="A36:I36"/>
    <mergeCell ref="A38:C39"/>
    <mergeCell ref="D38:E38"/>
    <mergeCell ref="F38:G38"/>
    <mergeCell ref="H38:I38"/>
    <mergeCell ref="H57:I57"/>
  </mergeCells>
  <phoneticPr fontId="33"/>
  <pageMargins left="0.6692913385826772" right="0.27559055118110237" top="0.74803149606299213" bottom="0.78740157480314965" header="0.51181102362204722" footer="0.51181102362204722"/>
  <pageSetup paperSize="9" firstPageNumber="0" orientation="portrait" copies="2" r:id="rId1"/>
  <headerFooter alignWithMargins="0">
    <oddFooter>&amp;C&amp;"ＭＳ Ｐ明朝,標準"
&amp;10- 91 -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V76"/>
  <sheetViews>
    <sheetView topLeftCell="A44" zoomScaleNormal="100" workbookViewId="0">
      <selection activeCell="E35" sqref="E35"/>
    </sheetView>
  </sheetViews>
  <sheetFormatPr defaultRowHeight="13.5" x14ac:dyDescent="0.15"/>
  <cols>
    <col min="1" max="1" width="10.5" style="48" customWidth="1"/>
    <col min="2" max="2" width="2.625" style="48" customWidth="1"/>
    <col min="3" max="3" width="1.25" style="48" customWidth="1"/>
    <col min="4" max="4" width="11.625" style="48" customWidth="1"/>
    <col min="5" max="8" width="6.125" style="48" customWidth="1"/>
    <col min="9" max="9" width="4.25" style="48" customWidth="1"/>
    <col min="10" max="10" width="5.25" style="48" customWidth="1"/>
    <col min="11" max="11" width="3.25" style="48" customWidth="1"/>
    <col min="12" max="13" width="6.125" style="48" customWidth="1"/>
    <col min="14" max="16" width="4.25" style="48" customWidth="1"/>
    <col min="17" max="16384" width="9" style="48"/>
  </cols>
  <sheetData>
    <row r="1" spans="1:22" ht="21" x14ac:dyDescent="0.15">
      <c r="A1" s="280" t="s">
        <v>176</v>
      </c>
      <c r="B1" s="280"/>
      <c r="C1" s="280"/>
      <c r="D1" s="280"/>
      <c r="E1" s="280"/>
      <c r="F1" s="280"/>
      <c r="G1" s="280"/>
      <c r="H1" s="280"/>
      <c r="I1" s="280"/>
      <c r="J1" s="280"/>
      <c r="K1" s="280"/>
      <c r="L1" s="280"/>
      <c r="M1" s="280"/>
      <c r="N1" s="280"/>
      <c r="O1" s="280"/>
      <c r="P1" s="280"/>
    </row>
    <row r="2" spans="1:22" ht="13.5" customHeight="1" x14ac:dyDescent="0.15">
      <c r="A2" s="49"/>
      <c r="B2" s="49"/>
      <c r="C2" s="49"/>
      <c r="D2" s="49"/>
      <c r="E2" s="49"/>
      <c r="F2" s="49"/>
      <c r="G2" s="49"/>
      <c r="H2" s="97"/>
      <c r="I2" s="49"/>
      <c r="J2" s="49"/>
      <c r="K2" s="49"/>
      <c r="L2" s="49"/>
      <c r="M2" s="49"/>
      <c r="N2" s="325" t="s">
        <v>127</v>
      </c>
      <c r="O2" s="325"/>
      <c r="P2" s="325"/>
    </row>
    <row r="3" spans="1:22" ht="15" customHeight="1" x14ac:dyDescent="0.15">
      <c r="A3" s="298" t="s">
        <v>3</v>
      </c>
      <c r="B3" s="298"/>
      <c r="C3" s="408"/>
      <c r="D3" s="283" t="s">
        <v>65</v>
      </c>
      <c r="E3" s="283"/>
      <c r="F3" s="283"/>
      <c r="G3" s="283"/>
      <c r="H3" s="274"/>
      <c r="I3" s="273" t="s">
        <v>128</v>
      </c>
      <c r="J3" s="283"/>
      <c r="K3" s="283"/>
      <c r="L3" s="283"/>
      <c r="M3" s="283"/>
      <c r="N3" s="283"/>
      <c r="O3" s="283"/>
      <c r="P3" s="283"/>
    </row>
    <row r="4" spans="1:22" ht="15" customHeight="1" x14ac:dyDescent="0.15">
      <c r="A4" s="299"/>
      <c r="B4" s="299"/>
      <c r="C4" s="409"/>
      <c r="D4" s="275" t="s">
        <v>130</v>
      </c>
      <c r="E4" s="276"/>
      <c r="F4" s="411" t="s">
        <v>125</v>
      </c>
      <c r="G4" s="411"/>
      <c r="H4" s="276"/>
      <c r="I4" s="275" t="s">
        <v>97</v>
      </c>
      <c r="J4" s="411"/>
      <c r="K4" s="411"/>
      <c r="L4" s="276"/>
      <c r="M4" s="411" t="s">
        <v>125</v>
      </c>
      <c r="N4" s="411"/>
      <c r="O4" s="411"/>
      <c r="P4" s="411"/>
    </row>
    <row r="5" spans="1:22" ht="3" customHeight="1" x14ac:dyDescent="0.15">
      <c r="A5" s="24"/>
      <c r="B5" s="24"/>
      <c r="C5" s="25"/>
      <c r="D5" s="76"/>
      <c r="E5" s="407"/>
      <c r="F5" s="407"/>
      <c r="G5" s="407"/>
      <c r="H5" s="407"/>
      <c r="I5" s="407"/>
      <c r="J5" s="407"/>
      <c r="K5" s="407"/>
      <c r="L5" s="407"/>
      <c r="M5" s="407"/>
      <c r="N5" s="407"/>
      <c r="O5" s="407"/>
      <c r="P5" s="407"/>
    </row>
    <row r="6" spans="1:22" ht="17.25" customHeight="1" x14ac:dyDescent="0.15">
      <c r="A6" s="13" t="s">
        <v>350</v>
      </c>
      <c r="B6" s="24"/>
      <c r="C6" s="25"/>
      <c r="D6" s="340">
        <v>546</v>
      </c>
      <c r="E6" s="333"/>
      <c r="F6" s="160"/>
      <c r="G6" s="160">
        <v>86</v>
      </c>
      <c r="H6" s="160"/>
      <c r="I6" s="160"/>
      <c r="J6" s="286">
        <v>101</v>
      </c>
      <c r="K6" s="286"/>
      <c r="L6" s="160"/>
      <c r="M6" s="160"/>
      <c r="N6" s="160">
        <v>17</v>
      </c>
      <c r="O6" s="160"/>
      <c r="P6" s="160"/>
      <c r="R6" s="286"/>
      <c r="S6" s="286"/>
      <c r="T6" s="286"/>
      <c r="U6" s="286"/>
      <c r="V6" s="286"/>
    </row>
    <row r="7" spans="1:22" ht="3" customHeight="1" x14ac:dyDescent="0.15">
      <c r="A7" s="13"/>
      <c r="B7" s="24"/>
      <c r="C7" s="25"/>
      <c r="D7" s="340"/>
      <c r="E7" s="333"/>
      <c r="F7" s="405"/>
      <c r="G7" s="405"/>
      <c r="H7" s="405"/>
      <c r="I7" s="405"/>
      <c r="J7" s="405"/>
      <c r="K7" s="405"/>
      <c r="L7" s="405"/>
      <c r="M7" s="405"/>
      <c r="N7" s="405"/>
      <c r="O7" s="405"/>
      <c r="P7" s="405"/>
      <c r="R7" s="286"/>
      <c r="S7" s="286"/>
      <c r="T7" s="286"/>
      <c r="U7" s="286"/>
      <c r="V7" s="286"/>
    </row>
    <row r="8" spans="1:22" ht="17.25" customHeight="1" x14ac:dyDescent="0.15">
      <c r="A8" s="13">
        <v>24</v>
      </c>
      <c r="B8" s="119"/>
      <c r="C8" s="83"/>
      <c r="D8" s="340">
        <v>553</v>
      </c>
      <c r="E8" s="333"/>
      <c r="F8" s="160"/>
      <c r="G8" s="160">
        <v>82</v>
      </c>
      <c r="H8" s="160"/>
      <c r="I8" s="160"/>
      <c r="J8" s="286">
        <v>100</v>
      </c>
      <c r="K8" s="286"/>
      <c r="L8" s="160"/>
      <c r="M8" s="160"/>
      <c r="N8" s="160">
        <v>16</v>
      </c>
      <c r="O8" s="160"/>
      <c r="P8" s="160"/>
      <c r="R8" s="286"/>
      <c r="S8" s="286"/>
      <c r="T8" s="286"/>
      <c r="U8" s="286"/>
      <c r="V8" s="286"/>
    </row>
    <row r="9" spans="1:22" ht="3" customHeight="1" x14ac:dyDescent="0.15">
      <c r="A9" s="13"/>
      <c r="B9" s="119"/>
      <c r="C9" s="83"/>
      <c r="D9" s="340"/>
      <c r="E9" s="333"/>
      <c r="F9" s="405"/>
      <c r="G9" s="405"/>
      <c r="H9" s="405"/>
      <c r="I9" s="405"/>
      <c r="J9" s="405"/>
      <c r="K9" s="405"/>
      <c r="L9" s="405"/>
      <c r="M9" s="405"/>
      <c r="N9" s="405"/>
      <c r="O9" s="405"/>
      <c r="P9" s="405"/>
      <c r="R9" s="286"/>
      <c r="S9" s="286"/>
      <c r="T9" s="286"/>
      <c r="U9" s="286"/>
      <c r="V9" s="286"/>
    </row>
    <row r="10" spans="1:22" ht="17.25" customHeight="1" x14ac:dyDescent="0.15">
      <c r="A10" s="13">
        <v>25</v>
      </c>
      <c r="B10" s="119"/>
      <c r="C10" s="83"/>
      <c r="D10" s="340">
        <v>546</v>
      </c>
      <c r="E10" s="333"/>
      <c r="F10" s="160"/>
      <c r="G10" s="160">
        <v>79</v>
      </c>
      <c r="H10" s="160"/>
      <c r="I10" s="160"/>
      <c r="J10" s="286">
        <v>95</v>
      </c>
      <c r="K10" s="286"/>
      <c r="L10" s="160"/>
      <c r="M10" s="160"/>
      <c r="N10" s="160">
        <v>11</v>
      </c>
      <c r="O10" s="160"/>
      <c r="P10" s="160"/>
      <c r="R10" s="286"/>
      <c r="S10" s="286"/>
      <c r="T10" s="286"/>
      <c r="U10" s="286"/>
      <c r="V10" s="286"/>
    </row>
    <row r="11" spans="1:22" ht="3" customHeight="1" x14ac:dyDescent="0.15">
      <c r="A11" s="13"/>
      <c r="B11" s="24"/>
      <c r="C11" s="25"/>
      <c r="D11" s="78"/>
      <c r="E11" s="142"/>
      <c r="F11" s="142"/>
      <c r="G11" s="142"/>
      <c r="H11" s="142"/>
      <c r="I11" s="160"/>
      <c r="J11" s="160"/>
      <c r="K11" s="160"/>
      <c r="L11" s="160"/>
      <c r="M11" s="160"/>
      <c r="N11" s="27"/>
      <c r="O11" s="27"/>
      <c r="P11" s="27"/>
      <c r="R11" s="286"/>
      <c r="S11" s="286"/>
      <c r="T11" s="286"/>
      <c r="U11" s="286"/>
      <c r="V11" s="286"/>
    </row>
    <row r="12" spans="1:22" ht="17.25" customHeight="1" x14ac:dyDescent="0.15">
      <c r="A12" s="13">
        <v>26</v>
      </c>
      <c r="B12" s="119"/>
      <c r="C12" s="83"/>
      <c r="D12" s="340">
        <v>541</v>
      </c>
      <c r="E12" s="333"/>
      <c r="F12" s="160"/>
      <c r="G12" s="160">
        <v>91</v>
      </c>
      <c r="H12" s="160"/>
      <c r="I12" s="160"/>
      <c r="J12" s="286">
        <v>88</v>
      </c>
      <c r="K12" s="286"/>
      <c r="L12" s="160"/>
      <c r="M12" s="160"/>
      <c r="N12" s="160">
        <v>9</v>
      </c>
      <c r="O12" s="160"/>
      <c r="P12" s="160"/>
      <c r="R12" s="286"/>
      <c r="S12" s="286"/>
      <c r="T12" s="286"/>
      <c r="U12" s="286"/>
      <c r="V12" s="286"/>
    </row>
    <row r="13" spans="1:22" ht="3" customHeight="1" x14ac:dyDescent="0.15">
      <c r="A13" s="52"/>
      <c r="B13" s="24"/>
      <c r="C13" s="25"/>
      <c r="D13" s="78"/>
      <c r="E13" s="142"/>
      <c r="F13" s="142"/>
      <c r="G13" s="142"/>
      <c r="H13" s="142"/>
      <c r="I13" s="33"/>
      <c r="J13" s="33"/>
      <c r="K13" s="33"/>
      <c r="L13" s="33"/>
      <c r="M13" s="33"/>
      <c r="N13" s="51"/>
      <c r="O13" s="51"/>
      <c r="P13" s="51"/>
      <c r="R13" s="33"/>
      <c r="S13" s="33"/>
      <c r="T13" s="33"/>
      <c r="U13" s="33"/>
      <c r="V13" s="33"/>
    </row>
    <row r="14" spans="1:22" ht="17.25" customHeight="1" x14ac:dyDescent="0.15">
      <c r="A14" s="13">
        <v>27</v>
      </c>
      <c r="B14" s="119"/>
      <c r="C14" s="83"/>
      <c r="D14" s="340">
        <v>508</v>
      </c>
      <c r="E14" s="333"/>
      <c r="F14" s="160"/>
      <c r="G14" s="160">
        <v>69</v>
      </c>
      <c r="H14" s="160"/>
      <c r="I14" s="160"/>
      <c r="J14" s="286">
        <v>88</v>
      </c>
      <c r="K14" s="286"/>
      <c r="L14" s="160"/>
      <c r="M14" s="160"/>
      <c r="N14" s="160">
        <v>11</v>
      </c>
      <c r="O14" s="160"/>
      <c r="P14" s="160"/>
      <c r="R14" s="286"/>
      <c r="S14" s="286"/>
      <c r="T14" s="286"/>
      <c r="U14" s="286"/>
      <c r="V14" s="286"/>
    </row>
    <row r="15" spans="1:22" ht="3" customHeight="1" x14ac:dyDescent="0.15">
      <c r="A15" s="13"/>
      <c r="B15" s="119"/>
      <c r="C15" s="83"/>
      <c r="D15" s="340"/>
      <c r="E15" s="333"/>
      <c r="F15" s="405"/>
      <c r="G15" s="405"/>
      <c r="H15" s="405"/>
      <c r="I15" s="405"/>
      <c r="J15" s="405"/>
      <c r="K15" s="405"/>
      <c r="L15" s="405"/>
      <c r="M15" s="405"/>
      <c r="N15" s="405"/>
      <c r="O15" s="405"/>
      <c r="P15" s="405"/>
      <c r="R15" s="33"/>
      <c r="S15" s="33"/>
      <c r="T15" s="33"/>
      <c r="U15" s="33"/>
      <c r="V15" s="33"/>
    </row>
    <row r="16" spans="1:22" ht="17.25" customHeight="1" x14ac:dyDescent="0.15">
      <c r="A16" s="13">
        <v>28</v>
      </c>
      <c r="B16" s="119"/>
      <c r="C16" s="83"/>
      <c r="D16" s="340">
        <v>514</v>
      </c>
      <c r="E16" s="333"/>
      <c r="F16" s="160"/>
      <c r="G16" s="160">
        <v>83</v>
      </c>
      <c r="H16" s="160"/>
      <c r="I16" s="160"/>
      <c r="J16" s="286">
        <v>81</v>
      </c>
      <c r="K16" s="286"/>
      <c r="L16" s="160"/>
      <c r="M16" s="160"/>
      <c r="N16" s="160">
        <v>14</v>
      </c>
      <c r="O16" s="160"/>
      <c r="P16" s="160"/>
      <c r="R16" s="286"/>
      <c r="S16" s="286"/>
      <c r="T16" s="286"/>
      <c r="U16" s="286"/>
      <c r="V16" s="286"/>
    </row>
    <row r="17" spans="1:22" ht="3" customHeight="1" x14ac:dyDescent="0.15">
      <c r="A17" s="52"/>
      <c r="B17" s="24"/>
      <c r="C17" s="25"/>
      <c r="D17" s="49"/>
      <c r="E17" s="49"/>
      <c r="F17" s="49"/>
      <c r="G17" s="49"/>
      <c r="H17" s="49"/>
      <c r="I17" s="64"/>
      <c r="J17" s="64"/>
      <c r="K17" s="64"/>
      <c r="L17" s="64"/>
      <c r="M17" s="64"/>
      <c r="N17" s="64"/>
      <c r="O17" s="64"/>
      <c r="P17" s="64"/>
      <c r="R17" s="64"/>
      <c r="S17" s="64"/>
      <c r="T17" s="64"/>
      <c r="U17" s="64"/>
      <c r="V17" s="64"/>
    </row>
    <row r="18" spans="1:22" ht="17.25" customHeight="1" x14ac:dyDescent="0.15">
      <c r="A18" s="13">
        <v>29</v>
      </c>
      <c r="B18" s="119"/>
      <c r="C18" s="83"/>
      <c r="D18" s="340">
        <v>492</v>
      </c>
      <c r="E18" s="333"/>
      <c r="F18" s="160"/>
      <c r="G18" s="160">
        <v>55</v>
      </c>
      <c r="H18" s="160"/>
      <c r="I18" s="160"/>
      <c r="J18" s="286">
        <v>85</v>
      </c>
      <c r="K18" s="286"/>
      <c r="L18" s="160"/>
      <c r="M18" s="160"/>
      <c r="N18" s="160">
        <v>12</v>
      </c>
      <c r="O18" s="160"/>
      <c r="P18" s="160"/>
      <c r="R18" s="286"/>
      <c r="S18" s="286"/>
      <c r="T18" s="286"/>
      <c r="U18" s="286"/>
      <c r="V18" s="286"/>
    </row>
    <row r="19" spans="1:22" ht="3" customHeight="1" x14ac:dyDescent="0.15">
      <c r="A19" s="52"/>
      <c r="B19" s="119"/>
      <c r="C19" s="83"/>
      <c r="D19" s="49"/>
      <c r="E19" s="49"/>
      <c r="F19" s="49"/>
      <c r="G19" s="49"/>
      <c r="H19" s="49"/>
      <c r="I19" s="64"/>
      <c r="J19" s="64"/>
      <c r="K19" s="64"/>
      <c r="L19" s="64"/>
      <c r="M19" s="64"/>
      <c r="N19" s="64"/>
      <c r="O19" s="64"/>
      <c r="P19" s="64"/>
      <c r="R19" s="64"/>
      <c r="S19" s="64"/>
      <c r="T19" s="64"/>
      <c r="U19" s="64"/>
      <c r="V19" s="64"/>
    </row>
    <row r="20" spans="1:22" ht="17.25" customHeight="1" x14ac:dyDescent="0.15">
      <c r="A20" s="13">
        <v>30</v>
      </c>
      <c r="B20" s="119"/>
      <c r="C20" s="83"/>
      <c r="D20" s="340">
        <v>487</v>
      </c>
      <c r="E20" s="333"/>
      <c r="F20" s="160"/>
      <c r="G20" s="160">
        <v>72</v>
      </c>
      <c r="H20" s="160"/>
      <c r="I20" s="160"/>
      <c r="J20" s="286">
        <v>88</v>
      </c>
      <c r="K20" s="286"/>
      <c r="L20" s="160"/>
      <c r="M20" s="160"/>
      <c r="N20" s="160">
        <v>6</v>
      </c>
      <c r="O20" s="160"/>
      <c r="P20" s="160"/>
      <c r="R20" s="286"/>
      <c r="S20" s="286"/>
      <c r="T20" s="286"/>
      <c r="U20" s="286"/>
      <c r="V20" s="286"/>
    </row>
    <row r="21" spans="1:22" ht="3" customHeight="1" x14ac:dyDescent="0.15">
      <c r="A21" s="52"/>
      <c r="B21" s="119"/>
      <c r="C21" s="83"/>
      <c r="D21" s="49"/>
      <c r="E21" s="49"/>
      <c r="F21" s="49"/>
      <c r="G21" s="49"/>
      <c r="H21" s="49"/>
      <c r="I21" s="64"/>
      <c r="J21" s="64"/>
      <c r="K21" s="64"/>
      <c r="L21" s="64"/>
      <c r="M21" s="64"/>
      <c r="N21" s="64"/>
      <c r="O21" s="64"/>
      <c r="P21" s="64"/>
      <c r="R21" s="64"/>
      <c r="S21" s="64"/>
      <c r="T21" s="64"/>
      <c r="U21" s="64"/>
      <c r="V21" s="64"/>
    </row>
    <row r="22" spans="1:22" ht="17.25" customHeight="1" x14ac:dyDescent="0.15">
      <c r="A22" s="13" t="s">
        <v>306</v>
      </c>
      <c r="B22" s="119"/>
      <c r="C22" s="83"/>
      <c r="D22" s="340">
        <v>475</v>
      </c>
      <c r="E22" s="333"/>
      <c r="F22" s="160"/>
      <c r="G22" s="160">
        <v>67</v>
      </c>
      <c r="H22" s="160"/>
      <c r="I22" s="160"/>
      <c r="J22" s="286">
        <v>87</v>
      </c>
      <c r="K22" s="286"/>
      <c r="L22" s="160"/>
      <c r="M22" s="160"/>
      <c r="N22" s="160">
        <v>15</v>
      </c>
      <c r="O22" s="160"/>
      <c r="P22" s="160"/>
      <c r="R22" s="286"/>
      <c r="S22" s="286"/>
      <c r="T22" s="286"/>
      <c r="U22" s="286"/>
      <c r="V22" s="286"/>
    </row>
    <row r="23" spans="1:22" ht="3" customHeight="1" x14ac:dyDescent="0.15">
      <c r="A23" s="53"/>
      <c r="B23" s="53"/>
      <c r="C23" s="54"/>
      <c r="D23" s="164"/>
      <c r="E23" s="405"/>
      <c r="F23" s="405"/>
      <c r="G23" s="164"/>
      <c r="H23" s="113"/>
      <c r="I23" s="33"/>
      <c r="J23" s="286"/>
      <c r="K23" s="286"/>
      <c r="L23" s="31"/>
      <c r="M23" s="410"/>
      <c r="N23" s="410"/>
      <c r="O23" s="286"/>
      <c r="P23" s="286"/>
    </row>
    <row r="24" spans="1:22" ht="13.5" customHeight="1" x14ac:dyDescent="0.15">
      <c r="A24" s="157"/>
      <c r="B24" s="157"/>
      <c r="C24" s="157"/>
      <c r="D24" s="157"/>
      <c r="E24" s="157"/>
      <c r="F24" s="157"/>
      <c r="G24" s="157"/>
      <c r="H24" s="157"/>
      <c r="I24" s="157"/>
      <c r="J24" s="157"/>
      <c r="K24" s="157"/>
      <c r="L24" s="157"/>
      <c r="M24" s="289" t="s">
        <v>131</v>
      </c>
      <c r="N24" s="308"/>
      <c r="O24" s="308"/>
      <c r="P24" s="308"/>
    </row>
    <row r="25" spans="1:22" ht="18" customHeight="1" x14ac:dyDescent="0.15">
      <c r="A25" s="67"/>
      <c r="B25" s="67"/>
      <c r="C25" s="67"/>
      <c r="D25" s="67"/>
      <c r="E25" s="67"/>
      <c r="F25" s="67"/>
      <c r="G25" s="67"/>
      <c r="H25" s="67"/>
      <c r="I25" s="67"/>
      <c r="J25" s="67"/>
      <c r="K25" s="67"/>
      <c r="L25" s="67"/>
      <c r="M25" s="68"/>
      <c r="N25" s="68"/>
    </row>
    <row r="26" spans="1:22" ht="21" x14ac:dyDescent="0.15">
      <c r="A26" s="280" t="s">
        <v>354</v>
      </c>
      <c r="B26" s="280"/>
      <c r="C26" s="280"/>
      <c r="D26" s="280"/>
      <c r="E26" s="280"/>
      <c r="F26" s="280"/>
      <c r="G26" s="280"/>
      <c r="H26" s="280"/>
      <c r="I26" s="280"/>
      <c r="J26" s="280"/>
      <c r="K26" s="280"/>
      <c r="L26" s="280"/>
      <c r="M26" s="280"/>
      <c r="N26" s="280"/>
      <c r="O26" s="280"/>
      <c r="P26" s="280"/>
    </row>
    <row r="27" spans="1:22" x14ac:dyDescent="0.15">
      <c r="A27" s="49"/>
      <c r="B27" s="49"/>
      <c r="C27" s="49"/>
      <c r="D27" s="49"/>
      <c r="E27" s="49"/>
      <c r="F27" s="49"/>
      <c r="G27" s="49"/>
      <c r="H27" s="325" t="s">
        <v>353</v>
      </c>
      <c r="I27" s="392"/>
      <c r="J27" s="392"/>
      <c r="K27" s="392"/>
      <c r="L27" s="392"/>
      <c r="M27" s="392"/>
      <c r="N27" s="392"/>
      <c r="O27" s="392"/>
      <c r="P27" s="392"/>
    </row>
    <row r="28" spans="1:22" ht="15" customHeight="1" x14ac:dyDescent="0.15">
      <c r="A28" s="298" t="s">
        <v>132</v>
      </c>
      <c r="B28" s="298"/>
      <c r="C28" s="408"/>
      <c r="D28" s="388" t="s">
        <v>133</v>
      </c>
      <c r="E28" s="309" t="s">
        <v>117</v>
      </c>
      <c r="F28" s="260"/>
      <c r="G28" s="294" t="s">
        <v>124</v>
      </c>
      <c r="H28" s="295"/>
      <c r="I28" s="263" t="s">
        <v>14</v>
      </c>
      <c r="J28" s="264"/>
      <c r="K28" s="264"/>
      <c r="L28" s="264"/>
      <c r="M28" s="264"/>
      <c r="N28" s="264"/>
      <c r="O28" s="264"/>
      <c r="P28" s="264"/>
    </row>
    <row r="29" spans="1:22" ht="15" customHeight="1" x14ac:dyDescent="0.15">
      <c r="A29" s="299"/>
      <c r="B29" s="299"/>
      <c r="C29" s="409"/>
      <c r="D29" s="389"/>
      <c r="E29" s="310"/>
      <c r="F29" s="262"/>
      <c r="G29" s="296"/>
      <c r="H29" s="297"/>
      <c r="I29" s="306" t="s">
        <v>134</v>
      </c>
      <c r="J29" s="306"/>
      <c r="K29" s="306"/>
      <c r="L29" s="306" t="s">
        <v>2</v>
      </c>
      <c r="M29" s="306"/>
      <c r="N29" s="306" t="s">
        <v>136</v>
      </c>
      <c r="O29" s="306"/>
      <c r="P29" s="273"/>
    </row>
    <row r="30" spans="1:22" ht="3" customHeight="1" x14ac:dyDescent="0.15">
      <c r="A30" s="24"/>
      <c r="B30" s="24"/>
      <c r="C30" s="59"/>
      <c r="D30" s="74"/>
      <c r="E30" s="407"/>
      <c r="F30" s="407"/>
      <c r="G30" s="407"/>
      <c r="H30" s="407"/>
      <c r="I30" s="407"/>
      <c r="J30" s="407"/>
      <c r="K30" s="407"/>
      <c r="L30" s="407"/>
      <c r="M30" s="407"/>
      <c r="N30" s="407"/>
      <c r="O30" s="407"/>
      <c r="P30" s="407"/>
    </row>
    <row r="31" spans="1:22" ht="16.5" customHeight="1" x14ac:dyDescent="0.15">
      <c r="A31" s="350" t="s">
        <v>38</v>
      </c>
      <c r="B31" s="350"/>
      <c r="C31" s="25"/>
      <c r="D31" s="51">
        <f>SUM(D33:D49)</f>
        <v>733</v>
      </c>
      <c r="E31" s="286">
        <f>SUM(E33:F49)</f>
        <v>391</v>
      </c>
      <c r="F31" s="286"/>
      <c r="G31" s="286">
        <f>SUM(G33:H49)</f>
        <v>342</v>
      </c>
      <c r="H31" s="286"/>
      <c r="I31" s="286">
        <f>SUM(I33:K49)</f>
        <v>241</v>
      </c>
      <c r="J31" s="286"/>
      <c r="K31" s="286"/>
      <c r="L31" s="286">
        <f>SUM(L33:M49)</f>
        <v>155</v>
      </c>
      <c r="M31" s="286"/>
      <c r="N31" s="314">
        <f>SUM(N33:P49)</f>
        <v>337</v>
      </c>
      <c r="O31" s="314"/>
      <c r="P31" s="314"/>
    </row>
    <row r="32" spans="1:22" ht="3" customHeight="1" x14ac:dyDescent="0.15">
      <c r="A32" s="13"/>
      <c r="B32" s="24"/>
      <c r="C32" s="25"/>
      <c r="D32" s="33"/>
      <c r="E32" s="33"/>
      <c r="F32" s="33"/>
      <c r="G32" s="33"/>
      <c r="H32" s="33"/>
      <c r="I32" s="33"/>
      <c r="J32" s="33"/>
      <c r="K32" s="33"/>
      <c r="L32" s="33"/>
      <c r="M32" s="33"/>
      <c r="N32" s="33"/>
      <c r="O32" s="33"/>
      <c r="P32" s="33"/>
    </row>
    <row r="33" spans="1:16" ht="16.5" customHeight="1" x14ac:dyDescent="0.15">
      <c r="A33" s="406" t="s">
        <v>26</v>
      </c>
      <c r="B33" s="406"/>
      <c r="C33" s="166"/>
      <c r="D33" s="51">
        <v>158</v>
      </c>
      <c r="E33" s="286">
        <v>83</v>
      </c>
      <c r="F33" s="286"/>
      <c r="G33" s="286">
        <v>75</v>
      </c>
      <c r="H33" s="286"/>
      <c r="I33" s="286">
        <v>58</v>
      </c>
      <c r="J33" s="286"/>
      <c r="K33" s="286"/>
      <c r="L33" s="286">
        <v>29</v>
      </c>
      <c r="M33" s="286"/>
      <c r="N33" s="314">
        <v>71</v>
      </c>
      <c r="O33" s="314"/>
      <c r="P33" s="314"/>
    </row>
    <row r="34" spans="1:16" ht="3" customHeight="1" x14ac:dyDescent="0.15">
      <c r="A34" s="165"/>
      <c r="B34" s="165"/>
      <c r="C34" s="166"/>
      <c r="D34" s="33"/>
      <c r="E34" s="33"/>
      <c r="F34" s="33"/>
      <c r="G34" s="33"/>
      <c r="H34" s="33"/>
      <c r="I34" s="33"/>
      <c r="J34" s="33"/>
      <c r="K34" s="33"/>
      <c r="L34" s="33"/>
      <c r="M34" s="33"/>
      <c r="N34" s="33"/>
      <c r="O34" s="33"/>
      <c r="P34" s="33"/>
    </row>
    <row r="35" spans="1:16" ht="16.5" customHeight="1" x14ac:dyDescent="0.15">
      <c r="A35" s="406" t="s">
        <v>113</v>
      </c>
      <c r="B35" s="406"/>
      <c r="C35" s="166"/>
      <c r="D35" s="51">
        <v>49</v>
      </c>
      <c r="E35" s="286">
        <v>24</v>
      </c>
      <c r="F35" s="286"/>
      <c r="G35" s="286">
        <v>25</v>
      </c>
      <c r="H35" s="286"/>
      <c r="I35" s="286">
        <v>14</v>
      </c>
      <c r="J35" s="286"/>
      <c r="K35" s="286"/>
      <c r="L35" s="286">
        <v>11</v>
      </c>
      <c r="M35" s="286"/>
      <c r="N35" s="314">
        <v>24</v>
      </c>
      <c r="O35" s="314"/>
      <c r="P35" s="314"/>
    </row>
    <row r="36" spans="1:16" ht="3" customHeight="1" x14ac:dyDescent="0.15">
      <c r="A36" s="165"/>
      <c r="B36" s="165"/>
      <c r="C36" s="166"/>
      <c r="D36" s="33"/>
      <c r="E36" s="286"/>
      <c r="F36" s="286"/>
      <c r="G36" s="286"/>
      <c r="H36" s="286"/>
      <c r="I36" s="286"/>
      <c r="J36" s="286"/>
      <c r="K36" s="286"/>
      <c r="L36" s="286"/>
      <c r="M36" s="286"/>
      <c r="N36" s="286"/>
      <c r="O36" s="286"/>
      <c r="P36" s="286"/>
    </row>
    <row r="37" spans="1:16" ht="16.5" customHeight="1" x14ac:dyDescent="0.15">
      <c r="A37" s="406" t="s">
        <v>78</v>
      </c>
      <c r="B37" s="406"/>
      <c r="C37" s="166"/>
      <c r="D37" s="51">
        <v>87</v>
      </c>
      <c r="E37" s="286">
        <v>51</v>
      </c>
      <c r="F37" s="286"/>
      <c r="G37" s="286">
        <v>36</v>
      </c>
      <c r="H37" s="286"/>
      <c r="I37" s="286">
        <v>25</v>
      </c>
      <c r="J37" s="286"/>
      <c r="K37" s="286"/>
      <c r="L37" s="286">
        <v>20</v>
      </c>
      <c r="M37" s="286"/>
      <c r="N37" s="314">
        <v>42</v>
      </c>
      <c r="O37" s="314"/>
      <c r="P37" s="314"/>
    </row>
    <row r="38" spans="1:16" ht="3" customHeight="1" x14ac:dyDescent="0.15">
      <c r="A38" s="165"/>
      <c r="B38" s="165"/>
      <c r="C38" s="166"/>
      <c r="D38" s="33"/>
      <c r="E38" s="286"/>
      <c r="F38" s="286"/>
      <c r="G38" s="286"/>
      <c r="H38" s="286"/>
      <c r="I38" s="286"/>
      <c r="J38" s="286"/>
      <c r="K38" s="286"/>
      <c r="L38" s="286"/>
      <c r="M38" s="286"/>
      <c r="N38" s="286"/>
      <c r="O38" s="286"/>
      <c r="P38" s="286"/>
    </row>
    <row r="39" spans="1:16" ht="16.5" customHeight="1" x14ac:dyDescent="0.15">
      <c r="A39" s="406" t="s">
        <v>118</v>
      </c>
      <c r="B39" s="406"/>
      <c r="C39" s="166"/>
      <c r="D39" s="51">
        <v>86</v>
      </c>
      <c r="E39" s="286">
        <v>47</v>
      </c>
      <c r="F39" s="286"/>
      <c r="G39" s="286">
        <v>39</v>
      </c>
      <c r="H39" s="286"/>
      <c r="I39" s="286">
        <v>28</v>
      </c>
      <c r="J39" s="286"/>
      <c r="K39" s="286"/>
      <c r="L39" s="286">
        <v>22</v>
      </c>
      <c r="M39" s="286"/>
      <c r="N39" s="314">
        <v>36</v>
      </c>
      <c r="O39" s="314"/>
      <c r="P39" s="314"/>
    </row>
    <row r="40" spans="1:16" ht="3" customHeight="1" x14ac:dyDescent="0.15">
      <c r="A40" s="165"/>
      <c r="B40" s="165"/>
      <c r="C40" s="166"/>
      <c r="D40" s="33"/>
      <c r="E40" s="286"/>
      <c r="F40" s="286"/>
      <c r="G40" s="286"/>
      <c r="H40" s="286"/>
      <c r="I40" s="286"/>
      <c r="J40" s="286"/>
      <c r="K40" s="286"/>
      <c r="L40" s="286"/>
      <c r="M40" s="286"/>
      <c r="N40" s="286"/>
      <c r="O40" s="286"/>
      <c r="P40" s="286"/>
    </row>
    <row r="41" spans="1:16" ht="16.5" customHeight="1" x14ac:dyDescent="0.15">
      <c r="A41" s="406" t="s">
        <v>86</v>
      </c>
      <c r="B41" s="406"/>
      <c r="C41" s="166"/>
      <c r="D41" s="51">
        <v>69</v>
      </c>
      <c r="E41" s="286">
        <v>35</v>
      </c>
      <c r="F41" s="286"/>
      <c r="G41" s="286">
        <v>34</v>
      </c>
      <c r="H41" s="286"/>
      <c r="I41" s="286">
        <v>20</v>
      </c>
      <c r="J41" s="286"/>
      <c r="K41" s="286"/>
      <c r="L41" s="286">
        <v>15</v>
      </c>
      <c r="M41" s="286"/>
      <c r="N41" s="314">
        <v>34</v>
      </c>
      <c r="O41" s="314"/>
      <c r="P41" s="314"/>
    </row>
    <row r="42" spans="1:16" ht="3" customHeight="1" x14ac:dyDescent="0.15">
      <c r="A42" s="165"/>
      <c r="B42" s="165"/>
      <c r="C42" s="166"/>
      <c r="D42" s="33"/>
      <c r="E42" s="286"/>
      <c r="F42" s="286"/>
      <c r="G42" s="286"/>
      <c r="H42" s="286"/>
      <c r="I42" s="286"/>
      <c r="J42" s="286"/>
      <c r="K42" s="286"/>
      <c r="L42" s="286"/>
      <c r="M42" s="286"/>
      <c r="N42" s="286"/>
      <c r="O42" s="286"/>
      <c r="P42" s="286"/>
    </row>
    <row r="43" spans="1:16" ht="16.5" customHeight="1" x14ac:dyDescent="0.15">
      <c r="A43" s="406" t="s">
        <v>107</v>
      </c>
      <c r="B43" s="406"/>
      <c r="C43" s="166"/>
      <c r="D43" s="51">
        <v>102</v>
      </c>
      <c r="E43" s="286">
        <v>55</v>
      </c>
      <c r="F43" s="286"/>
      <c r="G43" s="286">
        <v>47</v>
      </c>
      <c r="H43" s="286"/>
      <c r="I43" s="286">
        <v>35</v>
      </c>
      <c r="J43" s="286"/>
      <c r="K43" s="286"/>
      <c r="L43" s="286">
        <v>23</v>
      </c>
      <c r="M43" s="286"/>
      <c r="N43" s="314">
        <v>44</v>
      </c>
      <c r="O43" s="314"/>
      <c r="P43" s="314"/>
    </row>
    <row r="44" spans="1:16" ht="3" customHeight="1" x14ac:dyDescent="0.15">
      <c r="A44" s="165"/>
      <c r="B44" s="165"/>
      <c r="C44" s="166"/>
      <c r="D44" s="33"/>
      <c r="E44" s="286"/>
      <c r="F44" s="286"/>
      <c r="G44" s="286"/>
      <c r="H44" s="286"/>
      <c r="I44" s="286"/>
      <c r="J44" s="286"/>
      <c r="K44" s="286"/>
      <c r="L44" s="286"/>
      <c r="M44" s="286"/>
      <c r="N44" s="286"/>
      <c r="O44" s="286"/>
      <c r="P44" s="286"/>
    </row>
    <row r="45" spans="1:16" ht="16.5" customHeight="1" x14ac:dyDescent="0.15">
      <c r="A45" s="406" t="s">
        <v>137</v>
      </c>
      <c r="B45" s="406"/>
      <c r="C45" s="166"/>
      <c r="D45" s="51">
        <v>117</v>
      </c>
      <c r="E45" s="286">
        <v>58</v>
      </c>
      <c r="F45" s="286"/>
      <c r="G45" s="286">
        <v>59</v>
      </c>
      <c r="H45" s="286"/>
      <c r="I45" s="286">
        <v>43</v>
      </c>
      <c r="J45" s="286"/>
      <c r="K45" s="286"/>
      <c r="L45" s="286">
        <v>24</v>
      </c>
      <c r="M45" s="286"/>
      <c r="N45" s="314">
        <v>50</v>
      </c>
      <c r="O45" s="314"/>
      <c r="P45" s="314"/>
    </row>
    <row r="46" spans="1:16" ht="3" customHeight="1" x14ac:dyDescent="0.15">
      <c r="A46" s="165"/>
      <c r="B46" s="165"/>
      <c r="C46" s="166"/>
      <c r="D46" s="33"/>
      <c r="E46" s="286"/>
      <c r="F46" s="286"/>
      <c r="G46" s="286"/>
      <c r="H46" s="286"/>
      <c r="I46" s="286"/>
      <c r="J46" s="286"/>
      <c r="K46" s="286"/>
      <c r="L46" s="286"/>
      <c r="M46" s="286"/>
      <c r="N46" s="286"/>
      <c r="O46" s="286"/>
      <c r="P46" s="286"/>
    </row>
    <row r="47" spans="1:16" ht="16.5" customHeight="1" x14ac:dyDescent="0.15">
      <c r="A47" s="406" t="s">
        <v>138</v>
      </c>
      <c r="B47" s="406"/>
      <c r="C47" s="166"/>
      <c r="D47" s="51">
        <v>18</v>
      </c>
      <c r="E47" s="286">
        <v>9</v>
      </c>
      <c r="F47" s="286"/>
      <c r="G47" s="286">
        <v>9</v>
      </c>
      <c r="H47" s="286"/>
      <c r="I47" s="286">
        <v>2</v>
      </c>
      <c r="J47" s="286"/>
      <c r="K47" s="286"/>
      <c r="L47" s="286">
        <v>3</v>
      </c>
      <c r="M47" s="286"/>
      <c r="N47" s="314">
        <v>13</v>
      </c>
      <c r="O47" s="314"/>
      <c r="P47" s="314"/>
    </row>
    <row r="48" spans="1:16" ht="3" customHeight="1" x14ac:dyDescent="0.15">
      <c r="A48" s="165"/>
      <c r="B48" s="165"/>
      <c r="C48" s="166"/>
      <c r="D48" s="33"/>
      <c r="E48" s="286"/>
      <c r="F48" s="286"/>
      <c r="G48" s="286"/>
      <c r="H48" s="286"/>
      <c r="I48" s="286"/>
      <c r="J48" s="286"/>
      <c r="K48" s="286"/>
      <c r="L48" s="286"/>
      <c r="M48" s="286"/>
      <c r="N48" s="286"/>
      <c r="O48" s="286"/>
      <c r="P48" s="286"/>
    </row>
    <row r="49" spans="1:16" ht="16.5" customHeight="1" x14ac:dyDescent="0.15">
      <c r="A49" s="406" t="s">
        <v>139</v>
      </c>
      <c r="B49" s="406"/>
      <c r="C49" s="166"/>
      <c r="D49" s="51">
        <v>47</v>
      </c>
      <c r="E49" s="286">
        <v>29</v>
      </c>
      <c r="F49" s="286"/>
      <c r="G49" s="286">
        <v>18</v>
      </c>
      <c r="H49" s="286"/>
      <c r="I49" s="286">
        <v>16</v>
      </c>
      <c r="J49" s="286"/>
      <c r="K49" s="286"/>
      <c r="L49" s="286">
        <v>8</v>
      </c>
      <c r="M49" s="286"/>
      <c r="N49" s="314">
        <v>23</v>
      </c>
      <c r="O49" s="314"/>
      <c r="P49" s="314"/>
    </row>
    <row r="50" spans="1:16" ht="3" customHeight="1" x14ac:dyDescent="0.15">
      <c r="A50" s="53"/>
      <c r="B50" s="53"/>
      <c r="C50" s="54"/>
      <c r="D50" s="13"/>
      <c r="E50" s="350"/>
      <c r="F50" s="350"/>
      <c r="G50" s="405"/>
      <c r="H50" s="405"/>
      <c r="I50" s="405"/>
      <c r="J50" s="405"/>
      <c r="K50" s="405"/>
      <c r="L50" s="405"/>
      <c r="M50" s="405"/>
      <c r="N50" s="405"/>
      <c r="O50" s="405"/>
      <c r="P50" s="405"/>
    </row>
    <row r="51" spans="1:16" ht="13.5" customHeight="1" x14ac:dyDescent="0.15">
      <c r="A51" s="157"/>
      <c r="B51" s="157"/>
      <c r="C51" s="157"/>
      <c r="D51" s="157"/>
      <c r="E51" s="157"/>
      <c r="F51" s="157"/>
      <c r="G51" s="157"/>
      <c r="H51" s="157"/>
      <c r="I51" s="157"/>
      <c r="J51" s="157"/>
      <c r="K51" s="157"/>
      <c r="L51" s="157"/>
      <c r="M51" s="289" t="s">
        <v>140</v>
      </c>
      <c r="N51" s="344"/>
      <c r="O51" s="344"/>
      <c r="P51" s="344"/>
    </row>
    <row r="52" spans="1:16" ht="18" customHeight="1" x14ac:dyDescent="0.15"/>
    <row r="53" spans="1:16" ht="21" x14ac:dyDescent="0.15">
      <c r="A53" s="280" t="s">
        <v>177</v>
      </c>
      <c r="B53" s="280"/>
      <c r="C53" s="280"/>
      <c r="D53" s="280"/>
      <c r="E53" s="280"/>
      <c r="F53" s="280"/>
      <c r="G53" s="280"/>
      <c r="H53" s="280"/>
      <c r="I53" s="280"/>
      <c r="J53" s="280"/>
      <c r="K53" s="280"/>
      <c r="L53" s="280"/>
      <c r="M53" s="280"/>
      <c r="N53" s="280"/>
      <c r="O53" s="365"/>
      <c r="P53" s="365"/>
    </row>
    <row r="54" spans="1:16" ht="13.5" customHeight="1" x14ac:dyDescent="0.15">
      <c r="A54" s="49"/>
      <c r="B54" s="49"/>
      <c r="C54" s="49"/>
      <c r="D54" s="49"/>
      <c r="E54" s="49"/>
      <c r="F54" s="49"/>
      <c r="G54" s="49"/>
      <c r="H54" s="49"/>
      <c r="I54" s="49"/>
      <c r="J54" s="49"/>
      <c r="K54" s="49"/>
      <c r="L54" s="393" t="s">
        <v>82</v>
      </c>
      <c r="M54" s="393"/>
      <c r="N54" s="393"/>
      <c r="O54" s="392"/>
      <c r="P54" s="392"/>
    </row>
    <row r="55" spans="1:16" ht="21.75" customHeight="1" x14ac:dyDescent="0.15">
      <c r="A55" s="265" t="s">
        <v>3</v>
      </c>
      <c r="B55" s="300"/>
      <c r="C55" s="309" t="s">
        <v>141</v>
      </c>
      <c r="D55" s="260"/>
      <c r="E55" s="394" t="s">
        <v>142</v>
      </c>
      <c r="F55" s="395"/>
      <c r="G55" s="394" t="s">
        <v>112</v>
      </c>
      <c r="H55" s="395"/>
      <c r="I55" s="394" t="s">
        <v>143</v>
      </c>
      <c r="J55" s="398"/>
      <c r="K55" s="400" t="s">
        <v>121</v>
      </c>
      <c r="L55" s="401"/>
      <c r="M55" s="400" t="s">
        <v>144</v>
      </c>
      <c r="N55" s="403"/>
      <c r="O55" s="259" t="s">
        <v>145</v>
      </c>
      <c r="P55" s="355"/>
    </row>
    <row r="56" spans="1:16" ht="15" customHeight="1" x14ac:dyDescent="0.15">
      <c r="A56" s="265"/>
      <c r="B56" s="300"/>
      <c r="C56" s="310"/>
      <c r="D56" s="262"/>
      <c r="E56" s="396"/>
      <c r="F56" s="397"/>
      <c r="G56" s="396"/>
      <c r="H56" s="397"/>
      <c r="I56" s="396"/>
      <c r="J56" s="399"/>
      <c r="K56" s="402"/>
      <c r="L56" s="402"/>
      <c r="M56" s="404"/>
      <c r="N56" s="404"/>
      <c r="O56" s="392"/>
      <c r="P56" s="392"/>
    </row>
    <row r="57" spans="1:16" ht="3" customHeight="1" x14ac:dyDescent="0.15">
      <c r="A57" s="24"/>
      <c r="B57" s="25"/>
      <c r="C57" s="24"/>
      <c r="D57" s="24"/>
      <c r="E57" s="24"/>
      <c r="F57" s="61"/>
      <c r="G57" s="61"/>
      <c r="H57" s="61"/>
      <c r="I57" s="61"/>
      <c r="J57" s="61"/>
      <c r="K57" s="60"/>
      <c r="L57" s="60"/>
      <c r="M57" s="24"/>
      <c r="N57" s="61"/>
      <c r="O57" s="96"/>
      <c r="P57" s="96"/>
    </row>
    <row r="58" spans="1:16" ht="17.25" customHeight="1" x14ac:dyDescent="0.15">
      <c r="A58" s="13" t="s">
        <v>351</v>
      </c>
      <c r="B58" s="25"/>
      <c r="C58" s="292">
        <v>167</v>
      </c>
      <c r="D58" s="293"/>
      <c r="E58" s="286">
        <v>147</v>
      </c>
      <c r="F58" s="287"/>
      <c r="G58" s="314" t="s">
        <v>352</v>
      </c>
      <c r="H58" s="314"/>
      <c r="I58" s="286">
        <v>7</v>
      </c>
      <c r="J58" s="286"/>
      <c r="K58" s="314" t="s">
        <v>352</v>
      </c>
      <c r="L58" s="314"/>
      <c r="M58" s="286">
        <v>9</v>
      </c>
      <c r="N58" s="286"/>
      <c r="O58" s="286">
        <v>4</v>
      </c>
      <c r="P58" s="287"/>
    </row>
    <row r="59" spans="1:16" ht="3" customHeight="1" x14ac:dyDescent="0.15">
      <c r="A59" s="52"/>
      <c r="B59" s="25"/>
      <c r="C59" s="12"/>
      <c r="D59" s="13"/>
      <c r="E59" s="33"/>
      <c r="F59" s="64"/>
      <c r="G59" s="33"/>
      <c r="H59" s="33"/>
      <c r="I59" s="33"/>
      <c r="J59" s="33"/>
      <c r="K59" s="33"/>
      <c r="L59" s="33"/>
      <c r="M59" s="33"/>
      <c r="N59" s="33"/>
      <c r="O59" s="33"/>
      <c r="P59" s="64"/>
    </row>
    <row r="60" spans="1:16" ht="17.25" customHeight="1" x14ac:dyDescent="0.15">
      <c r="A60" s="13">
        <v>28</v>
      </c>
      <c r="B60" s="25"/>
      <c r="C60" s="292">
        <v>183</v>
      </c>
      <c r="D60" s="293"/>
      <c r="E60" s="286">
        <v>102</v>
      </c>
      <c r="F60" s="287"/>
      <c r="G60" s="286">
        <v>10</v>
      </c>
      <c r="H60" s="286"/>
      <c r="I60" s="286">
        <v>13</v>
      </c>
      <c r="J60" s="286"/>
      <c r="K60" s="286">
        <v>5</v>
      </c>
      <c r="L60" s="286"/>
      <c r="M60" s="286">
        <v>14</v>
      </c>
      <c r="N60" s="286"/>
      <c r="O60" s="286">
        <v>39</v>
      </c>
      <c r="P60" s="287"/>
    </row>
    <row r="61" spans="1:16" ht="3" customHeight="1" x14ac:dyDescent="0.15">
      <c r="A61" s="13"/>
      <c r="B61" s="25"/>
      <c r="C61" s="12"/>
      <c r="D61" s="13"/>
      <c r="E61" s="33"/>
      <c r="F61" s="64"/>
      <c r="G61" s="33"/>
      <c r="H61" s="33"/>
      <c r="I61" s="33"/>
      <c r="J61" s="33"/>
      <c r="K61" s="33"/>
      <c r="L61" s="33"/>
      <c r="M61" s="33"/>
      <c r="N61" s="33"/>
      <c r="O61" s="33"/>
      <c r="P61" s="64"/>
    </row>
    <row r="62" spans="1:16" ht="17.25" customHeight="1" x14ac:dyDescent="0.15">
      <c r="A62" s="13">
        <v>29</v>
      </c>
      <c r="B62" s="25"/>
      <c r="C62" s="292">
        <v>223</v>
      </c>
      <c r="D62" s="293"/>
      <c r="E62" s="286">
        <v>141</v>
      </c>
      <c r="F62" s="287"/>
      <c r="G62" s="286">
        <v>10</v>
      </c>
      <c r="H62" s="286"/>
      <c r="I62" s="286">
        <v>11</v>
      </c>
      <c r="J62" s="286"/>
      <c r="K62" s="286" t="s">
        <v>72</v>
      </c>
      <c r="L62" s="286"/>
      <c r="M62" s="286">
        <v>15</v>
      </c>
      <c r="N62" s="286"/>
      <c r="O62" s="286">
        <v>46</v>
      </c>
      <c r="P62" s="287"/>
    </row>
    <row r="63" spans="1:16" ht="3" customHeight="1" x14ac:dyDescent="0.15">
      <c r="A63" s="13"/>
      <c r="B63" s="25"/>
      <c r="C63" s="12"/>
      <c r="D63" s="13"/>
      <c r="E63" s="33"/>
      <c r="F63" s="64"/>
      <c r="G63" s="33"/>
      <c r="H63" s="33"/>
      <c r="I63" s="33"/>
      <c r="J63" s="33"/>
      <c r="K63" s="33"/>
      <c r="L63" s="33"/>
      <c r="M63" s="33"/>
      <c r="N63" s="33"/>
      <c r="O63" s="33"/>
      <c r="P63" s="64"/>
    </row>
    <row r="64" spans="1:16" ht="17.25" customHeight="1" x14ac:dyDescent="0.15">
      <c r="A64" s="13">
        <v>30</v>
      </c>
      <c r="B64" s="25"/>
      <c r="C64" s="292">
        <v>298</v>
      </c>
      <c r="D64" s="293"/>
      <c r="E64" s="314">
        <v>128</v>
      </c>
      <c r="F64" s="335"/>
      <c r="G64" s="314">
        <v>48</v>
      </c>
      <c r="H64" s="314"/>
      <c r="I64" s="314">
        <v>23</v>
      </c>
      <c r="J64" s="314"/>
      <c r="K64" s="314">
        <v>6</v>
      </c>
      <c r="L64" s="314"/>
      <c r="M64" s="314">
        <v>22</v>
      </c>
      <c r="N64" s="314"/>
      <c r="O64" s="314">
        <v>71</v>
      </c>
      <c r="P64" s="335"/>
    </row>
    <row r="65" spans="1:16" ht="3" customHeight="1" x14ac:dyDescent="0.15">
      <c r="A65" s="13"/>
      <c r="B65" s="25"/>
      <c r="C65" s="13"/>
      <c r="D65" s="13"/>
      <c r="E65" s="51"/>
      <c r="F65" s="113"/>
      <c r="G65" s="51"/>
      <c r="H65" s="51"/>
      <c r="I65" s="51"/>
      <c r="J65" s="51"/>
      <c r="K65" s="51"/>
      <c r="L65" s="51"/>
      <c r="M65" s="51"/>
      <c r="N65" s="113"/>
      <c r="O65" s="113"/>
      <c r="P65" s="113"/>
    </row>
    <row r="66" spans="1:16" ht="14.25" customHeight="1" x14ac:dyDescent="0.15">
      <c r="A66" s="13" t="s">
        <v>306</v>
      </c>
      <c r="B66" s="25"/>
      <c r="C66" s="292">
        <v>303</v>
      </c>
      <c r="D66" s="293"/>
      <c r="E66" s="314">
        <v>125</v>
      </c>
      <c r="F66" s="335"/>
      <c r="G66" s="314">
        <v>64</v>
      </c>
      <c r="H66" s="314"/>
      <c r="I66" s="314">
        <v>12</v>
      </c>
      <c r="J66" s="314"/>
      <c r="K66" s="314" t="s">
        <v>352</v>
      </c>
      <c r="L66" s="314"/>
      <c r="M66" s="314">
        <v>35</v>
      </c>
      <c r="N66" s="314"/>
      <c r="O66" s="314">
        <v>67</v>
      </c>
      <c r="P66" s="335"/>
    </row>
    <row r="67" spans="1:16" ht="3" customHeight="1" x14ac:dyDescent="0.15">
      <c r="A67" s="116"/>
      <c r="B67" s="30"/>
      <c r="C67" s="116"/>
      <c r="D67" s="116"/>
      <c r="E67" s="31"/>
      <c r="F67" s="164"/>
      <c r="G67" s="31"/>
      <c r="H67" s="31"/>
      <c r="I67" s="31"/>
      <c r="J67" s="31"/>
      <c r="K67" s="31"/>
      <c r="L67" s="31"/>
      <c r="M67" s="31"/>
      <c r="N67" s="164"/>
      <c r="O67" s="164"/>
      <c r="P67" s="164"/>
    </row>
    <row r="68" spans="1:16" ht="14.25" customHeight="1" x14ac:dyDescent="0.15">
      <c r="A68" s="391" t="s">
        <v>147</v>
      </c>
      <c r="B68" s="365"/>
      <c r="C68" s="365"/>
      <c r="D68" s="365"/>
      <c r="E68" s="365"/>
      <c r="F68" s="365"/>
      <c r="G68" s="365"/>
      <c r="H68" s="365"/>
      <c r="I68" s="365"/>
      <c r="J68" s="365"/>
      <c r="K68" s="365"/>
      <c r="L68" s="365"/>
      <c r="M68" s="365"/>
      <c r="N68" s="365"/>
      <c r="O68" s="365"/>
      <c r="P68" s="365"/>
    </row>
    <row r="69" spans="1:16" ht="21" customHeight="1" x14ac:dyDescent="0.15"/>
    <row r="70" spans="1:16" ht="21" customHeight="1" x14ac:dyDescent="0.15"/>
    <row r="71" spans="1:16" ht="21" customHeight="1" x14ac:dyDescent="0.15"/>
    <row r="72" spans="1:16" ht="21" customHeight="1" x14ac:dyDescent="0.15"/>
    <row r="73" spans="1:16" ht="21" customHeight="1" x14ac:dyDescent="0.15"/>
    <row r="74" spans="1:16" ht="21" customHeight="1" x14ac:dyDescent="0.15"/>
    <row r="75" spans="1:16" ht="21" customHeight="1" x14ac:dyDescent="0.15"/>
    <row r="76" spans="1:16" ht="21" customHeight="1" x14ac:dyDescent="0.15"/>
  </sheetData>
  <mergeCells count="235">
    <mergeCell ref="A1:P1"/>
    <mergeCell ref="N2:P2"/>
    <mergeCell ref="A3:C4"/>
    <mergeCell ref="D3:H3"/>
    <mergeCell ref="I3:P3"/>
    <mergeCell ref="D4:E4"/>
    <mergeCell ref="F4:H4"/>
    <mergeCell ref="I4:L4"/>
    <mergeCell ref="M4:P4"/>
    <mergeCell ref="E5:F5"/>
    <mergeCell ref="G5:H5"/>
    <mergeCell ref="I5:K5"/>
    <mergeCell ref="L5:M5"/>
    <mergeCell ref="N5:P5"/>
    <mergeCell ref="D6:E6"/>
    <mergeCell ref="J6:K6"/>
    <mergeCell ref="R6:T6"/>
    <mergeCell ref="U6:V6"/>
    <mergeCell ref="D7:E7"/>
    <mergeCell ref="F7:H7"/>
    <mergeCell ref="I7:L7"/>
    <mergeCell ref="M7:P7"/>
    <mergeCell ref="R7:T7"/>
    <mergeCell ref="U7:V7"/>
    <mergeCell ref="D8:E8"/>
    <mergeCell ref="J8:K8"/>
    <mergeCell ref="R8:T8"/>
    <mergeCell ref="U8:V8"/>
    <mergeCell ref="D9:E9"/>
    <mergeCell ref="F9:H9"/>
    <mergeCell ref="I9:L9"/>
    <mergeCell ref="M9:P9"/>
    <mergeCell ref="R9:T9"/>
    <mergeCell ref="U9:V9"/>
    <mergeCell ref="D10:E10"/>
    <mergeCell ref="J10:K10"/>
    <mergeCell ref="R10:T10"/>
    <mergeCell ref="U10:V10"/>
    <mergeCell ref="R11:T11"/>
    <mergeCell ref="U11:V11"/>
    <mergeCell ref="D12:E12"/>
    <mergeCell ref="J12:K12"/>
    <mergeCell ref="R12:T12"/>
    <mergeCell ref="U12:V12"/>
    <mergeCell ref="D14:E14"/>
    <mergeCell ref="J14:K14"/>
    <mergeCell ref="R14:T14"/>
    <mergeCell ref="U14:V14"/>
    <mergeCell ref="D15:E15"/>
    <mergeCell ref="F15:H15"/>
    <mergeCell ref="I15:L15"/>
    <mergeCell ref="M15:P15"/>
    <mergeCell ref="D16:E16"/>
    <mergeCell ref="J16:K16"/>
    <mergeCell ref="R16:T16"/>
    <mergeCell ref="U16:V16"/>
    <mergeCell ref="D18:E18"/>
    <mergeCell ref="J18:K18"/>
    <mergeCell ref="R18:T18"/>
    <mergeCell ref="U18:V18"/>
    <mergeCell ref="D20:E20"/>
    <mergeCell ref="J20:K20"/>
    <mergeCell ref="R20:T20"/>
    <mergeCell ref="U20:V20"/>
    <mergeCell ref="D22:E22"/>
    <mergeCell ref="J22:K22"/>
    <mergeCell ref="R22:T22"/>
    <mergeCell ref="U22:V22"/>
    <mergeCell ref="E23:F23"/>
    <mergeCell ref="J23:K23"/>
    <mergeCell ref="M23:N23"/>
    <mergeCell ref="O23:P23"/>
    <mergeCell ref="M24:P24"/>
    <mergeCell ref="A26:P26"/>
    <mergeCell ref="H27:P27"/>
    <mergeCell ref="A28:C29"/>
    <mergeCell ref="D28:D29"/>
    <mergeCell ref="E28:F29"/>
    <mergeCell ref="G28:H29"/>
    <mergeCell ref="I28:P28"/>
    <mergeCell ref="I29:K29"/>
    <mergeCell ref="L29:M29"/>
    <mergeCell ref="N29:P29"/>
    <mergeCell ref="E30:F30"/>
    <mergeCell ref="G30:H30"/>
    <mergeCell ref="I30:K30"/>
    <mergeCell ref="L30:M30"/>
    <mergeCell ref="N30:P30"/>
    <mergeCell ref="A31:B31"/>
    <mergeCell ref="E31:F31"/>
    <mergeCell ref="G31:H31"/>
    <mergeCell ref="I31:K31"/>
    <mergeCell ref="L31:M31"/>
    <mergeCell ref="N31:P31"/>
    <mergeCell ref="A33:B33"/>
    <mergeCell ref="E33:F33"/>
    <mergeCell ref="G33:H33"/>
    <mergeCell ref="I33:K33"/>
    <mergeCell ref="L33:M33"/>
    <mergeCell ref="N33:P33"/>
    <mergeCell ref="A35:B35"/>
    <mergeCell ref="E35:F35"/>
    <mergeCell ref="G35:H35"/>
    <mergeCell ref="I35:K35"/>
    <mergeCell ref="L35:M35"/>
    <mergeCell ref="N35:P35"/>
    <mergeCell ref="E36:F36"/>
    <mergeCell ref="G36:H36"/>
    <mergeCell ref="I36:K36"/>
    <mergeCell ref="L36:M36"/>
    <mergeCell ref="N36:P36"/>
    <mergeCell ref="A37:B37"/>
    <mergeCell ref="E37:F37"/>
    <mergeCell ref="G37:H37"/>
    <mergeCell ref="I37:K37"/>
    <mergeCell ref="L37:M37"/>
    <mergeCell ref="N37:P37"/>
    <mergeCell ref="E38:F38"/>
    <mergeCell ref="G38:H38"/>
    <mergeCell ref="I38:K38"/>
    <mergeCell ref="L38:M38"/>
    <mergeCell ref="N38:P38"/>
    <mergeCell ref="A39:B39"/>
    <mergeCell ref="E39:F39"/>
    <mergeCell ref="G39:H39"/>
    <mergeCell ref="I39:K39"/>
    <mergeCell ref="L39:M39"/>
    <mergeCell ref="N39:P39"/>
    <mergeCell ref="E40:F40"/>
    <mergeCell ref="G40:H40"/>
    <mergeCell ref="I40:K40"/>
    <mergeCell ref="L40:M40"/>
    <mergeCell ref="N40:P40"/>
    <mergeCell ref="A41:B41"/>
    <mergeCell ref="E41:F41"/>
    <mergeCell ref="G41:H41"/>
    <mergeCell ref="I41:K41"/>
    <mergeCell ref="L41:M41"/>
    <mergeCell ref="N41:P41"/>
    <mergeCell ref="E42:F42"/>
    <mergeCell ref="G42:H42"/>
    <mergeCell ref="I42:K42"/>
    <mergeCell ref="L42:M42"/>
    <mergeCell ref="N42:P42"/>
    <mergeCell ref="A43:B43"/>
    <mergeCell ref="E43:F43"/>
    <mergeCell ref="G43:H43"/>
    <mergeCell ref="I43:K43"/>
    <mergeCell ref="L43:M43"/>
    <mergeCell ref="N43:P43"/>
    <mergeCell ref="E44:F44"/>
    <mergeCell ref="G44:H44"/>
    <mergeCell ref="I44:K44"/>
    <mergeCell ref="L44:M44"/>
    <mergeCell ref="N44:P44"/>
    <mergeCell ref="A45:B45"/>
    <mergeCell ref="E45:F45"/>
    <mergeCell ref="G45:H45"/>
    <mergeCell ref="I45:K45"/>
    <mergeCell ref="L45:M45"/>
    <mergeCell ref="N45:P45"/>
    <mergeCell ref="E46:F46"/>
    <mergeCell ref="G46:H46"/>
    <mergeCell ref="I46:K46"/>
    <mergeCell ref="L46:M46"/>
    <mergeCell ref="N46:P46"/>
    <mergeCell ref="A47:B47"/>
    <mergeCell ref="E47:F47"/>
    <mergeCell ref="G47:H47"/>
    <mergeCell ref="I47:K47"/>
    <mergeCell ref="L47:M47"/>
    <mergeCell ref="N47:P47"/>
    <mergeCell ref="E48:F48"/>
    <mergeCell ref="G48:H48"/>
    <mergeCell ref="I48:K48"/>
    <mergeCell ref="L48:M48"/>
    <mergeCell ref="N48:P48"/>
    <mergeCell ref="A49:B49"/>
    <mergeCell ref="E49:F49"/>
    <mergeCell ref="G49:H49"/>
    <mergeCell ref="I49:K49"/>
    <mergeCell ref="L49:M49"/>
    <mergeCell ref="N49:P49"/>
    <mergeCell ref="E50:F50"/>
    <mergeCell ref="G50:H50"/>
    <mergeCell ref="I50:K50"/>
    <mergeCell ref="L50:M50"/>
    <mergeCell ref="N50:P50"/>
    <mergeCell ref="M51:P51"/>
    <mergeCell ref="A53:P53"/>
    <mergeCell ref="L54:P54"/>
    <mergeCell ref="A55:B56"/>
    <mergeCell ref="C55:D56"/>
    <mergeCell ref="E55:F56"/>
    <mergeCell ref="G55:H56"/>
    <mergeCell ref="I55:J56"/>
    <mergeCell ref="K55:L56"/>
    <mergeCell ref="M55:N56"/>
    <mergeCell ref="O55:P56"/>
    <mergeCell ref="C58:D58"/>
    <mergeCell ref="E58:F58"/>
    <mergeCell ref="G58:H58"/>
    <mergeCell ref="I58:J58"/>
    <mergeCell ref="K58:L58"/>
    <mergeCell ref="M58:N58"/>
    <mergeCell ref="O58:P58"/>
    <mergeCell ref="C60:D60"/>
    <mergeCell ref="E60:F60"/>
    <mergeCell ref="G60:H60"/>
    <mergeCell ref="I60:J60"/>
    <mergeCell ref="K60:L60"/>
    <mergeCell ref="M60:N60"/>
    <mergeCell ref="C62:D62"/>
    <mergeCell ref="E62:F62"/>
    <mergeCell ref="G62:H62"/>
    <mergeCell ref="I62:J62"/>
    <mergeCell ref="K62:L62"/>
    <mergeCell ref="M62:N62"/>
    <mergeCell ref="E64:F64"/>
    <mergeCell ref="G64:H64"/>
    <mergeCell ref="I64:J64"/>
    <mergeCell ref="K64:L64"/>
    <mergeCell ref="M64:N64"/>
    <mergeCell ref="O60:P60"/>
    <mergeCell ref="O62:P62"/>
    <mergeCell ref="A68:P68"/>
    <mergeCell ref="O64:P64"/>
    <mergeCell ref="C66:D66"/>
    <mergeCell ref="E66:F66"/>
    <mergeCell ref="G66:H66"/>
    <mergeCell ref="I66:J66"/>
    <mergeCell ref="K66:L66"/>
    <mergeCell ref="M66:N66"/>
    <mergeCell ref="O66:P66"/>
    <mergeCell ref="C64:D64"/>
  </mergeCells>
  <phoneticPr fontId="33"/>
  <pageMargins left="0.70866141732283472" right="0.62992125984251968" top="0.74803149606299213" bottom="0.98425196850393704" header="0.51181102362204722" footer="0.47244094488188981"/>
  <pageSetup paperSize="9" firstPageNumber="0" orientation="portrait" copies="2" r:id="rId1"/>
  <headerFooter alignWithMargins="0">
    <oddFooter>&amp;C&amp;"ＭＳ Ｐ明朝,標準"&amp;10
- 92 -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Y49"/>
  <sheetViews>
    <sheetView topLeftCell="A12" zoomScaleNormal="100" workbookViewId="0">
      <selection activeCell="E35" sqref="E35"/>
    </sheetView>
  </sheetViews>
  <sheetFormatPr defaultRowHeight="13.5" x14ac:dyDescent="0.15"/>
  <cols>
    <col min="1" max="1" width="7.5" style="48" customWidth="1"/>
    <col min="2" max="2" width="2.75" style="48" customWidth="1"/>
    <col min="3" max="3" width="5.375" style="48" customWidth="1"/>
    <col min="4" max="4" width="2.75" style="48" customWidth="1"/>
    <col min="5" max="5" width="2.625" style="48" customWidth="1"/>
    <col min="6" max="6" width="5.25" style="48" customWidth="1"/>
    <col min="7" max="7" width="4.125" style="48" customWidth="1"/>
    <col min="8" max="8" width="3.75" style="48" customWidth="1"/>
    <col min="9" max="9" width="4.75" style="48" customWidth="1"/>
    <col min="10" max="10" width="2.75" style="48" customWidth="1"/>
    <col min="11" max="11" width="6.375" style="48" customWidth="1"/>
    <col min="12" max="12" width="1.25" style="48" customWidth="1"/>
    <col min="13" max="13" width="5" style="48" customWidth="1"/>
    <col min="14" max="15" width="2.75" style="48" customWidth="1"/>
    <col min="16" max="16" width="4.125" style="48" customWidth="1"/>
    <col min="17" max="17" width="5.875" style="48" customWidth="1"/>
    <col min="18" max="18" width="2.5" style="48" customWidth="1"/>
    <col min="19" max="19" width="4.125" style="48" customWidth="1"/>
    <col min="20" max="20" width="4" style="48" customWidth="1"/>
    <col min="21" max="21" width="4.25" style="48" customWidth="1"/>
    <col min="22" max="22" width="4.75" style="48" customWidth="1"/>
    <col min="23" max="16384" width="9" style="48"/>
  </cols>
  <sheetData>
    <row r="1" spans="1:22" ht="27" customHeight="1" x14ac:dyDescent="0.15">
      <c r="A1" s="280" t="s">
        <v>179</v>
      </c>
      <c r="B1" s="280"/>
      <c r="C1" s="280"/>
      <c r="D1" s="280"/>
      <c r="E1" s="280"/>
      <c r="F1" s="280"/>
      <c r="G1" s="280"/>
      <c r="H1" s="280"/>
      <c r="I1" s="280"/>
      <c r="J1" s="280"/>
      <c r="K1" s="280"/>
      <c r="L1" s="280"/>
      <c r="M1" s="280"/>
      <c r="N1" s="280"/>
      <c r="O1" s="280"/>
      <c r="P1" s="280"/>
      <c r="Q1" s="280"/>
      <c r="R1" s="280"/>
      <c r="S1" s="280"/>
      <c r="T1" s="280"/>
      <c r="U1" s="280"/>
      <c r="V1" s="280"/>
    </row>
    <row r="2" spans="1:22" ht="15" customHeight="1" x14ac:dyDescent="0.15">
      <c r="A2" s="20"/>
      <c r="B2" s="20"/>
      <c r="C2" s="20"/>
      <c r="D2" s="20"/>
      <c r="E2" s="20"/>
      <c r="F2" s="20"/>
      <c r="G2" s="20"/>
      <c r="H2" s="20"/>
      <c r="I2" s="20"/>
      <c r="J2" s="20"/>
      <c r="K2" s="20"/>
      <c r="L2" s="20"/>
      <c r="M2" s="20"/>
      <c r="N2" s="20"/>
      <c r="O2" s="20"/>
      <c r="P2" s="20"/>
      <c r="Q2" s="325" t="s">
        <v>148</v>
      </c>
      <c r="R2" s="325"/>
      <c r="S2" s="325"/>
      <c r="T2" s="325"/>
      <c r="U2" s="325"/>
      <c r="V2" s="325"/>
    </row>
    <row r="3" spans="1:22" ht="24" customHeight="1" x14ac:dyDescent="0.15">
      <c r="A3" s="265" t="s">
        <v>94</v>
      </c>
      <c r="B3" s="300"/>
      <c r="C3" s="306" t="s">
        <v>126</v>
      </c>
      <c r="D3" s="306"/>
      <c r="E3" s="306"/>
      <c r="F3" s="306" t="s">
        <v>117</v>
      </c>
      <c r="G3" s="306"/>
      <c r="H3" s="306" t="s">
        <v>124</v>
      </c>
      <c r="I3" s="306"/>
      <c r="J3" s="306" t="s">
        <v>149</v>
      </c>
      <c r="K3" s="306"/>
      <c r="L3" s="306"/>
      <c r="M3" s="306" t="s">
        <v>150</v>
      </c>
      <c r="N3" s="306"/>
      <c r="O3" s="306"/>
      <c r="P3" s="306" t="s">
        <v>109</v>
      </c>
      <c r="Q3" s="306"/>
      <c r="R3" s="306" t="s">
        <v>119</v>
      </c>
      <c r="S3" s="306"/>
      <c r="T3" s="306"/>
      <c r="U3" s="352" t="s">
        <v>151</v>
      </c>
      <c r="V3" s="375"/>
    </row>
    <row r="4" spans="1:22" ht="12.75" customHeight="1" x14ac:dyDescent="0.15">
      <c r="A4" s="24"/>
      <c r="B4" s="25"/>
      <c r="C4" s="437"/>
      <c r="D4" s="438"/>
      <c r="E4" s="438"/>
      <c r="F4" s="438"/>
      <c r="G4" s="438"/>
      <c r="H4" s="438"/>
      <c r="I4" s="438"/>
      <c r="J4" s="438"/>
      <c r="K4" s="438"/>
      <c r="L4" s="438"/>
      <c r="M4" s="439"/>
      <c r="N4" s="439"/>
      <c r="O4" s="439"/>
      <c r="P4" s="438"/>
      <c r="Q4" s="438"/>
      <c r="R4" s="438"/>
      <c r="S4" s="438"/>
      <c r="T4" s="438"/>
      <c r="U4" s="438"/>
      <c r="V4" s="438"/>
    </row>
    <row r="5" spans="1:22" ht="18.75" customHeight="1" x14ac:dyDescent="0.15">
      <c r="A5" s="13" t="s">
        <v>167</v>
      </c>
      <c r="B5" s="25" t="s">
        <v>98</v>
      </c>
      <c r="C5" s="292">
        <v>361</v>
      </c>
      <c r="D5" s="293"/>
      <c r="E5" s="293"/>
      <c r="F5" s="314">
        <v>291</v>
      </c>
      <c r="G5" s="314"/>
      <c r="H5" s="314">
        <v>70</v>
      </c>
      <c r="I5" s="314"/>
      <c r="J5" s="314">
        <v>29</v>
      </c>
      <c r="K5" s="314"/>
      <c r="L5" s="314"/>
      <c r="M5" s="293">
        <v>90</v>
      </c>
      <c r="N5" s="293"/>
      <c r="O5" s="293"/>
      <c r="P5" s="293">
        <v>119</v>
      </c>
      <c r="Q5" s="293"/>
      <c r="R5" s="293">
        <v>83</v>
      </c>
      <c r="S5" s="293"/>
      <c r="T5" s="293"/>
      <c r="U5" s="314">
        <v>40</v>
      </c>
      <c r="V5" s="314"/>
    </row>
    <row r="6" spans="1:22" ht="9" customHeight="1" x14ac:dyDescent="0.15">
      <c r="A6" s="13"/>
      <c r="B6" s="25"/>
      <c r="C6" s="13"/>
      <c r="D6" s="13"/>
      <c r="E6" s="13"/>
      <c r="F6" s="167"/>
      <c r="G6" s="167"/>
      <c r="H6" s="167"/>
      <c r="I6" s="167"/>
      <c r="J6" s="167"/>
      <c r="K6" s="167"/>
      <c r="L6" s="167"/>
      <c r="M6" s="13"/>
      <c r="N6" s="13"/>
      <c r="O6" s="13"/>
      <c r="P6" s="13"/>
      <c r="Q6" s="13"/>
      <c r="R6" s="13"/>
      <c r="S6" s="13"/>
      <c r="T6" s="13"/>
      <c r="U6" s="167"/>
      <c r="V6" s="167"/>
    </row>
    <row r="7" spans="1:22" ht="18.75" customHeight="1" x14ac:dyDescent="0.15">
      <c r="A7" s="13">
        <v>28</v>
      </c>
      <c r="B7" s="38"/>
      <c r="C7" s="292">
        <v>372</v>
      </c>
      <c r="D7" s="293"/>
      <c r="E7" s="293"/>
      <c r="F7" s="314">
        <v>298</v>
      </c>
      <c r="G7" s="314"/>
      <c r="H7" s="314">
        <v>74</v>
      </c>
      <c r="I7" s="314"/>
      <c r="J7" s="314">
        <v>26</v>
      </c>
      <c r="K7" s="314"/>
      <c r="L7" s="314"/>
      <c r="M7" s="293">
        <v>94</v>
      </c>
      <c r="N7" s="293"/>
      <c r="O7" s="293"/>
      <c r="P7" s="293">
        <v>109</v>
      </c>
      <c r="Q7" s="293"/>
      <c r="R7" s="293">
        <v>99</v>
      </c>
      <c r="S7" s="293"/>
      <c r="T7" s="293"/>
      <c r="U7" s="314">
        <v>44</v>
      </c>
      <c r="V7" s="314"/>
    </row>
    <row r="8" spans="1:22" ht="9" customHeight="1" x14ac:dyDescent="0.15">
      <c r="A8" s="28"/>
      <c r="B8" s="25"/>
      <c r="C8" s="168"/>
      <c r="D8" s="168"/>
      <c r="E8" s="168"/>
      <c r="F8" s="168"/>
      <c r="G8" s="168"/>
      <c r="H8" s="168"/>
      <c r="I8" s="168"/>
      <c r="J8" s="168"/>
      <c r="K8" s="168"/>
      <c r="L8" s="168"/>
      <c r="M8" s="168"/>
      <c r="N8" s="168"/>
      <c r="O8" s="168"/>
      <c r="P8" s="168"/>
      <c r="Q8" s="168"/>
      <c r="R8" s="168"/>
      <c r="S8" s="168"/>
      <c r="T8" s="168"/>
      <c r="U8" s="168"/>
      <c r="V8" s="168"/>
    </row>
    <row r="9" spans="1:22" ht="18.75" customHeight="1" x14ac:dyDescent="0.15">
      <c r="A9" s="134">
        <v>29</v>
      </c>
      <c r="B9" s="38"/>
      <c r="C9" s="292">
        <v>354</v>
      </c>
      <c r="D9" s="293"/>
      <c r="E9" s="293"/>
      <c r="F9" s="314">
        <v>281</v>
      </c>
      <c r="G9" s="314"/>
      <c r="H9" s="314">
        <v>73</v>
      </c>
      <c r="I9" s="314"/>
      <c r="J9" s="314">
        <v>13</v>
      </c>
      <c r="K9" s="314"/>
      <c r="L9" s="314"/>
      <c r="M9" s="293">
        <v>96</v>
      </c>
      <c r="N9" s="293"/>
      <c r="O9" s="293"/>
      <c r="P9" s="293">
        <v>98</v>
      </c>
      <c r="Q9" s="293"/>
      <c r="R9" s="293">
        <v>98</v>
      </c>
      <c r="S9" s="293"/>
      <c r="T9" s="293"/>
      <c r="U9" s="314">
        <v>49</v>
      </c>
      <c r="V9" s="314"/>
    </row>
    <row r="10" spans="1:22" ht="9" customHeight="1" x14ac:dyDescent="0.15">
      <c r="A10" s="28"/>
      <c r="B10" s="38"/>
      <c r="C10" s="168"/>
      <c r="D10" s="168"/>
      <c r="E10" s="168"/>
      <c r="F10" s="168"/>
      <c r="G10" s="168"/>
      <c r="H10" s="168"/>
      <c r="I10" s="168"/>
      <c r="J10" s="168"/>
      <c r="K10" s="168"/>
      <c r="L10" s="168"/>
      <c r="M10" s="168"/>
      <c r="N10" s="168"/>
      <c r="O10" s="168"/>
      <c r="P10" s="168"/>
      <c r="Q10" s="168"/>
      <c r="R10" s="168"/>
      <c r="S10" s="168"/>
      <c r="T10" s="168"/>
      <c r="U10" s="168"/>
      <c r="V10" s="168"/>
    </row>
    <row r="11" spans="1:22" ht="18.75" customHeight="1" x14ac:dyDescent="0.15">
      <c r="A11" s="134">
        <v>30</v>
      </c>
      <c r="B11" s="37"/>
      <c r="C11" s="292">
        <v>389</v>
      </c>
      <c r="D11" s="293"/>
      <c r="E11" s="293"/>
      <c r="F11" s="314">
        <v>308</v>
      </c>
      <c r="G11" s="314"/>
      <c r="H11" s="314">
        <v>81</v>
      </c>
      <c r="I11" s="314"/>
      <c r="J11" s="314">
        <v>21</v>
      </c>
      <c r="K11" s="314"/>
      <c r="L11" s="314"/>
      <c r="M11" s="293">
        <v>98</v>
      </c>
      <c r="N11" s="293"/>
      <c r="O11" s="293"/>
      <c r="P11" s="293">
        <v>101</v>
      </c>
      <c r="Q11" s="293"/>
      <c r="R11" s="293">
        <v>117</v>
      </c>
      <c r="S11" s="293"/>
      <c r="T11" s="293"/>
      <c r="U11" s="314">
        <v>52</v>
      </c>
      <c r="V11" s="314"/>
    </row>
    <row r="12" spans="1:22" ht="9" customHeight="1" x14ac:dyDescent="0.15">
      <c r="A12" s="28"/>
      <c r="B12" s="25"/>
      <c r="C12" s="168"/>
      <c r="D12" s="168"/>
      <c r="E12" s="168"/>
      <c r="F12" s="168"/>
      <c r="G12" s="168"/>
      <c r="H12" s="168"/>
      <c r="I12" s="168"/>
      <c r="J12" s="168"/>
      <c r="K12" s="168"/>
      <c r="L12" s="168"/>
      <c r="M12" s="168"/>
      <c r="N12" s="168"/>
      <c r="O12" s="168"/>
      <c r="P12" s="168"/>
      <c r="Q12" s="168"/>
      <c r="R12" s="168"/>
      <c r="S12" s="168"/>
      <c r="T12" s="168"/>
      <c r="U12" s="168"/>
      <c r="V12" s="168"/>
    </row>
    <row r="13" spans="1:22" ht="18.75" customHeight="1" x14ac:dyDescent="0.15">
      <c r="A13" s="11" t="s">
        <v>308</v>
      </c>
      <c r="B13" s="37"/>
      <c r="C13" s="292">
        <v>445</v>
      </c>
      <c r="D13" s="293"/>
      <c r="E13" s="293"/>
      <c r="F13" s="314">
        <v>345</v>
      </c>
      <c r="G13" s="314"/>
      <c r="H13" s="314">
        <v>100</v>
      </c>
      <c r="I13" s="314"/>
      <c r="J13" s="314">
        <v>25</v>
      </c>
      <c r="K13" s="314"/>
      <c r="L13" s="314"/>
      <c r="M13" s="293">
        <v>90</v>
      </c>
      <c r="N13" s="293"/>
      <c r="O13" s="293"/>
      <c r="P13" s="293">
        <v>140</v>
      </c>
      <c r="Q13" s="293"/>
      <c r="R13" s="293">
        <v>128</v>
      </c>
      <c r="S13" s="293"/>
      <c r="T13" s="293"/>
      <c r="U13" s="314">
        <v>62</v>
      </c>
      <c r="V13" s="314"/>
    </row>
    <row r="14" spans="1:22" ht="9" customHeight="1" x14ac:dyDescent="0.15">
      <c r="A14" s="169"/>
      <c r="B14" s="170"/>
      <c r="C14" s="296"/>
      <c r="D14" s="299"/>
      <c r="E14" s="299"/>
      <c r="F14" s="436"/>
      <c r="G14" s="436"/>
      <c r="H14" s="436"/>
      <c r="I14" s="436"/>
      <c r="J14" s="436"/>
      <c r="K14" s="436"/>
      <c r="L14" s="436"/>
      <c r="M14" s="299"/>
      <c r="N14" s="299"/>
      <c r="O14" s="299"/>
      <c r="P14" s="299"/>
      <c r="Q14" s="299"/>
      <c r="R14" s="299"/>
      <c r="S14" s="299"/>
      <c r="T14" s="299"/>
      <c r="U14" s="436"/>
      <c r="V14" s="436"/>
    </row>
    <row r="15" spans="1:22" ht="18" customHeight="1" x14ac:dyDescent="0.15">
      <c r="A15" s="435"/>
      <c r="B15" s="435"/>
      <c r="C15" s="435"/>
      <c r="D15" s="435"/>
      <c r="E15" s="435"/>
      <c r="F15" s="435"/>
      <c r="G15" s="435"/>
      <c r="H15" s="435"/>
      <c r="I15" s="435"/>
      <c r="J15" s="435"/>
      <c r="K15" s="24"/>
      <c r="L15" s="24"/>
      <c r="M15" s="24"/>
      <c r="N15" s="24"/>
      <c r="O15" s="24"/>
      <c r="P15" s="24"/>
      <c r="Q15" s="289" t="s">
        <v>152</v>
      </c>
      <c r="R15" s="289"/>
      <c r="S15" s="289"/>
      <c r="T15" s="289"/>
      <c r="U15" s="289"/>
      <c r="V15" s="289"/>
    </row>
    <row r="16" spans="1:22" ht="21" customHeight="1" x14ac:dyDescent="0.15">
      <c r="A16" s="49"/>
      <c r="B16" s="49"/>
      <c r="C16" s="49"/>
      <c r="D16" s="49"/>
      <c r="E16" s="49"/>
      <c r="F16" s="49"/>
      <c r="G16" s="49"/>
      <c r="H16" s="49"/>
      <c r="I16" s="49"/>
      <c r="J16" s="49"/>
      <c r="K16" s="49"/>
      <c r="L16" s="119"/>
      <c r="M16" s="119"/>
      <c r="N16" s="49"/>
      <c r="O16" s="49"/>
      <c r="P16" s="49"/>
      <c r="Q16" s="49"/>
      <c r="R16" s="49"/>
      <c r="S16" s="49"/>
      <c r="T16" s="49"/>
      <c r="U16" s="49"/>
      <c r="V16" s="49"/>
    </row>
    <row r="17" spans="1:22" ht="27" customHeight="1" x14ac:dyDescent="0.15">
      <c r="A17" s="280" t="s">
        <v>180</v>
      </c>
      <c r="B17" s="280"/>
      <c r="C17" s="280"/>
      <c r="D17" s="280"/>
      <c r="E17" s="280"/>
      <c r="F17" s="280"/>
      <c r="G17" s="280"/>
      <c r="H17" s="280"/>
      <c r="I17" s="280"/>
      <c r="J17" s="280"/>
      <c r="K17" s="280"/>
      <c r="L17" s="280"/>
      <c r="M17" s="280"/>
      <c r="N17" s="280"/>
      <c r="O17" s="280"/>
      <c r="P17" s="280"/>
      <c r="Q17" s="280"/>
      <c r="R17" s="280"/>
      <c r="S17" s="280"/>
      <c r="T17" s="280"/>
      <c r="U17" s="280"/>
      <c r="V17" s="280"/>
    </row>
    <row r="18" spans="1:22" ht="15" customHeight="1" x14ac:dyDescent="0.15">
      <c r="A18" s="49"/>
      <c r="B18" s="49"/>
      <c r="C18" s="49"/>
      <c r="D18" s="49"/>
      <c r="E18" s="49"/>
      <c r="F18" s="49"/>
      <c r="G18" s="49"/>
      <c r="H18" s="49"/>
      <c r="I18" s="49"/>
      <c r="J18" s="49"/>
      <c r="K18" s="49"/>
      <c r="L18" s="49"/>
      <c r="M18" s="49"/>
      <c r="N18" s="49"/>
      <c r="O18" s="49"/>
      <c r="P18" s="49"/>
      <c r="Q18" s="49"/>
      <c r="R18" s="49"/>
      <c r="S18" s="49"/>
      <c r="T18" s="325" t="s">
        <v>82</v>
      </c>
      <c r="U18" s="325"/>
      <c r="V18" s="325"/>
    </row>
    <row r="19" spans="1:22" ht="18" customHeight="1" x14ac:dyDescent="0.15">
      <c r="A19" s="265" t="s">
        <v>3</v>
      </c>
      <c r="B19" s="300"/>
      <c r="C19" s="433" t="s">
        <v>126</v>
      </c>
      <c r="D19" s="430"/>
      <c r="E19" s="433" t="s">
        <v>129</v>
      </c>
      <c r="F19" s="430"/>
      <c r="G19" s="433" t="s">
        <v>75</v>
      </c>
      <c r="H19" s="430"/>
      <c r="I19" s="433" t="s">
        <v>153</v>
      </c>
      <c r="J19" s="430"/>
      <c r="K19" s="433" t="s">
        <v>135</v>
      </c>
      <c r="L19" s="430"/>
      <c r="M19" s="429" t="s">
        <v>154</v>
      </c>
      <c r="N19" s="430"/>
      <c r="O19" s="433" t="s">
        <v>88</v>
      </c>
      <c r="P19" s="430"/>
      <c r="Q19" s="433" t="s">
        <v>83</v>
      </c>
      <c r="R19" s="430"/>
      <c r="S19" s="433" t="s">
        <v>111</v>
      </c>
      <c r="T19" s="430"/>
      <c r="U19" s="433" t="s">
        <v>41</v>
      </c>
      <c r="V19" s="429"/>
    </row>
    <row r="20" spans="1:22" ht="18.75" customHeight="1" x14ac:dyDescent="0.15">
      <c r="A20" s="265"/>
      <c r="B20" s="300"/>
      <c r="C20" s="434"/>
      <c r="D20" s="432"/>
      <c r="E20" s="434"/>
      <c r="F20" s="432"/>
      <c r="G20" s="434"/>
      <c r="H20" s="432"/>
      <c r="I20" s="434"/>
      <c r="J20" s="432"/>
      <c r="K20" s="434"/>
      <c r="L20" s="432"/>
      <c r="M20" s="431"/>
      <c r="N20" s="432"/>
      <c r="O20" s="434"/>
      <c r="P20" s="432"/>
      <c r="Q20" s="434"/>
      <c r="R20" s="432"/>
      <c r="S20" s="434"/>
      <c r="T20" s="432"/>
      <c r="U20" s="434"/>
      <c r="V20" s="431"/>
    </row>
    <row r="21" spans="1:22" ht="12.95" customHeight="1" x14ac:dyDescent="0.15">
      <c r="A21" s="24"/>
      <c r="B21" s="25"/>
      <c r="C21" s="24"/>
      <c r="D21" s="24"/>
      <c r="E21" s="24"/>
      <c r="F21" s="61"/>
      <c r="G21" s="61"/>
      <c r="H21" s="61"/>
      <c r="I21" s="61"/>
      <c r="J21" s="61"/>
      <c r="K21" s="61"/>
      <c r="L21" s="60"/>
      <c r="M21" s="60"/>
      <c r="N21" s="60"/>
      <c r="O21" s="24"/>
      <c r="P21" s="61"/>
      <c r="Q21" s="298"/>
      <c r="R21" s="298"/>
      <c r="S21" s="298"/>
      <c r="T21" s="298"/>
      <c r="U21" s="298"/>
      <c r="V21" s="298"/>
    </row>
    <row r="22" spans="1:22" ht="18.75" customHeight="1" x14ac:dyDescent="0.15">
      <c r="A22" s="13" t="s">
        <v>167</v>
      </c>
      <c r="B22" s="25"/>
      <c r="C22" s="292">
        <v>40125</v>
      </c>
      <c r="D22" s="428"/>
      <c r="E22" s="428">
        <v>2602</v>
      </c>
      <c r="F22" s="428"/>
      <c r="G22" s="428">
        <v>3010</v>
      </c>
      <c r="H22" s="428"/>
      <c r="I22" s="428">
        <v>11492</v>
      </c>
      <c r="J22" s="428"/>
      <c r="K22" s="428">
        <v>131</v>
      </c>
      <c r="L22" s="428"/>
      <c r="M22" s="428">
        <v>553</v>
      </c>
      <c r="N22" s="428"/>
      <c r="O22" s="428">
        <v>11677</v>
      </c>
      <c r="P22" s="428"/>
      <c r="Q22" s="428" t="s">
        <v>357</v>
      </c>
      <c r="R22" s="428"/>
      <c r="S22" s="428">
        <v>9777</v>
      </c>
      <c r="T22" s="428"/>
      <c r="U22" s="428">
        <v>883</v>
      </c>
      <c r="V22" s="428"/>
    </row>
    <row r="23" spans="1:22" ht="9" customHeight="1" x14ac:dyDescent="0.15">
      <c r="A23" s="13"/>
      <c r="B23" s="25"/>
      <c r="C23" s="167"/>
      <c r="D23" s="167"/>
      <c r="E23" s="171"/>
      <c r="F23" s="171"/>
      <c r="G23" s="171"/>
      <c r="H23" s="171"/>
      <c r="I23" s="171"/>
      <c r="J23" s="171"/>
      <c r="K23" s="171"/>
      <c r="L23" s="171"/>
      <c r="M23" s="171"/>
      <c r="N23" s="171"/>
      <c r="O23" s="171"/>
      <c r="P23" s="171"/>
      <c r="Q23" s="167"/>
      <c r="R23" s="167"/>
      <c r="S23" s="171"/>
      <c r="T23" s="171"/>
      <c r="U23" s="171"/>
      <c r="V23" s="171"/>
    </row>
    <row r="24" spans="1:22" ht="18.75" customHeight="1" x14ac:dyDescent="0.15">
      <c r="A24" s="13">
        <v>28</v>
      </c>
      <c r="B24" s="83"/>
      <c r="C24" s="292">
        <v>41286</v>
      </c>
      <c r="D24" s="428"/>
      <c r="E24" s="428">
        <v>2748</v>
      </c>
      <c r="F24" s="428"/>
      <c r="G24" s="428">
        <v>1724</v>
      </c>
      <c r="H24" s="428"/>
      <c r="I24" s="428">
        <v>10747</v>
      </c>
      <c r="J24" s="428"/>
      <c r="K24" s="428">
        <v>124</v>
      </c>
      <c r="L24" s="428"/>
      <c r="M24" s="428">
        <v>504</v>
      </c>
      <c r="N24" s="428"/>
      <c r="O24" s="428">
        <v>12789</v>
      </c>
      <c r="P24" s="428"/>
      <c r="Q24" s="428" t="s">
        <v>358</v>
      </c>
      <c r="R24" s="428"/>
      <c r="S24" s="428">
        <v>10313</v>
      </c>
      <c r="T24" s="428"/>
      <c r="U24" s="428">
        <v>2337</v>
      </c>
      <c r="V24" s="428"/>
    </row>
    <row r="25" spans="1:22" ht="9" customHeight="1" x14ac:dyDescent="0.15">
      <c r="A25" s="28"/>
      <c r="B25" s="25"/>
      <c r="C25" s="52"/>
      <c r="D25" s="52"/>
      <c r="E25" s="52"/>
      <c r="F25" s="52"/>
      <c r="G25" s="52"/>
      <c r="H25" s="52"/>
      <c r="I25" s="52"/>
      <c r="J25" s="52"/>
      <c r="K25" s="52"/>
      <c r="L25" s="52"/>
      <c r="M25" s="52"/>
      <c r="N25" s="52"/>
      <c r="O25" s="52"/>
      <c r="P25" s="52"/>
      <c r="Q25" s="52"/>
      <c r="R25" s="52"/>
      <c r="S25" s="52"/>
      <c r="T25" s="52"/>
      <c r="U25" s="52"/>
      <c r="V25" s="52"/>
    </row>
    <row r="26" spans="1:22" ht="18.75" customHeight="1" x14ac:dyDescent="0.15">
      <c r="A26" s="134">
        <v>29</v>
      </c>
      <c r="B26" s="83"/>
      <c r="C26" s="292">
        <v>38577</v>
      </c>
      <c r="D26" s="428"/>
      <c r="E26" s="428">
        <v>2393</v>
      </c>
      <c r="F26" s="428"/>
      <c r="G26" s="428">
        <v>2037</v>
      </c>
      <c r="H26" s="428"/>
      <c r="I26" s="428">
        <v>9626</v>
      </c>
      <c r="J26" s="428"/>
      <c r="K26" s="428">
        <v>176</v>
      </c>
      <c r="L26" s="428"/>
      <c r="M26" s="428">
        <v>671</v>
      </c>
      <c r="N26" s="428"/>
      <c r="O26" s="428">
        <v>13053</v>
      </c>
      <c r="P26" s="428"/>
      <c r="Q26" s="428" t="s">
        <v>146</v>
      </c>
      <c r="R26" s="428"/>
      <c r="S26" s="428">
        <v>10020</v>
      </c>
      <c r="T26" s="428"/>
      <c r="U26" s="428">
        <v>601</v>
      </c>
      <c r="V26" s="428"/>
    </row>
    <row r="27" spans="1:22" ht="9" customHeight="1" x14ac:dyDescent="0.15">
      <c r="A27" s="28"/>
      <c r="B27" s="83"/>
      <c r="C27" s="52"/>
      <c r="D27" s="52"/>
      <c r="E27" s="52"/>
      <c r="F27" s="52"/>
      <c r="G27" s="52"/>
      <c r="H27" s="52"/>
      <c r="I27" s="52"/>
      <c r="J27" s="52"/>
      <c r="K27" s="52"/>
      <c r="L27" s="52"/>
      <c r="M27" s="52"/>
      <c r="N27" s="52"/>
      <c r="O27" s="52"/>
      <c r="P27" s="52"/>
      <c r="Q27" s="52"/>
      <c r="R27" s="52"/>
      <c r="S27" s="52"/>
      <c r="T27" s="52"/>
      <c r="U27" s="52"/>
      <c r="V27" s="52"/>
    </row>
    <row r="28" spans="1:22" ht="18.75" customHeight="1" x14ac:dyDescent="0.15">
      <c r="A28" s="134">
        <v>30</v>
      </c>
      <c r="B28" s="119"/>
      <c r="C28" s="292">
        <v>40096</v>
      </c>
      <c r="D28" s="428"/>
      <c r="E28" s="428">
        <v>2346</v>
      </c>
      <c r="F28" s="428"/>
      <c r="G28" s="428">
        <v>1341</v>
      </c>
      <c r="H28" s="428"/>
      <c r="I28" s="428">
        <v>9321</v>
      </c>
      <c r="J28" s="428"/>
      <c r="K28" s="428">
        <v>102</v>
      </c>
      <c r="L28" s="428"/>
      <c r="M28" s="428">
        <v>697</v>
      </c>
      <c r="N28" s="428"/>
      <c r="O28" s="428">
        <v>14218</v>
      </c>
      <c r="P28" s="428"/>
      <c r="Q28" s="428" t="s">
        <v>359</v>
      </c>
      <c r="R28" s="428"/>
      <c r="S28" s="428">
        <v>10781</v>
      </c>
      <c r="T28" s="428"/>
      <c r="U28" s="428">
        <v>1290</v>
      </c>
      <c r="V28" s="428"/>
    </row>
    <row r="29" spans="1:22" ht="9" customHeight="1" x14ac:dyDescent="0.15">
      <c r="A29" s="28"/>
      <c r="B29" s="25"/>
      <c r="C29" s="52"/>
      <c r="D29" s="52"/>
      <c r="E29" s="52"/>
      <c r="F29" s="52"/>
      <c r="G29" s="52"/>
      <c r="H29" s="52"/>
      <c r="I29" s="52"/>
      <c r="J29" s="52"/>
      <c r="K29" s="52"/>
      <c r="L29" s="52"/>
      <c r="M29" s="52"/>
      <c r="N29" s="52"/>
      <c r="O29" s="52"/>
      <c r="P29" s="52"/>
      <c r="Q29" s="52"/>
      <c r="R29" s="52"/>
      <c r="S29" s="52"/>
      <c r="T29" s="52"/>
      <c r="U29" s="52"/>
      <c r="V29" s="52"/>
    </row>
    <row r="30" spans="1:22" ht="18.75" customHeight="1" x14ac:dyDescent="0.15">
      <c r="A30" s="11" t="s">
        <v>308</v>
      </c>
      <c r="B30" s="119"/>
      <c r="C30" s="292">
        <v>38803</v>
      </c>
      <c r="D30" s="428"/>
      <c r="E30" s="428">
        <v>2165</v>
      </c>
      <c r="F30" s="428"/>
      <c r="G30" s="428">
        <v>1630</v>
      </c>
      <c r="H30" s="428"/>
      <c r="I30" s="428">
        <v>8084</v>
      </c>
      <c r="J30" s="428"/>
      <c r="K30" s="428">
        <v>91</v>
      </c>
      <c r="L30" s="428"/>
      <c r="M30" s="428">
        <v>575</v>
      </c>
      <c r="N30" s="428"/>
      <c r="O30" s="428">
        <v>15496</v>
      </c>
      <c r="P30" s="428"/>
      <c r="Q30" s="428" t="s">
        <v>368</v>
      </c>
      <c r="R30" s="428"/>
      <c r="S30" s="428">
        <v>9445</v>
      </c>
      <c r="T30" s="428"/>
      <c r="U30" s="428">
        <v>1317</v>
      </c>
      <c r="V30" s="428"/>
    </row>
    <row r="31" spans="1:22" ht="9" customHeight="1" x14ac:dyDescent="0.15">
      <c r="A31" s="53"/>
      <c r="B31" s="54"/>
      <c r="C31" s="345"/>
      <c r="D31" s="314"/>
      <c r="E31" s="286"/>
      <c r="F31" s="286"/>
      <c r="G31" s="286"/>
      <c r="H31" s="286"/>
      <c r="I31" s="286"/>
      <c r="J31" s="286"/>
      <c r="K31" s="286"/>
      <c r="L31" s="286"/>
      <c r="M31" s="305"/>
      <c r="N31" s="305"/>
      <c r="O31" s="286"/>
      <c r="P31" s="286"/>
      <c r="Q31" s="305"/>
      <c r="R31" s="305"/>
      <c r="S31" s="286"/>
      <c r="T31" s="286"/>
      <c r="U31" s="286"/>
      <c r="V31" s="286"/>
    </row>
    <row r="32" spans="1:22" ht="18" customHeight="1" x14ac:dyDescent="0.15">
      <c r="A32" s="157"/>
      <c r="B32" s="157"/>
      <c r="C32" s="157"/>
      <c r="D32" s="157"/>
      <c r="E32" s="157"/>
      <c r="F32" s="157"/>
      <c r="G32" s="157"/>
      <c r="H32" s="157"/>
      <c r="I32" s="157"/>
      <c r="J32" s="157"/>
      <c r="K32" s="157"/>
      <c r="L32" s="157"/>
      <c r="M32" s="157"/>
      <c r="N32" s="157"/>
      <c r="O32" s="157"/>
      <c r="P32" s="157"/>
      <c r="Q32" s="289" t="s">
        <v>152</v>
      </c>
      <c r="R32" s="344"/>
      <c r="S32" s="344"/>
      <c r="T32" s="344"/>
      <c r="U32" s="344"/>
      <c r="V32" s="344"/>
    </row>
    <row r="33" spans="1:25" ht="21" customHeight="1" x14ac:dyDescent="0.15">
      <c r="A33" s="67"/>
      <c r="B33" s="67"/>
      <c r="C33" s="67"/>
      <c r="D33" s="67"/>
      <c r="E33" s="67"/>
      <c r="F33" s="67"/>
      <c r="G33" s="67"/>
      <c r="H33" s="67"/>
      <c r="I33" s="67"/>
      <c r="J33" s="67"/>
      <c r="K33" s="67"/>
      <c r="L33" s="67"/>
      <c r="M33" s="67"/>
      <c r="N33" s="67"/>
      <c r="O33" s="67"/>
      <c r="P33" s="67"/>
      <c r="Q33" s="68"/>
      <c r="R33" s="68"/>
    </row>
    <row r="34" spans="1:25" s="96" customFormat="1" ht="27" customHeight="1" x14ac:dyDescent="0.15">
      <c r="A34" s="427" t="s">
        <v>270</v>
      </c>
      <c r="B34" s="427"/>
      <c r="C34" s="427"/>
      <c r="D34" s="427"/>
      <c r="E34" s="427"/>
      <c r="F34" s="427"/>
      <c r="G34" s="427"/>
      <c r="H34" s="427"/>
      <c r="I34" s="427"/>
      <c r="J34" s="427"/>
      <c r="K34" s="427"/>
      <c r="L34" s="427"/>
      <c r="M34" s="427"/>
      <c r="N34" s="427"/>
      <c r="O34" s="427"/>
      <c r="P34" s="427"/>
      <c r="Q34" s="427"/>
      <c r="R34" s="427"/>
      <c r="S34" s="427"/>
      <c r="T34" s="427"/>
      <c r="U34" s="427"/>
      <c r="V34" s="427"/>
    </row>
    <row r="35" spans="1:25" s="96" customFormat="1" ht="14.25" customHeight="1" x14ac:dyDescent="0.15">
      <c r="A35" s="49"/>
      <c r="B35" s="49"/>
      <c r="C35" s="49"/>
      <c r="D35" s="49"/>
      <c r="E35" s="49"/>
      <c r="F35" s="49"/>
      <c r="G35" s="49"/>
      <c r="H35" s="49"/>
      <c r="I35" s="49"/>
      <c r="J35" s="49"/>
      <c r="K35" s="49"/>
      <c r="L35" s="49"/>
      <c r="M35" s="49"/>
      <c r="N35" s="49"/>
      <c r="O35" s="49"/>
      <c r="P35" s="49"/>
      <c r="Q35" s="49"/>
      <c r="R35" s="49"/>
      <c r="S35" s="49"/>
      <c r="T35" s="417"/>
      <c r="U35" s="417"/>
      <c r="V35" s="417"/>
    </row>
    <row r="36" spans="1:25" s="96" customFormat="1" ht="15" customHeight="1" x14ac:dyDescent="0.15">
      <c r="A36" s="418" t="s">
        <v>271</v>
      </c>
      <c r="B36" s="419"/>
      <c r="C36" s="422" t="s">
        <v>272</v>
      </c>
      <c r="D36" s="418"/>
      <c r="E36" s="418"/>
      <c r="F36" s="418"/>
      <c r="G36" s="419"/>
      <c r="H36" s="422" t="s">
        <v>273</v>
      </c>
      <c r="I36" s="418"/>
      <c r="J36" s="418"/>
      <c r="K36" s="419"/>
      <c r="L36" s="424" t="s">
        <v>274</v>
      </c>
      <c r="M36" s="425"/>
      <c r="N36" s="425"/>
      <c r="O36" s="425"/>
      <c r="P36" s="425"/>
      <c r="Q36" s="425"/>
      <c r="R36" s="425"/>
      <c r="S36" s="425"/>
      <c r="T36" s="425"/>
      <c r="U36" s="425"/>
      <c r="V36" s="425"/>
    </row>
    <row r="37" spans="1:25" s="96" customFormat="1" ht="15" customHeight="1" x14ac:dyDescent="0.15">
      <c r="A37" s="420"/>
      <c r="B37" s="421"/>
      <c r="C37" s="423"/>
      <c r="D37" s="420"/>
      <c r="E37" s="420"/>
      <c r="F37" s="420"/>
      <c r="G37" s="421"/>
      <c r="H37" s="423"/>
      <c r="I37" s="420"/>
      <c r="J37" s="420"/>
      <c r="K37" s="421"/>
      <c r="L37" s="424" t="s">
        <v>275</v>
      </c>
      <c r="M37" s="425"/>
      <c r="N37" s="425"/>
      <c r="O37" s="425"/>
      <c r="P37" s="425"/>
      <c r="Q37" s="426"/>
      <c r="R37" s="424" t="s">
        <v>276</v>
      </c>
      <c r="S37" s="425"/>
      <c r="T37" s="425"/>
      <c r="U37" s="425"/>
      <c r="V37" s="425"/>
    </row>
    <row r="38" spans="1:25" s="96" customFormat="1" x14ac:dyDescent="0.15">
      <c r="A38" s="208"/>
      <c r="B38" s="209"/>
      <c r="C38" s="206"/>
      <c r="D38" s="205"/>
      <c r="E38" s="205"/>
      <c r="F38" s="210" t="s">
        <v>277</v>
      </c>
      <c r="H38" s="205"/>
      <c r="I38" s="205"/>
      <c r="J38" s="205"/>
      <c r="K38" s="211" t="s">
        <v>277</v>
      </c>
      <c r="L38" s="205"/>
      <c r="M38" s="205"/>
      <c r="N38" s="205"/>
      <c r="O38" s="205"/>
      <c r="P38" s="210" t="s">
        <v>278</v>
      </c>
      <c r="R38" s="205"/>
      <c r="S38" s="205"/>
      <c r="T38" s="205"/>
      <c r="U38" s="210" t="s">
        <v>277</v>
      </c>
    </row>
    <row r="39" spans="1:25" s="96" customFormat="1" ht="18.75" customHeight="1" x14ac:dyDescent="0.15">
      <c r="A39" s="212" t="s">
        <v>360</v>
      </c>
      <c r="B39" s="209"/>
      <c r="C39" s="412">
        <v>78729</v>
      </c>
      <c r="D39" s="413"/>
      <c r="E39" s="413"/>
      <c r="F39" s="413"/>
      <c r="G39" s="413"/>
      <c r="H39" s="416">
        <v>31646</v>
      </c>
      <c r="I39" s="416"/>
      <c r="J39" s="416"/>
      <c r="K39" s="416"/>
      <c r="L39" s="413">
        <v>3360</v>
      </c>
      <c r="M39" s="413"/>
      <c r="N39" s="413"/>
      <c r="O39" s="413"/>
      <c r="P39" s="413"/>
      <c r="Q39" s="413"/>
      <c r="R39" s="416">
        <v>47083</v>
      </c>
      <c r="S39" s="416"/>
      <c r="T39" s="416"/>
      <c r="U39" s="416"/>
      <c r="V39" s="416"/>
    </row>
    <row r="40" spans="1:25" s="96" customFormat="1" ht="9" customHeight="1" x14ac:dyDescent="0.15">
      <c r="A40" s="212"/>
      <c r="B40" s="209"/>
      <c r="C40" s="215"/>
      <c r="D40" s="215"/>
      <c r="E40" s="215"/>
      <c r="F40" s="215"/>
      <c r="G40" s="215"/>
      <c r="H40" s="216"/>
      <c r="I40" s="216"/>
      <c r="J40" s="216"/>
      <c r="K40" s="216"/>
      <c r="L40" s="215"/>
      <c r="M40" s="215"/>
      <c r="N40" s="215"/>
      <c r="O40" s="215"/>
      <c r="P40" s="215"/>
      <c r="Q40" s="215"/>
      <c r="R40" s="216"/>
      <c r="S40" s="216"/>
      <c r="T40" s="216"/>
      <c r="U40" s="216"/>
      <c r="V40" s="216"/>
    </row>
    <row r="41" spans="1:25" s="96" customFormat="1" ht="18.75" customHeight="1" x14ac:dyDescent="0.15">
      <c r="A41" s="212">
        <v>28</v>
      </c>
      <c r="B41" s="83"/>
      <c r="C41" s="412">
        <v>96441</v>
      </c>
      <c r="D41" s="413"/>
      <c r="E41" s="413"/>
      <c r="F41" s="413"/>
      <c r="G41" s="413"/>
      <c r="H41" s="416">
        <v>35293</v>
      </c>
      <c r="I41" s="416"/>
      <c r="J41" s="416"/>
      <c r="K41" s="416"/>
      <c r="L41" s="413">
        <v>3816</v>
      </c>
      <c r="M41" s="413"/>
      <c r="N41" s="413"/>
      <c r="O41" s="413"/>
      <c r="P41" s="413"/>
      <c r="Q41" s="413"/>
      <c r="R41" s="416">
        <v>61148</v>
      </c>
      <c r="S41" s="416"/>
      <c r="T41" s="416"/>
      <c r="U41" s="416"/>
      <c r="V41" s="416"/>
    </row>
    <row r="42" spans="1:25" s="96" customFormat="1" ht="9" customHeight="1" x14ac:dyDescent="0.15">
      <c r="A42" s="52"/>
      <c r="B42" s="209"/>
      <c r="C42" s="52"/>
      <c r="D42" s="52"/>
      <c r="E42" s="52"/>
      <c r="F42" s="52"/>
      <c r="G42" s="52"/>
      <c r="H42" s="52"/>
      <c r="I42" s="52"/>
      <c r="J42" s="52"/>
      <c r="K42" s="52"/>
      <c r="L42" s="52"/>
      <c r="M42" s="52"/>
      <c r="N42" s="52"/>
      <c r="O42" s="52"/>
      <c r="P42" s="52"/>
      <c r="Q42" s="52"/>
      <c r="R42" s="52"/>
      <c r="S42" s="52"/>
      <c r="T42" s="52"/>
      <c r="U42" s="52"/>
      <c r="V42" s="52"/>
    </row>
    <row r="43" spans="1:25" s="96" customFormat="1" ht="18.75" customHeight="1" x14ac:dyDescent="0.15">
      <c r="A43" s="212">
        <v>29</v>
      </c>
      <c r="B43" s="119"/>
      <c r="C43" s="412">
        <f>H43+R43</f>
        <v>98266</v>
      </c>
      <c r="D43" s="413"/>
      <c r="E43" s="413"/>
      <c r="F43" s="413"/>
      <c r="G43" s="413"/>
      <c r="H43" s="416">
        <v>39164</v>
      </c>
      <c r="I43" s="416"/>
      <c r="J43" s="416"/>
      <c r="K43" s="416"/>
      <c r="L43" s="413">
        <v>3947</v>
      </c>
      <c r="M43" s="413"/>
      <c r="N43" s="413"/>
      <c r="O43" s="413"/>
      <c r="P43" s="413"/>
      <c r="Q43" s="413"/>
      <c r="R43" s="416">
        <v>59102</v>
      </c>
      <c r="S43" s="416"/>
      <c r="T43" s="416"/>
      <c r="U43" s="416"/>
      <c r="V43" s="416"/>
    </row>
    <row r="44" spans="1:25" s="96" customFormat="1" ht="9" customHeight="1" x14ac:dyDescent="0.15">
      <c r="A44" s="52"/>
      <c r="B44" s="83"/>
      <c r="C44" s="52"/>
      <c r="D44" s="52"/>
      <c r="E44" s="52"/>
      <c r="F44" s="52"/>
      <c r="G44" s="52"/>
      <c r="H44" s="52"/>
      <c r="I44" s="52"/>
      <c r="J44" s="52"/>
      <c r="K44" s="52"/>
      <c r="L44" s="52"/>
      <c r="M44" s="52"/>
      <c r="N44" s="52"/>
      <c r="O44" s="52"/>
      <c r="P44" s="52"/>
      <c r="Q44" s="52"/>
      <c r="R44" s="52"/>
      <c r="S44" s="52"/>
      <c r="T44" s="52"/>
      <c r="U44" s="52"/>
      <c r="V44" s="52"/>
    </row>
    <row r="45" spans="1:25" s="96" customFormat="1" ht="18.75" customHeight="1" x14ac:dyDescent="0.15">
      <c r="A45" s="212">
        <v>30</v>
      </c>
      <c r="B45" s="119"/>
      <c r="C45" s="412">
        <v>104529</v>
      </c>
      <c r="D45" s="413"/>
      <c r="E45" s="413"/>
      <c r="F45" s="413"/>
      <c r="G45" s="413"/>
      <c r="H45" s="413">
        <v>36588</v>
      </c>
      <c r="I45" s="413"/>
      <c r="J45" s="413"/>
      <c r="K45" s="413"/>
      <c r="L45" s="413">
        <v>4502</v>
      </c>
      <c r="M45" s="413"/>
      <c r="N45" s="413"/>
      <c r="O45" s="413"/>
      <c r="P45" s="413"/>
      <c r="Q45" s="413"/>
      <c r="R45" s="413">
        <v>67941</v>
      </c>
      <c r="S45" s="413"/>
      <c r="T45" s="413"/>
      <c r="U45" s="413"/>
      <c r="V45" s="413"/>
    </row>
    <row r="46" spans="1:25" s="96" customFormat="1" ht="9" customHeight="1" x14ac:dyDescent="0.15">
      <c r="A46" s="52"/>
      <c r="B46" s="209"/>
      <c r="C46" s="52"/>
      <c r="D46" s="52"/>
      <c r="E46" s="52"/>
      <c r="F46" s="52"/>
      <c r="G46" s="52"/>
      <c r="H46" s="52"/>
      <c r="I46" s="52"/>
      <c r="J46" s="52"/>
      <c r="K46" s="52"/>
      <c r="L46" s="52"/>
      <c r="M46" s="52"/>
      <c r="N46" s="52"/>
      <c r="O46" s="52"/>
      <c r="P46" s="52"/>
      <c r="Q46" s="52"/>
      <c r="R46" s="52"/>
      <c r="S46" s="52"/>
      <c r="T46" s="52"/>
      <c r="U46" s="52"/>
      <c r="V46" s="52"/>
    </row>
    <row r="47" spans="1:25" s="96" customFormat="1" ht="18.75" customHeight="1" x14ac:dyDescent="0.15">
      <c r="A47" s="243" t="s">
        <v>361</v>
      </c>
      <c r="B47" s="119"/>
      <c r="C47" s="412">
        <v>91103</v>
      </c>
      <c r="D47" s="413"/>
      <c r="E47" s="413"/>
      <c r="F47" s="413"/>
      <c r="G47" s="413"/>
      <c r="H47" s="413">
        <v>31176</v>
      </c>
      <c r="I47" s="413"/>
      <c r="J47" s="413"/>
      <c r="K47" s="413"/>
      <c r="L47" s="413">
        <v>3937</v>
      </c>
      <c r="M47" s="413"/>
      <c r="N47" s="413"/>
      <c r="O47" s="413"/>
      <c r="P47" s="413"/>
      <c r="Q47" s="413"/>
      <c r="R47" s="413">
        <v>59927</v>
      </c>
      <c r="S47" s="413"/>
      <c r="T47" s="413"/>
      <c r="U47" s="413"/>
      <c r="V47" s="413"/>
      <c r="W47" s="217"/>
      <c r="X47" s="217"/>
      <c r="Y47" s="217"/>
    </row>
    <row r="48" spans="1:25" s="96" customFormat="1" ht="9" customHeight="1" x14ac:dyDescent="0.15">
      <c r="A48" s="53"/>
      <c r="B48" s="54"/>
      <c r="C48" s="52"/>
      <c r="D48" s="52"/>
      <c r="E48" s="52"/>
      <c r="F48" s="52"/>
      <c r="G48" s="52"/>
      <c r="H48" s="52"/>
      <c r="I48" s="52"/>
      <c r="J48" s="52"/>
      <c r="K48" s="52"/>
      <c r="L48" s="52"/>
      <c r="M48" s="52"/>
      <c r="N48" s="52"/>
      <c r="O48" s="52"/>
      <c r="P48" s="52"/>
      <c r="Q48" s="52"/>
      <c r="R48" s="52"/>
      <c r="S48" s="52"/>
      <c r="T48" s="52"/>
      <c r="U48" s="52"/>
      <c r="V48" s="52"/>
    </row>
    <row r="49" spans="1:22" s="96" customFormat="1" ht="24" customHeight="1" x14ac:dyDescent="0.15">
      <c r="A49" s="218"/>
      <c r="B49" s="218"/>
      <c r="C49" s="218"/>
      <c r="D49" s="218"/>
      <c r="E49" s="218"/>
      <c r="F49" s="218"/>
      <c r="G49" s="218"/>
      <c r="H49" s="218"/>
      <c r="I49" s="218"/>
      <c r="J49" s="218"/>
      <c r="K49" s="218"/>
      <c r="L49" s="218"/>
      <c r="M49" s="218"/>
      <c r="N49" s="218"/>
      <c r="O49" s="218"/>
      <c r="P49" s="218"/>
      <c r="Q49" s="414" t="s">
        <v>280</v>
      </c>
      <c r="R49" s="415"/>
      <c r="S49" s="415"/>
      <c r="T49" s="415"/>
      <c r="U49" s="415"/>
      <c r="V49" s="415"/>
    </row>
  </sheetData>
  <mergeCells count="175">
    <mergeCell ref="A1:V1"/>
    <mergeCell ref="Q2:V2"/>
    <mergeCell ref="A3:B3"/>
    <mergeCell ref="C3:E3"/>
    <mergeCell ref="F3:G3"/>
    <mergeCell ref="H3:I3"/>
    <mergeCell ref="J3:L3"/>
    <mergeCell ref="M3:O3"/>
    <mergeCell ref="P3:Q3"/>
    <mergeCell ref="R3:T3"/>
    <mergeCell ref="U3:V3"/>
    <mergeCell ref="C4:E4"/>
    <mergeCell ref="F4:G4"/>
    <mergeCell ref="H4:I4"/>
    <mergeCell ref="J4:L4"/>
    <mergeCell ref="M4:O4"/>
    <mergeCell ref="P4:Q4"/>
    <mergeCell ref="R4:T4"/>
    <mergeCell ref="U4:V4"/>
    <mergeCell ref="C5:E5"/>
    <mergeCell ref="F5:G5"/>
    <mergeCell ref="H5:I5"/>
    <mergeCell ref="J5:L5"/>
    <mergeCell ref="M5:O5"/>
    <mergeCell ref="P5:Q5"/>
    <mergeCell ref="R5:T5"/>
    <mergeCell ref="U5:V5"/>
    <mergeCell ref="C7:E7"/>
    <mergeCell ref="F7:G7"/>
    <mergeCell ref="H7:I7"/>
    <mergeCell ref="J7:L7"/>
    <mergeCell ref="M7:O7"/>
    <mergeCell ref="P7:Q7"/>
    <mergeCell ref="R7:T7"/>
    <mergeCell ref="U7:V7"/>
    <mergeCell ref="C9:E9"/>
    <mergeCell ref="F9:G9"/>
    <mergeCell ref="H9:I9"/>
    <mergeCell ref="J9:L9"/>
    <mergeCell ref="M9:O9"/>
    <mergeCell ref="P9:Q9"/>
    <mergeCell ref="R9:T9"/>
    <mergeCell ref="U9:V9"/>
    <mergeCell ref="C11:E11"/>
    <mergeCell ref="F11:G11"/>
    <mergeCell ref="H11:I11"/>
    <mergeCell ref="J11:L11"/>
    <mergeCell ref="M11:O11"/>
    <mergeCell ref="P11:Q11"/>
    <mergeCell ref="R11:T11"/>
    <mergeCell ref="U11:V11"/>
    <mergeCell ref="C13:E13"/>
    <mergeCell ref="F13:G13"/>
    <mergeCell ref="H13:I13"/>
    <mergeCell ref="J13:L13"/>
    <mergeCell ref="M13:O13"/>
    <mergeCell ref="P13:Q13"/>
    <mergeCell ref="R13:T13"/>
    <mergeCell ref="U13:V13"/>
    <mergeCell ref="C14:E14"/>
    <mergeCell ref="F14:G14"/>
    <mergeCell ref="H14:I14"/>
    <mergeCell ref="J14:L14"/>
    <mergeCell ref="M14:O14"/>
    <mergeCell ref="P14:Q14"/>
    <mergeCell ref="R14:T14"/>
    <mergeCell ref="U14:V14"/>
    <mergeCell ref="A15:J15"/>
    <mergeCell ref="Q15:V15"/>
    <mergeCell ref="A17:V17"/>
    <mergeCell ref="T18:V18"/>
    <mergeCell ref="A19:B20"/>
    <mergeCell ref="C19:D20"/>
    <mergeCell ref="E19:F20"/>
    <mergeCell ref="G19:H20"/>
    <mergeCell ref="I19:J20"/>
    <mergeCell ref="K19:L20"/>
    <mergeCell ref="M19:N20"/>
    <mergeCell ref="O19:P20"/>
    <mergeCell ref="Q19:R20"/>
    <mergeCell ref="S19:T20"/>
    <mergeCell ref="U19:V20"/>
    <mergeCell ref="Q21:R21"/>
    <mergeCell ref="S21:T21"/>
    <mergeCell ref="U21:V21"/>
    <mergeCell ref="C22:D22"/>
    <mergeCell ref="E22:F22"/>
    <mergeCell ref="G22:H22"/>
    <mergeCell ref="I22:J22"/>
    <mergeCell ref="K22:L22"/>
    <mergeCell ref="M22:N22"/>
    <mergeCell ref="O22:P22"/>
    <mergeCell ref="Q22:R22"/>
    <mergeCell ref="S22:T22"/>
    <mergeCell ref="U22:V22"/>
    <mergeCell ref="C24:D24"/>
    <mergeCell ref="E24:F24"/>
    <mergeCell ref="G24:H24"/>
    <mergeCell ref="I24:J24"/>
    <mergeCell ref="K24:L24"/>
    <mergeCell ref="M24:N24"/>
    <mergeCell ref="O24:P24"/>
    <mergeCell ref="Q24:R24"/>
    <mergeCell ref="S24:T24"/>
    <mergeCell ref="U24:V24"/>
    <mergeCell ref="C26:D26"/>
    <mergeCell ref="E26:F26"/>
    <mergeCell ref="G26:H26"/>
    <mergeCell ref="I26:J26"/>
    <mergeCell ref="K26:L26"/>
    <mergeCell ref="M26:N26"/>
    <mergeCell ref="O26:P26"/>
    <mergeCell ref="Q26:R26"/>
    <mergeCell ref="S26:T26"/>
    <mergeCell ref="U26:V26"/>
    <mergeCell ref="C28:D28"/>
    <mergeCell ref="E28:F28"/>
    <mergeCell ref="G28:H28"/>
    <mergeCell ref="I28:J28"/>
    <mergeCell ref="K28:L28"/>
    <mergeCell ref="M28:N28"/>
    <mergeCell ref="O28:P28"/>
    <mergeCell ref="Q28:R28"/>
    <mergeCell ref="S28:T28"/>
    <mergeCell ref="U28:V28"/>
    <mergeCell ref="C30:D30"/>
    <mergeCell ref="E30:F30"/>
    <mergeCell ref="G30:H30"/>
    <mergeCell ref="I30:J30"/>
    <mergeCell ref="K30:L30"/>
    <mergeCell ref="M30:N30"/>
    <mergeCell ref="O30:P30"/>
    <mergeCell ref="Q30:R30"/>
    <mergeCell ref="S30:T30"/>
    <mergeCell ref="U30:V30"/>
    <mergeCell ref="C31:D31"/>
    <mergeCell ref="E31:F31"/>
    <mergeCell ref="G31:H31"/>
    <mergeCell ref="I31:J31"/>
    <mergeCell ref="K31:L31"/>
    <mergeCell ref="M31:N31"/>
    <mergeCell ref="O31:P31"/>
    <mergeCell ref="Q31:R31"/>
    <mergeCell ref="S31:T31"/>
    <mergeCell ref="U31:V31"/>
    <mergeCell ref="Q32:V32"/>
    <mergeCell ref="A34:V34"/>
    <mergeCell ref="R41:V41"/>
    <mergeCell ref="T35:V35"/>
    <mergeCell ref="A36:B37"/>
    <mergeCell ref="C36:G37"/>
    <mergeCell ref="H36:K37"/>
    <mergeCell ref="L36:V36"/>
    <mergeCell ref="L37:Q37"/>
    <mergeCell ref="R37:V37"/>
    <mergeCell ref="H45:K45"/>
    <mergeCell ref="L45:Q45"/>
    <mergeCell ref="R45:V45"/>
    <mergeCell ref="C39:G39"/>
    <mergeCell ref="H39:K39"/>
    <mergeCell ref="L39:Q39"/>
    <mergeCell ref="R39:V39"/>
    <mergeCell ref="C41:G41"/>
    <mergeCell ref="H41:K41"/>
    <mergeCell ref="L41:Q41"/>
    <mergeCell ref="C47:G47"/>
    <mergeCell ref="H47:K47"/>
    <mergeCell ref="L47:Q47"/>
    <mergeCell ref="R47:V47"/>
    <mergeCell ref="Q49:V49"/>
    <mergeCell ref="C43:G43"/>
    <mergeCell ref="H43:K43"/>
    <mergeCell ref="L43:Q43"/>
    <mergeCell ref="R43:V43"/>
    <mergeCell ref="C45:G45"/>
  </mergeCells>
  <phoneticPr fontId="33"/>
  <pageMargins left="0.59055118110236227" right="0.35433070866141736" top="0.82677165354330717" bottom="0.70866141732283472" header="0.51181102362204722" footer="0.51181102362204722"/>
  <pageSetup paperSize="9" firstPageNumber="0" orientation="portrait" r:id="rId1"/>
  <headerFooter alignWithMargins="0">
    <oddFooter>&amp;C&amp;"ＭＳ Ｐ明朝,標準"-&amp;10 93&amp;11-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P85グラフ</vt:lpstr>
      <vt:lpstr>P86</vt:lpstr>
      <vt:lpstr>P87</vt:lpstr>
      <vt:lpstr>P88</vt:lpstr>
      <vt:lpstr>P89</vt:lpstr>
      <vt:lpstr>P90</vt:lpstr>
      <vt:lpstr>P91</vt:lpstr>
      <vt:lpstr>P92</vt:lpstr>
      <vt:lpstr>P93</vt:lpstr>
      <vt:lpstr>P94</vt:lpstr>
      <vt:lpstr>P85グラフ!Print_Area</vt:lpstr>
      <vt:lpstr>'P88'!Print_Area</vt:lpstr>
      <vt:lpstr>'P90'!Print_Area</vt:lpstr>
      <vt:lpstr>'P91'!Print_Area</vt:lpstr>
      <vt:lpstr>'P92'!Print_Area</vt:lpstr>
      <vt:lpstr>'P94'!Print_Area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HC22006</dc:creator>
  <cp:lastModifiedBy>HC29003</cp:lastModifiedBy>
  <cp:lastPrinted>2021-03-03T04:12:44Z</cp:lastPrinted>
  <dcterms:created xsi:type="dcterms:W3CDTF">1997-01-08T22:48:59Z</dcterms:created>
  <dcterms:modified xsi:type="dcterms:W3CDTF">2021-03-23T06:24:42Z</dcterms:modified>
</cp:coreProperties>
</file>