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showInkAnnotation="0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46E8ED72-3EAD-4476-967C-02C59C8FA4D7}" xr6:coauthVersionLast="43" xr6:coauthVersionMax="43" xr10:uidLastSave="{00000000-0000-0000-0000-000000000000}"/>
  <bookViews>
    <workbookView xWindow="-120" yWindow="-120" windowWidth="20730" windowHeight="11160" activeTab="5"/>
  </bookViews>
  <sheets>
    <sheet name="P143グラフ" sheetId="3" r:id="rId1"/>
    <sheet name="P144" sheetId="4" r:id="rId2"/>
    <sheet name="P145" sheetId="5" r:id="rId3"/>
    <sheet name="P146" sheetId="6" r:id="rId4"/>
    <sheet name="P147" sheetId="7" r:id="rId5"/>
    <sheet name="P148" sheetId="8" r:id="rId6"/>
    <sheet name="P149" sheetId="10" r:id="rId7"/>
    <sheet name="P150" sheetId="11" r:id="rId8"/>
  </sheets>
  <definedNames>
    <definedName name="_xlnm._FilterDatabase" localSheetId="1" hidden="1">'P144'!$F$6:$G$48</definedName>
    <definedName name="_xlnm.Print_Area" localSheetId="0">P143グラフ!$A$1:$I$54</definedName>
    <definedName name="_xlnm.Print_Area" localSheetId="1">'P144'!$A$1:$M$61</definedName>
    <definedName name="_xlnm.Print_Area" localSheetId="2">'P145'!$A$1:$O$60</definedName>
    <definedName name="_xlnm.Print_Area" localSheetId="3">'P146'!$A$1:$O$60</definedName>
    <definedName name="_xlnm.Print_Area" localSheetId="4">'P147'!$A$1:$O$61</definedName>
    <definedName name="_xlnm.Print_Area" localSheetId="5">'P148'!$A$1:$O$60</definedName>
    <definedName name="_xlnm.Print_Area" localSheetId="6">'P149'!$A$1:$O$64</definedName>
    <definedName name="_xlnm.Print_Area" localSheetId="7">'P150'!$A$1:$K$62</definedName>
  </definedNames>
  <calcPr calcId="181029"/>
  <fileRecoveryPr autoRecover="0"/>
</workbook>
</file>

<file path=xl/calcChain.xml><?xml version="1.0" encoding="utf-8"?>
<calcChain xmlns="http://schemas.openxmlformats.org/spreadsheetml/2006/main">
  <c r="N61" i="5" l="1"/>
  <c r="I61" i="5"/>
  <c r="N61" i="8"/>
  <c r="D61" i="8"/>
  <c r="M62" i="4"/>
  <c r="G62" i="4"/>
  <c r="D61" i="5"/>
  <c r="D62" i="6"/>
  <c r="I62" i="6"/>
  <c r="N62" i="6"/>
  <c r="D64" i="7"/>
  <c r="I64" i="7"/>
  <c r="N64" i="7"/>
  <c r="I61" i="8"/>
  <c r="C54" i="10"/>
  <c r="C55" i="10"/>
  <c r="C56" i="10"/>
  <c r="C57" i="10"/>
</calcChain>
</file>

<file path=xl/sharedStrings.xml><?xml version="1.0" encoding="utf-8"?>
<sst xmlns="http://schemas.openxmlformats.org/spreadsheetml/2006/main" count="1238" uniqueCount="564">
  <si>
    <t>広島</t>
    <rPh sb="0" eb="2">
      <t>ヒロシマ</t>
    </rPh>
    <phoneticPr fontId="41"/>
  </si>
  <si>
    <t>資料：全国都道府県市区町村別面積調</t>
    <rPh sb="0" eb="2">
      <t>シリョウ</t>
    </rPh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シラ</t>
    </rPh>
    <phoneticPr fontId="41"/>
  </si>
  <si>
    <t xml:space="preserve">狭山市    </t>
  </si>
  <si>
    <t>狭山市</t>
  </si>
  <si>
    <t>面積</t>
    <rPh sb="0" eb="2">
      <t>メンセキ</t>
    </rPh>
    <phoneticPr fontId="41"/>
  </si>
  <si>
    <t xml:space="preserve">上尾市    </t>
  </si>
  <si>
    <t>１９　付  録</t>
    <rPh sb="3" eb="4">
      <t>ヅケ</t>
    </rPh>
    <rPh sb="6" eb="7">
      <t>リョク</t>
    </rPh>
    <phoneticPr fontId="41"/>
  </si>
  <si>
    <t>加 　須 　市</t>
    <phoneticPr fontId="42"/>
  </si>
  <si>
    <t>富士見市</t>
    <rPh sb="0" eb="4">
      <t>フジミシ</t>
    </rPh>
    <phoneticPr fontId="6"/>
  </si>
  <si>
    <t>市名</t>
    <rPh sb="0" eb="2">
      <t>シメイ</t>
    </rPh>
    <phoneticPr fontId="41"/>
  </si>
  <si>
    <t>広島</t>
    <phoneticPr fontId="41"/>
  </si>
  <si>
    <t>愛知</t>
    <phoneticPr fontId="41"/>
  </si>
  <si>
    <t>順位</t>
    <rPh sb="0" eb="2">
      <t>ジュンイ</t>
    </rPh>
    <phoneticPr fontId="41"/>
  </si>
  <si>
    <t>人口</t>
    <rPh sb="0" eb="2">
      <t>ジンコウ</t>
    </rPh>
    <phoneticPr fontId="41"/>
  </si>
  <si>
    <t>（単位：万円）</t>
    <rPh sb="1" eb="3">
      <t>タンイ</t>
    </rPh>
    <rPh sb="4" eb="5">
      <t>マン</t>
    </rPh>
    <rPh sb="5" eb="6">
      <t>エン</t>
    </rPh>
    <phoneticPr fontId="41"/>
  </si>
  <si>
    <t>川越市</t>
  </si>
  <si>
    <t>さいたま市</t>
  </si>
  <si>
    <t>（単位:k㎡）</t>
    <rPh sb="1" eb="3">
      <t>タンイ</t>
    </rPh>
    <phoneticPr fontId="41"/>
  </si>
  <si>
    <t xml:space="preserve">熊谷市    </t>
  </si>
  <si>
    <t>吉川市</t>
    <phoneticPr fontId="41"/>
  </si>
  <si>
    <t>鳥取</t>
    <phoneticPr fontId="41"/>
  </si>
  <si>
    <t>日高市</t>
  </si>
  <si>
    <t xml:space="preserve">和光市    </t>
  </si>
  <si>
    <t>市名1</t>
    <rPh sb="0" eb="2">
      <t>シメイ</t>
    </rPh>
    <phoneticPr fontId="41"/>
  </si>
  <si>
    <t>市名２</t>
    <rPh sb="0" eb="2">
      <t>シメイ</t>
    </rPh>
    <phoneticPr fontId="41"/>
  </si>
  <si>
    <t>（単位：人）</t>
    <rPh sb="1" eb="3">
      <t>タンイ</t>
    </rPh>
    <rPh sb="4" eb="5">
      <t>ヒト</t>
    </rPh>
    <phoneticPr fontId="41"/>
  </si>
  <si>
    <t>神奈川県</t>
  </si>
  <si>
    <t>戸 　田 　市</t>
    <phoneticPr fontId="42"/>
  </si>
  <si>
    <t xml:space="preserve">川口市    </t>
  </si>
  <si>
    <t>茨城</t>
    <phoneticPr fontId="41"/>
  </si>
  <si>
    <t>（製造業）</t>
    <rPh sb="1" eb="3">
      <t>セイゾウ</t>
    </rPh>
    <rPh sb="3" eb="4">
      <t>ギョウ</t>
    </rPh>
    <phoneticPr fontId="41"/>
  </si>
  <si>
    <t>都道府県</t>
    <rPh sb="0" eb="4">
      <t>トドウフケン</t>
    </rPh>
    <phoneticPr fontId="41"/>
  </si>
  <si>
    <t>川口市</t>
  </si>
  <si>
    <t xml:space="preserve">川越市    </t>
  </si>
  <si>
    <t>深谷市</t>
  </si>
  <si>
    <t>資料：農林業センサス</t>
    <rPh sb="0" eb="2">
      <t>シリョウ</t>
    </rPh>
    <rPh sb="3" eb="6">
      <t>ノウリンギョウ</t>
    </rPh>
    <phoneticPr fontId="41"/>
  </si>
  <si>
    <t>ふじみ野市</t>
  </si>
  <si>
    <t>三重</t>
    <rPh sb="0" eb="2">
      <t>ミエ</t>
    </rPh>
    <phoneticPr fontId="41"/>
  </si>
  <si>
    <t>人　 　　口</t>
    <rPh sb="0" eb="1">
      <t>ヒト</t>
    </rPh>
    <rPh sb="5" eb="6">
      <t>クチ</t>
    </rPh>
    <phoneticPr fontId="41"/>
  </si>
  <si>
    <t>国勢調査人口</t>
    <rPh sb="0" eb="2">
      <t>コクセイ</t>
    </rPh>
    <rPh sb="2" eb="4">
      <t>チョウサ</t>
    </rPh>
    <rPh sb="4" eb="6">
      <t>ジンコウ</t>
    </rPh>
    <phoneticPr fontId="41"/>
  </si>
  <si>
    <t>兵庫</t>
    <rPh sb="0" eb="2">
      <t>ヒョウゴ</t>
    </rPh>
    <phoneticPr fontId="39"/>
  </si>
  <si>
    <t>所沢市</t>
  </si>
  <si>
    <t>静岡</t>
    <phoneticPr fontId="41"/>
  </si>
  <si>
    <t>石川</t>
    <phoneticPr fontId="41"/>
  </si>
  <si>
    <t>熊本</t>
    <phoneticPr fontId="41"/>
  </si>
  <si>
    <t>大阪</t>
    <phoneticPr fontId="41"/>
  </si>
  <si>
    <t xml:space="preserve">越谷市    </t>
  </si>
  <si>
    <t>東京</t>
    <phoneticPr fontId="41"/>
  </si>
  <si>
    <t>蓮田市</t>
  </si>
  <si>
    <t>越谷市</t>
  </si>
  <si>
    <t>*印は境界未定のため参考数値</t>
    <rPh sb="1" eb="2">
      <t>シルシ</t>
    </rPh>
    <rPh sb="3" eb="5">
      <t>キョウカイ</t>
    </rPh>
    <rPh sb="5" eb="7">
      <t>ミテイ</t>
    </rPh>
    <rPh sb="10" eb="12">
      <t>サンコウ</t>
    </rPh>
    <rPh sb="12" eb="14">
      <t>スウチ</t>
    </rPh>
    <phoneticPr fontId="41"/>
  </si>
  <si>
    <t>鹿児島</t>
    <phoneticPr fontId="41"/>
  </si>
  <si>
    <t xml:space="preserve">草加市    </t>
  </si>
  <si>
    <t>飯能市</t>
  </si>
  <si>
    <t>長野</t>
    <phoneticPr fontId="41"/>
  </si>
  <si>
    <t>東 松 山　市</t>
    <phoneticPr fontId="42"/>
  </si>
  <si>
    <t xml:space="preserve">深谷市    </t>
  </si>
  <si>
    <t>東松山市</t>
  </si>
  <si>
    <t>神奈川</t>
    <phoneticPr fontId="41"/>
  </si>
  <si>
    <t>本庄市</t>
    <phoneticPr fontId="41"/>
  </si>
  <si>
    <t>草加市</t>
  </si>
  <si>
    <t xml:space="preserve">東松山市                </t>
  </si>
  <si>
    <t xml:space="preserve">鴻巣市    </t>
  </si>
  <si>
    <t>長崎</t>
    <rPh sb="0" eb="2">
      <t>ナガサキ</t>
    </rPh>
    <phoneticPr fontId="39"/>
  </si>
  <si>
    <t>福 島 県</t>
  </si>
  <si>
    <t xml:space="preserve">春日部市  </t>
  </si>
  <si>
    <t>春日部市</t>
  </si>
  <si>
    <t>上尾市</t>
  </si>
  <si>
    <t>埼玉</t>
    <phoneticPr fontId="41"/>
  </si>
  <si>
    <t>入間市</t>
    <phoneticPr fontId="41"/>
  </si>
  <si>
    <t>熊谷市</t>
  </si>
  <si>
    <t xml:space="preserve">新座市    </t>
  </si>
  <si>
    <t xml:space="preserve">戸田市    </t>
  </si>
  <si>
    <t>千葉</t>
    <phoneticPr fontId="41"/>
  </si>
  <si>
    <t>熊本</t>
    <rPh sb="0" eb="2">
      <t>クマモト</t>
    </rPh>
    <phoneticPr fontId="39"/>
  </si>
  <si>
    <t>新座市</t>
  </si>
  <si>
    <t>福島</t>
    <rPh sb="0" eb="2">
      <t>フクシマ</t>
    </rPh>
    <phoneticPr fontId="41"/>
  </si>
  <si>
    <t xml:space="preserve">久喜市    </t>
  </si>
  <si>
    <t>岩手</t>
    <rPh sb="0" eb="2">
      <t>イワテ</t>
    </rPh>
    <phoneticPr fontId="41"/>
  </si>
  <si>
    <t>兵庫</t>
    <phoneticPr fontId="41"/>
  </si>
  <si>
    <t>久喜市</t>
  </si>
  <si>
    <t>北海道</t>
    <phoneticPr fontId="41"/>
  </si>
  <si>
    <t xml:space="preserve">本庄市    </t>
  </si>
  <si>
    <t>京都</t>
    <phoneticPr fontId="41"/>
  </si>
  <si>
    <t>朝霞市</t>
  </si>
  <si>
    <t>山 口 県</t>
  </si>
  <si>
    <t xml:space="preserve">朝霞市    </t>
  </si>
  <si>
    <t xml:space="preserve">入間市    </t>
  </si>
  <si>
    <t>福岡</t>
    <phoneticPr fontId="41"/>
  </si>
  <si>
    <t>（単位：千円）</t>
    <rPh sb="1" eb="3">
      <t>タンイ</t>
    </rPh>
    <rPh sb="4" eb="5">
      <t>セン</t>
    </rPh>
    <rPh sb="5" eb="6">
      <t>エン</t>
    </rPh>
    <phoneticPr fontId="41"/>
  </si>
  <si>
    <t>入間市</t>
  </si>
  <si>
    <t xml:space="preserve">三郷市    </t>
  </si>
  <si>
    <t>高 知 県</t>
  </si>
  <si>
    <t>三郷市</t>
  </si>
  <si>
    <t>長野</t>
    <rPh sb="0" eb="2">
      <t>ナガノ</t>
    </rPh>
    <phoneticPr fontId="39"/>
  </si>
  <si>
    <t>戸田市</t>
  </si>
  <si>
    <t xml:space="preserve">加須市    </t>
  </si>
  <si>
    <t>宮城</t>
    <rPh sb="0" eb="2">
      <t>ミヤギ</t>
    </rPh>
    <phoneticPr fontId="41"/>
  </si>
  <si>
    <t>川口市</t>
    <phoneticPr fontId="41"/>
  </si>
  <si>
    <t>鴻巣市</t>
  </si>
  <si>
    <t>新潟</t>
    <phoneticPr fontId="41"/>
  </si>
  <si>
    <t>宮崎</t>
    <phoneticPr fontId="41"/>
  </si>
  <si>
    <t>ふじみ野市</t>
    <phoneticPr fontId="41"/>
  </si>
  <si>
    <t>加須市</t>
  </si>
  <si>
    <t xml:space="preserve">富士見市  </t>
  </si>
  <si>
    <t>岐阜</t>
    <phoneticPr fontId="41"/>
  </si>
  <si>
    <t>京 都 府</t>
  </si>
  <si>
    <t>青森</t>
    <rPh sb="0" eb="2">
      <t>アオモリ</t>
    </rPh>
    <phoneticPr fontId="39"/>
  </si>
  <si>
    <t>商　　店　　数</t>
    <rPh sb="0" eb="1">
      <t>ショウ</t>
    </rPh>
    <rPh sb="3" eb="4">
      <t>ミセ</t>
    </rPh>
    <rPh sb="6" eb="7">
      <t>スウ</t>
    </rPh>
    <phoneticPr fontId="41"/>
  </si>
  <si>
    <t xml:space="preserve">坂戸市    </t>
  </si>
  <si>
    <t>富士見市</t>
  </si>
  <si>
    <t>富山</t>
    <phoneticPr fontId="41"/>
  </si>
  <si>
    <t>栃木</t>
    <phoneticPr fontId="41"/>
  </si>
  <si>
    <t>（卸売業、小売業）</t>
  </si>
  <si>
    <t>坂戸市</t>
  </si>
  <si>
    <t>山形</t>
    <rPh sb="0" eb="2">
      <t>ヤマガタ</t>
    </rPh>
    <phoneticPr fontId="41"/>
  </si>
  <si>
    <t xml:space="preserve">東松山市  </t>
  </si>
  <si>
    <t>群馬</t>
    <phoneticPr fontId="41"/>
  </si>
  <si>
    <t>愛知</t>
    <rPh sb="0" eb="2">
      <t>アイチ</t>
    </rPh>
    <phoneticPr fontId="41"/>
  </si>
  <si>
    <t xml:space="preserve">八潮市    </t>
  </si>
  <si>
    <t>桶川市</t>
    <phoneticPr fontId="41"/>
  </si>
  <si>
    <t>八潮市</t>
  </si>
  <si>
    <t>岡山</t>
    <rPh sb="0" eb="2">
      <t>オカヤマ</t>
    </rPh>
    <phoneticPr fontId="41"/>
  </si>
  <si>
    <t xml:space="preserve">行田市    </t>
  </si>
  <si>
    <t>愛 媛 県</t>
  </si>
  <si>
    <t>行田市</t>
  </si>
  <si>
    <t>（単位：k㎡ ）</t>
    <rPh sb="1" eb="3">
      <t>タンイ</t>
    </rPh>
    <phoneticPr fontId="41"/>
  </si>
  <si>
    <t>三重</t>
    <phoneticPr fontId="41"/>
  </si>
  <si>
    <t>和光市</t>
  </si>
  <si>
    <t>年間製造品出荷額等</t>
    <rPh sb="0" eb="2">
      <t>ネンカン</t>
    </rPh>
    <rPh sb="2" eb="5">
      <t>セイゾウヒン</t>
    </rPh>
    <rPh sb="5" eb="7">
      <t>シュッカ</t>
    </rPh>
    <rPh sb="7" eb="8">
      <t>ガク</t>
    </rPh>
    <rPh sb="8" eb="9">
      <t>トウ</t>
    </rPh>
    <phoneticPr fontId="41"/>
  </si>
  <si>
    <t xml:space="preserve">飯能市    </t>
  </si>
  <si>
    <t>飯能市</t>
    <phoneticPr fontId="41"/>
  </si>
  <si>
    <t>茨城</t>
    <rPh sb="0" eb="2">
      <t>イバラキ</t>
    </rPh>
    <phoneticPr fontId="39"/>
  </si>
  <si>
    <t>本庄市</t>
  </si>
  <si>
    <t xml:space="preserve">志木市    </t>
  </si>
  <si>
    <t>沖縄</t>
    <phoneticPr fontId="41"/>
  </si>
  <si>
    <t>所沢市</t>
    <phoneticPr fontId="41"/>
  </si>
  <si>
    <t>志木市</t>
  </si>
  <si>
    <t>滋賀</t>
    <phoneticPr fontId="41"/>
  </si>
  <si>
    <t>桶川市</t>
  </si>
  <si>
    <t>北海道</t>
    <rPh sb="0" eb="3">
      <t>ホッカイドウ</t>
    </rPh>
    <phoneticPr fontId="41"/>
  </si>
  <si>
    <t xml:space="preserve">春日部市                </t>
  </si>
  <si>
    <t>山口</t>
    <rPh sb="0" eb="2">
      <t>ヤマグチ</t>
    </rPh>
    <phoneticPr fontId="41"/>
  </si>
  <si>
    <t>蕨市</t>
  </si>
  <si>
    <t xml:space="preserve">吉川市    </t>
  </si>
  <si>
    <t>愛媛</t>
    <rPh sb="0" eb="2">
      <t>エヒメ</t>
    </rPh>
    <phoneticPr fontId="41"/>
  </si>
  <si>
    <t>吉川市</t>
  </si>
  <si>
    <t xml:space="preserve">鶴ヶ島市  </t>
  </si>
  <si>
    <t>熊 本 県</t>
  </si>
  <si>
    <t>長崎</t>
    <rPh sb="0" eb="2">
      <t>ナガサキ</t>
    </rPh>
    <phoneticPr fontId="41"/>
  </si>
  <si>
    <t>鶴ヶ島市</t>
  </si>
  <si>
    <t xml:space="preserve">北本市    </t>
  </si>
  <si>
    <t>奈良</t>
    <rPh sb="0" eb="2">
      <t>ナラ</t>
    </rPh>
    <phoneticPr fontId="41"/>
  </si>
  <si>
    <t>北本市</t>
  </si>
  <si>
    <t xml:space="preserve">秩父市    </t>
  </si>
  <si>
    <t>青森</t>
    <phoneticPr fontId="41"/>
  </si>
  <si>
    <t>秩父市</t>
  </si>
  <si>
    <t>事業所数</t>
    <rPh sb="0" eb="3">
      <t>ジギョウショ</t>
    </rPh>
    <rPh sb="3" eb="4">
      <t>スウ</t>
    </rPh>
    <phoneticPr fontId="41"/>
  </si>
  <si>
    <t xml:space="preserve">蓮田市    </t>
  </si>
  <si>
    <t>岩手</t>
    <phoneticPr fontId="41"/>
  </si>
  <si>
    <t>蓮田市</t>
    <rPh sb="0" eb="1">
      <t>ハス</t>
    </rPh>
    <phoneticPr fontId="17"/>
  </si>
  <si>
    <t xml:space="preserve">日高市    </t>
  </si>
  <si>
    <t>大分</t>
    <phoneticPr fontId="41"/>
  </si>
  <si>
    <t>熊本</t>
    <rPh sb="0" eb="2">
      <t>クマモト</t>
    </rPh>
    <phoneticPr fontId="41"/>
  </si>
  <si>
    <t xml:space="preserve">羽生市    </t>
  </si>
  <si>
    <t>佐 賀 県</t>
  </si>
  <si>
    <t>資料：全国都道府県市区町村別面積調</t>
    <rPh sb="0" eb="2">
      <t>シリョウ</t>
    </rPh>
    <rPh sb="3" eb="5">
      <t>ゼンコク</t>
    </rPh>
    <rPh sb="5" eb="9">
      <t>トドウフケン</t>
    </rPh>
    <rPh sb="9" eb="11">
      <t>シク</t>
    </rPh>
    <rPh sb="11" eb="13">
      <t>チョウソン</t>
    </rPh>
    <rPh sb="13" eb="14">
      <t>ベツ</t>
    </rPh>
    <rPh sb="14" eb="16">
      <t>メンセキ</t>
    </rPh>
    <rPh sb="16" eb="17">
      <t>チョウ</t>
    </rPh>
    <phoneticPr fontId="41"/>
  </si>
  <si>
    <t>羽生市</t>
  </si>
  <si>
    <t>東京</t>
    <rPh sb="0" eb="2">
      <t>トウキョウ</t>
    </rPh>
    <phoneticPr fontId="41"/>
  </si>
  <si>
    <t>奈 良 県</t>
  </si>
  <si>
    <t>久 　喜 　市</t>
    <phoneticPr fontId="42"/>
  </si>
  <si>
    <t>山形</t>
    <phoneticPr fontId="41"/>
  </si>
  <si>
    <t>白岡市</t>
    <rPh sb="0" eb="2">
      <t>シラオカ</t>
    </rPh>
    <rPh sb="2" eb="3">
      <t>シ</t>
    </rPh>
    <phoneticPr fontId="17"/>
  </si>
  <si>
    <t>香 川 県</t>
  </si>
  <si>
    <t xml:space="preserve">幸手市    </t>
  </si>
  <si>
    <t>幸手市</t>
  </si>
  <si>
    <t>秋田</t>
    <phoneticPr fontId="41"/>
  </si>
  <si>
    <t>香川</t>
    <phoneticPr fontId="41"/>
  </si>
  <si>
    <t>岡 山 県</t>
  </si>
  <si>
    <t>和歌山</t>
    <rPh sb="0" eb="3">
      <t>ワカヤマ</t>
    </rPh>
    <phoneticPr fontId="41"/>
  </si>
  <si>
    <t>山梨</t>
    <phoneticPr fontId="41"/>
  </si>
  <si>
    <t>八 　潮 　市</t>
    <phoneticPr fontId="42"/>
  </si>
  <si>
    <t>（単位：戸）</t>
    <rPh sb="1" eb="3">
      <t>タンイ</t>
    </rPh>
    <rPh sb="4" eb="5">
      <t>コ</t>
    </rPh>
    <phoneticPr fontId="41"/>
  </si>
  <si>
    <t>佐賀</t>
    <phoneticPr fontId="41"/>
  </si>
  <si>
    <t>北海道</t>
    <rPh sb="0" eb="3">
      <t>ホッカイドウ</t>
    </rPh>
    <phoneticPr fontId="39"/>
  </si>
  <si>
    <t>幸手市</t>
    <phoneticPr fontId="41"/>
  </si>
  <si>
    <t>坂戸市</t>
    <phoneticPr fontId="41"/>
  </si>
  <si>
    <t>福井</t>
    <phoneticPr fontId="41"/>
  </si>
  <si>
    <t>徳島</t>
    <rPh sb="0" eb="2">
      <t>トクシマ</t>
    </rPh>
    <phoneticPr fontId="39"/>
  </si>
  <si>
    <t>徳島</t>
    <phoneticPr fontId="41"/>
  </si>
  <si>
    <t>市  町  村  数</t>
    <rPh sb="0" eb="1">
      <t>シ</t>
    </rPh>
    <rPh sb="3" eb="4">
      <t>マチ</t>
    </rPh>
    <rPh sb="6" eb="7">
      <t>ムラ</t>
    </rPh>
    <rPh sb="9" eb="10">
      <t>スウ</t>
    </rPh>
    <phoneticPr fontId="41"/>
  </si>
  <si>
    <t>高知</t>
    <phoneticPr fontId="41"/>
  </si>
  <si>
    <t>鳥取</t>
    <rPh sb="0" eb="2">
      <t>トットリ</t>
    </rPh>
    <phoneticPr fontId="41"/>
  </si>
  <si>
    <t>島根</t>
    <phoneticPr fontId="41"/>
  </si>
  <si>
    <t>付録　　Ⅰ　統計から見た飯能市の地位　①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</si>
  <si>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面 　  　積</t>
    <rPh sb="0" eb="1">
      <t>メン</t>
    </rPh>
    <rPh sb="6" eb="7">
      <t>セキ</t>
    </rPh>
    <phoneticPr fontId="41"/>
  </si>
  <si>
    <t>平　均　年　齢</t>
    <rPh sb="0" eb="1">
      <t>ヒラ</t>
    </rPh>
    <rPh sb="2" eb="3">
      <t>ヒトシ</t>
    </rPh>
    <rPh sb="4" eb="5">
      <t>トシ</t>
    </rPh>
    <rPh sb="6" eb="7">
      <t>ヨワイ</t>
    </rPh>
    <phoneticPr fontId="41"/>
  </si>
  <si>
    <t>市　　名</t>
    <rPh sb="0" eb="1">
      <t>シ</t>
    </rPh>
    <rPh sb="3" eb="4">
      <t>メイ</t>
    </rPh>
    <phoneticPr fontId="41"/>
  </si>
  <si>
    <t>（単位：歳）</t>
    <rPh sb="1" eb="3">
      <t>タンイ</t>
    </rPh>
    <rPh sb="4" eb="5">
      <t>サイ</t>
    </rPh>
    <phoneticPr fontId="41"/>
  </si>
  <si>
    <t>草加市</t>
    <phoneticPr fontId="41"/>
  </si>
  <si>
    <t>（単位：％）</t>
    <rPh sb="1" eb="3">
      <t>タンイ</t>
    </rPh>
    <phoneticPr fontId="41"/>
  </si>
  <si>
    <t>市</t>
    <rPh sb="0" eb="1">
      <t>シ</t>
    </rPh>
    <phoneticPr fontId="41"/>
  </si>
  <si>
    <t>石川</t>
    <rPh sb="0" eb="2">
      <t>イシカワ</t>
    </rPh>
    <phoneticPr fontId="41"/>
  </si>
  <si>
    <t>資料：町（丁）字別人口調査</t>
    <rPh sb="0" eb="2">
      <t>シリョウ</t>
    </rPh>
    <rPh sb="3" eb="4">
      <t>チョウ</t>
    </rPh>
    <rPh sb="5" eb="6">
      <t>チョウ</t>
    </rPh>
    <rPh sb="7" eb="8">
      <t>アザ</t>
    </rPh>
    <rPh sb="8" eb="9">
      <t>ベツ</t>
    </rPh>
    <rPh sb="9" eb="11">
      <t>ジンコウ</t>
    </rPh>
    <rPh sb="11" eb="13">
      <t>チョウサ</t>
    </rPh>
    <phoneticPr fontId="41"/>
  </si>
  <si>
    <t>（国土交通省国土地理院）</t>
    <rPh sb="1" eb="3">
      <t>コクド</t>
    </rPh>
    <rPh sb="3" eb="6">
      <t>コウツウショウ</t>
    </rPh>
    <rPh sb="6" eb="8">
      <t>コクド</t>
    </rPh>
    <rPh sb="8" eb="10">
      <t>チリ</t>
    </rPh>
    <rPh sb="10" eb="11">
      <t>イン</t>
    </rPh>
    <phoneticPr fontId="41"/>
  </si>
  <si>
    <t>＊印は境界未定のため参考数値</t>
    <rPh sb="1" eb="2">
      <t>シルシ</t>
    </rPh>
    <rPh sb="3" eb="5">
      <t>キョウカイ</t>
    </rPh>
    <rPh sb="5" eb="7">
      <t>ミテイ</t>
    </rPh>
    <rPh sb="10" eb="12">
      <t>サンコウ</t>
    </rPh>
    <rPh sb="12" eb="14">
      <t>スウチ</t>
    </rPh>
    <phoneticPr fontId="41"/>
  </si>
  <si>
    <t>秋 田 県</t>
  </si>
  <si>
    <t>さいたま市</t>
    <phoneticPr fontId="41"/>
  </si>
  <si>
    <t>付録　　Ⅰ　統計から見た飯能市の地位　②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</si>
  <si>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志木市</t>
    <phoneticPr fontId="41"/>
  </si>
  <si>
    <t>久喜市</t>
    <phoneticPr fontId="41"/>
  </si>
  <si>
    <t>１人当たり市民所得</t>
    <rPh sb="1" eb="2">
      <t>ニン</t>
    </rPh>
    <rPh sb="2" eb="3">
      <t>ア</t>
    </rPh>
    <phoneticPr fontId="41"/>
  </si>
  <si>
    <t>農家数(販売農家）</t>
    <rPh sb="0" eb="1">
      <t>ノウ</t>
    </rPh>
    <rPh sb="1" eb="2">
      <t>イエ</t>
    </rPh>
    <rPh sb="2" eb="3">
      <t>スウ</t>
    </rPh>
    <rPh sb="4" eb="6">
      <t>ハンバイ</t>
    </rPh>
    <rPh sb="6" eb="8">
      <t>ノウカ</t>
    </rPh>
    <phoneticPr fontId="41"/>
  </si>
  <si>
    <t>農家人口（販売農家）</t>
    <rPh sb="0" eb="1">
      <t>ノウ</t>
    </rPh>
    <rPh sb="1" eb="2">
      <t>イエ</t>
    </rPh>
    <rPh sb="2" eb="3">
      <t>ヒト</t>
    </rPh>
    <rPh sb="3" eb="4">
      <t>クチ</t>
    </rPh>
    <rPh sb="5" eb="7">
      <t>ハンバイ</t>
    </rPh>
    <rPh sb="7" eb="9">
      <t>ノウカ</t>
    </rPh>
    <phoneticPr fontId="41"/>
  </si>
  <si>
    <t>福井</t>
    <rPh sb="0" eb="2">
      <t>フクイ</t>
    </rPh>
    <phoneticPr fontId="39"/>
  </si>
  <si>
    <t>熊谷市</t>
    <phoneticPr fontId="41"/>
  </si>
  <si>
    <t>川越市</t>
    <phoneticPr fontId="41"/>
  </si>
  <si>
    <t>深 　谷 　市</t>
    <phoneticPr fontId="42"/>
  </si>
  <si>
    <t>ふじみ野市</t>
    <rPh sb="3" eb="4">
      <t>ノ</t>
    </rPh>
    <rPh sb="4" eb="5">
      <t>シ</t>
    </rPh>
    <phoneticPr fontId="41"/>
  </si>
  <si>
    <t>平成２８年６月１日現在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41"/>
  </si>
  <si>
    <t>出   荷   額</t>
    <rPh sb="0" eb="1">
      <t>デ</t>
    </rPh>
    <rPh sb="4" eb="5">
      <t>ニ</t>
    </rPh>
    <rPh sb="8" eb="9">
      <t>ガク</t>
    </rPh>
    <phoneticPr fontId="41"/>
  </si>
  <si>
    <t>新座市</t>
    <phoneticPr fontId="41"/>
  </si>
  <si>
    <t>上尾市</t>
    <phoneticPr fontId="41"/>
  </si>
  <si>
    <t>白岡市</t>
    <rPh sb="0" eb="2">
      <t>シラオカ</t>
    </rPh>
    <rPh sb="2" eb="3">
      <t>シ</t>
    </rPh>
    <phoneticPr fontId="41"/>
  </si>
  <si>
    <t>八潮市</t>
    <phoneticPr fontId="41"/>
  </si>
  <si>
    <t>平成２７年２月１日現在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1"/>
  </si>
  <si>
    <t>町</t>
    <rPh sb="0" eb="1">
      <t>チョウ</t>
    </rPh>
    <phoneticPr fontId="41"/>
  </si>
  <si>
    <t>北本市</t>
    <phoneticPr fontId="41"/>
  </si>
  <si>
    <t>越谷市</t>
    <phoneticPr fontId="41"/>
  </si>
  <si>
    <t>（２０１５年）</t>
    <rPh sb="5" eb="6">
      <t>ネン</t>
    </rPh>
    <phoneticPr fontId="41"/>
  </si>
  <si>
    <t>茨 城 県</t>
  </si>
  <si>
    <t>埼 玉 県</t>
  </si>
  <si>
    <t>付録　　Ⅰ　統計から見た飯能市の地位　③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</si>
  <si>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兵 庫 県</t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</si>
  <si>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41"/>
  </si>
  <si>
    <t>工業製造品</t>
    <rPh sb="0" eb="2">
      <t>コウギョウ</t>
    </rPh>
    <rPh sb="2" eb="4">
      <t>セイゾウ</t>
    </rPh>
    <rPh sb="4" eb="5">
      <t>ヒン</t>
    </rPh>
    <phoneticPr fontId="4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</si>
  <si>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1"/>
  </si>
  <si>
    <t>秩 　父 　市</t>
    <phoneticPr fontId="42"/>
  </si>
  <si>
    <t>（単位：店）</t>
    <rPh sb="1" eb="3">
      <t>タンイ</t>
    </rPh>
    <rPh sb="4" eb="5">
      <t>テン</t>
    </rPh>
    <phoneticPr fontId="41"/>
  </si>
  <si>
    <t>（単位：百万円）</t>
    <rPh sb="1" eb="3">
      <t>タンイ</t>
    </rPh>
    <rPh sb="4" eb="6">
      <t>ヒャクマン</t>
    </rPh>
    <rPh sb="6" eb="7">
      <t>エン</t>
    </rPh>
    <phoneticPr fontId="41"/>
  </si>
  <si>
    <t>戸田市</t>
    <phoneticPr fontId="41"/>
  </si>
  <si>
    <t>深谷市</t>
    <phoneticPr fontId="41"/>
  </si>
  <si>
    <t>三郷市</t>
    <phoneticPr fontId="41"/>
  </si>
  <si>
    <t>狭山市</t>
    <phoneticPr fontId="41"/>
  </si>
  <si>
    <t>加須市</t>
    <phoneticPr fontId="41"/>
  </si>
  <si>
    <t>朝霞市</t>
    <phoneticPr fontId="41"/>
  </si>
  <si>
    <t>鴻巣市</t>
    <phoneticPr fontId="41"/>
  </si>
  <si>
    <t>行田市</t>
    <phoneticPr fontId="41"/>
  </si>
  <si>
    <t>新潟</t>
    <rPh sb="0" eb="2">
      <t>ニイガタ</t>
    </rPh>
    <phoneticPr fontId="39"/>
  </si>
  <si>
    <t>秩父市</t>
    <phoneticPr fontId="41"/>
  </si>
  <si>
    <t>滋 賀 県</t>
    <rPh sb="0" eb="1">
      <t>シゲル</t>
    </rPh>
    <rPh sb="2" eb="3">
      <t>ガ</t>
    </rPh>
    <rPh sb="4" eb="5">
      <t>ケン</t>
    </rPh>
    <phoneticPr fontId="41"/>
  </si>
  <si>
    <t>和光市</t>
    <phoneticPr fontId="41"/>
  </si>
  <si>
    <t>愛 知 県</t>
  </si>
  <si>
    <t>鶴ヶ島市</t>
    <phoneticPr fontId="41"/>
  </si>
  <si>
    <t>羽生市</t>
    <phoneticPr fontId="41"/>
  </si>
  <si>
    <t>蕨市</t>
    <phoneticPr fontId="41"/>
  </si>
  <si>
    <t>蓮田市</t>
    <phoneticPr fontId="41"/>
  </si>
  <si>
    <t>日高市</t>
    <phoneticPr fontId="41"/>
  </si>
  <si>
    <t>白岡市</t>
    <phoneticPr fontId="41"/>
  </si>
  <si>
    <t>平成２７年（年間）</t>
    <rPh sb="0" eb="2">
      <t>ヘイセイ</t>
    </rPh>
    <rPh sb="4" eb="5">
      <t>ネン</t>
    </rPh>
    <rPh sb="6" eb="8">
      <t>ネンカン</t>
    </rPh>
    <phoneticPr fontId="41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</si>
  <si>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1"/>
  </si>
  <si>
    <t>付録　　Ⅰ　統計から見た飯能市の地位　④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</si>
  <si>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従業者数</t>
    <rPh sb="0" eb="3">
      <t>ジュウギョウシャ</t>
    </rPh>
    <rPh sb="3" eb="4">
      <t>スウ</t>
    </rPh>
    <phoneticPr fontId="41"/>
  </si>
  <si>
    <t>飲食店数</t>
    <rPh sb="0" eb="2">
      <t>インショク</t>
    </rPh>
    <rPh sb="2" eb="3">
      <t>テン</t>
    </rPh>
    <rPh sb="3" eb="4">
      <t>スウ</t>
    </rPh>
    <phoneticPr fontId="41"/>
  </si>
  <si>
    <t>（単位：事業所）</t>
    <rPh sb="1" eb="3">
      <t>タンイ</t>
    </rPh>
    <rPh sb="4" eb="7">
      <t>ジギョウショ</t>
    </rPh>
    <phoneticPr fontId="41"/>
  </si>
  <si>
    <t>さいたま市</t>
    <phoneticPr fontId="42"/>
  </si>
  <si>
    <t>川 　口 　市</t>
    <phoneticPr fontId="42"/>
  </si>
  <si>
    <t>越 　谷 　市</t>
    <phoneticPr fontId="4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</si>
  <si>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1"/>
  </si>
  <si>
    <t>川 　越 　市</t>
    <phoneticPr fontId="42"/>
  </si>
  <si>
    <t>所 　沢   市</t>
    <phoneticPr fontId="42"/>
  </si>
  <si>
    <t>熊 　谷 　市</t>
    <phoneticPr fontId="42"/>
  </si>
  <si>
    <t>島根</t>
    <rPh sb="0" eb="2">
      <t>シマネ</t>
    </rPh>
    <phoneticPr fontId="41"/>
  </si>
  <si>
    <t>春 日 部　市</t>
    <phoneticPr fontId="42"/>
  </si>
  <si>
    <t>大分</t>
    <rPh sb="0" eb="2">
      <t>オオイタ</t>
    </rPh>
    <phoneticPr fontId="41"/>
  </si>
  <si>
    <t>三重</t>
    <rPh sb="0" eb="2">
      <t>ミエ</t>
    </rPh>
    <phoneticPr fontId="39"/>
  </si>
  <si>
    <t>栃 木 県</t>
    <phoneticPr fontId="41"/>
  </si>
  <si>
    <t>草 　加 　市</t>
    <phoneticPr fontId="42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</si>
  <si>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1"/>
  </si>
  <si>
    <t>群 馬 県</t>
  </si>
  <si>
    <t>面     積</t>
    <rPh sb="0" eb="1">
      <t>メン</t>
    </rPh>
    <rPh sb="6" eb="7">
      <t>セキ</t>
    </rPh>
    <phoneticPr fontId="41"/>
  </si>
  <si>
    <t>北 　本 　市</t>
    <phoneticPr fontId="42"/>
  </si>
  <si>
    <t>上 　尾 　市</t>
    <phoneticPr fontId="42"/>
  </si>
  <si>
    <t>本 　庄 　市</t>
    <phoneticPr fontId="42"/>
  </si>
  <si>
    <t>狭 　山 　市</t>
    <phoneticPr fontId="42"/>
  </si>
  <si>
    <t>三 　郷 　市</t>
    <phoneticPr fontId="42"/>
  </si>
  <si>
    <t>新 　座 　市</t>
    <phoneticPr fontId="42"/>
  </si>
  <si>
    <t>入 　間 　市</t>
    <phoneticPr fontId="42"/>
  </si>
  <si>
    <t>大分</t>
    <rPh sb="0" eb="2">
      <t>オオイタ</t>
    </rPh>
    <phoneticPr fontId="39"/>
  </si>
  <si>
    <t>朝 　霞 　市</t>
    <phoneticPr fontId="42"/>
  </si>
  <si>
    <t>宮崎</t>
    <rPh sb="0" eb="2">
      <t>ミヤザキ</t>
    </rPh>
    <phoneticPr fontId="39"/>
  </si>
  <si>
    <t>鴻 　巣 　市</t>
    <phoneticPr fontId="42"/>
  </si>
  <si>
    <t>吉 　川　 市</t>
    <phoneticPr fontId="42"/>
  </si>
  <si>
    <t>行 　田 　市</t>
    <phoneticPr fontId="42"/>
  </si>
  <si>
    <t>広 島 県</t>
  </si>
  <si>
    <t>坂   戸 　市</t>
    <phoneticPr fontId="42"/>
  </si>
  <si>
    <t>和 　光 　市</t>
    <phoneticPr fontId="42"/>
  </si>
  <si>
    <t>富 士 見　市</t>
    <phoneticPr fontId="42"/>
  </si>
  <si>
    <t>新潟</t>
    <rPh sb="0" eb="2">
      <t>ニイガタ</t>
    </rPh>
    <phoneticPr fontId="41"/>
  </si>
  <si>
    <t>飯 　能 　市</t>
    <phoneticPr fontId="42"/>
  </si>
  <si>
    <t>蕨　　　　市</t>
    <phoneticPr fontId="42"/>
  </si>
  <si>
    <t>鹿児島</t>
    <rPh sb="0" eb="3">
      <t>カゴシマ</t>
    </rPh>
    <phoneticPr fontId="39"/>
  </si>
  <si>
    <t>桶 　川 　市</t>
    <phoneticPr fontId="42"/>
  </si>
  <si>
    <t>羽 　生 　市</t>
    <phoneticPr fontId="42"/>
  </si>
  <si>
    <t>幸 　手 　市</t>
    <phoneticPr fontId="42"/>
  </si>
  <si>
    <t>鶴 ヶ 島　市</t>
    <phoneticPr fontId="42"/>
  </si>
  <si>
    <t>日 　高 　市</t>
    <phoneticPr fontId="42"/>
  </si>
  <si>
    <t>志 　木 　市</t>
    <phoneticPr fontId="42"/>
  </si>
  <si>
    <t>蓮 　田 　市</t>
    <phoneticPr fontId="42"/>
  </si>
  <si>
    <t>白岡市</t>
  </si>
  <si>
    <t>山口</t>
    <phoneticPr fontId="41"/>
  </si>
  <si>
    <t>（国土交通省国土地理院）</t>
    <rPh sb="1" eb="3">
      <t>コクド</t>
    </rPh>
    <rPh sb="3" eb="5">
      <t>コウツウ</t>
    </rPh>
    <rPh sb="5" eb="6">
      <t>ショウ</t>
    </rPh>
    <rPh sb="6" eb="8">
      <t>コクド</t>
    </rPh>
    <rPh sb="8" eb="10">
      <t>チリ</t>
    </rPh>
    <rPh sb="10" eb="11">
      <t>イン</t>
    </rPh>
    <phoneticPr fontId="41"/>
  </si>
  <si>
    <t>平成２８年６月１日現在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1"/>
  </si>
  <si>
    <t>※　全事業所</t>
    <rPh sb="2" eb="3">
      <t>ゼン</t>
    </rPh>
    <phoneticPr fontId="41"/>
  </si>
  <si>
    <t>付録　　Ⅰ　統計から見た飯能市の地位　⑤</t>
    <rPh sb="0" eb="2">
      <t>フロク</t>
    </rPh>
    <rPh sb="6" eb="8">
      <t>トウケイ</t>
    </rPh>
    <rPh sb="10" eb="11">
      <t>ミ</t>
    </rPh>
    <rPh sb="12" eb="15">
      <t>ハンノウシ</t>
    </rPh>
    <rPh sb="16" eb="18">
      <t>チイ</t>
    </rPh>
    <phoneticPr fontId="41"/>
  </si>
  <si>
    <t>香川</t>
    <rPh sb="0" eb="2">
      <t>カガワ</t>
    </rPh>
    <phoneticPr fontId="39"/>
  </si>
  <si>
    <t>工　　場　　数</t>
    <rPh sb="0" eb="1">
      <t>コウ</t>
    </rPh>
    <rPh sb="3" eb="4">
      <t>バ</t>
    </rPh>
    <rPh sb="6" eb="7">
      <t>スウ</t>
    </rPh>
    <phoneticPr fontId="41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</si>
  <si>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4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</si>
  <si>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41"/>
  </si>
  <si>
    <t>※従業者４人以上の事業所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1"/>
  </si>
  <si>
    <t>付録　　Ⅱ　統計から見た埼玉県の地位　①</t>
    <rPh sb="0" eb="2">
      <t>フロク</t>
    </rPh>
    <rPh sb="6" eb="8">
      <t>トウケイ</t>
    </rPh>
    <rPh sb="10" eb="11">
      <t>ミ</t>
    </rPh>
    <rPh sb="12" eb="15">
      <t>サイタマケン</t>
    </rPh>
    <rPh sb="16" eb="18">
      <t>チイ</t>
    </rPh>
    <phoneticPr fontId="41"/>
  </si>
  <si>
    <t>順位　　</t>
    <rPh sb="0" eb="2">
      <t>ジュンイ</t>
    </rPh>
    <phoneticPr fontId="41"/>
  </si>
  <si>
    <t>都道府県名</t>
    <rPh sb="0" eb="4">
      <t>トドウフケン</t>
    </rPh>
    <rPh sb="4" eb="5">
      <t>メイ</t>
    </rPh>
    <phoneticPr fontId="41"/>
  </si>
  <si>
    <t>総数</t>
    <rPh sb="0" eb="2">
      <t>ソウスウ</t>
    </rPh>
    <phoneticPr fontId="41"/>
  </si>
  <si>
    <t>村</t>
    <rPh sb="0" eb="1">
      <t>ソン</t>
    </rPh>
    <phoneticPr fontId="41"/>
  </si>
  <si>
    <t>北 海 道</t>
    <rPh sb="0" eb="1">
      <t>キタ</t>
    </rPh>
    <rPh sb="2" eb="3">
      <t>ウミ</t>
    </rPh>
    <rPh sb="4" eb="5">
      <t>ミチ</t>
    </rPh>
    <phoneticPr fontId="41"/>
  </si>
  <si>
    <t>岩 手 県</t>
  </si>
  <si>
    <t>埼玉</t>
    <rPh sb="0" eb="2">
      <t>サイタマ</t>
    </rPh>
    <phoneticPr fontId="39"/>
  </si>
  <si>
    <t>福岡</t>
    <rPh sb="0" eb="2">
      <t>フクオカ</t>
    </rPh>
    <phoneticPr fontId="39"/>
  </si>
  <si>
    <t>長 野 県</t>
  </si>
  <si>
    <t>＊</t>
    <phoneticPr fontId="41"/>
  </si>
  <si>
    <t>山 梨 県</t>
  </si>
  <si>
    <t>福島</t>
    <rPh sb="0" eb="2">
      <t>フクシマ</t>
    </rPh>
    <phoneticPr fontId="39"/>
  </si>
  <si>
    <t>新 潟 県</t>
  </si>
  <si>
    <t>高知</t>
    <rPh sb="0" eb="1">
      <t>コウ</t>
    </rPh>
    <rPh sb="1" eb="2">
      <t>チ</t>
    </rPh>
    <phoneticPr fontId="39"/>
  </si>
  <si>
    <t>岐 阜 県</t>
  </si>
  <si>
    <t>青 森 県</t>
    <rPh sb="0" eb="1">
      <t>アオ</t>
    </rPh>
    <rPh sb="2" eb="3">
      <t>モリ</t>
    </rPh>
    <rPh sb="4" eb="5">
      <t>ケン</t>
    </rPh>
    <phoneticPr fontId="41"/>
  </si>
  <si>
    <t>山 形 県</t>
  </si>
  <si>
    <t>大阪</t>
    <rPh sb="0" eb="2">
      <t>オオサカ</t>
    </rPh>
    <phoneticPr fontId="39"/>
  </si>
  <si>
    <t>和歌山</t>
    <rPh sb="0" eb="3">
      <t>ワカヤマ</t>
    </rPh>
    <phoneticPr fontId="39"/>
  </si>
  <si>
    <t>鹿児島県</t>
  </si>
  <si>
    <t>岐阜</t>
    <rPh sb="0" eb="2">
      <t>ギフ</t>
    </rPh>
    <phoneticPr fontId="39"/>
  </si>
  <si>
    <t>静 岡 県</t>
  </si>
  <si>
    <t>沖縄</t>
    <rPh sb="0" eb="2">
      <t>オキナワ</t>
    </rPh>
    <phoneticPr fontId="39"/>
  </si>
  <si>
    <t>宮 崎 県</t>
    <rPh sb="0" eb="1">
      <t>ミヤ</t>
    </rPh>
    <rPh sb="2" eb="3">
      <t>ザキ</t>
    </rPh>
    <rPh sb="4" eb="5">
      <t>ケン</t>
    </rPh>
    <phoneticPr fontId="41"/>
  </si>
  <si>
    <t>東京</t>
    <rPh sb="0" eb="2">
      <t>トウキョウ</t>
    </rPh>
    <phoneticPr fontId="39"/>
  </si>
  <si>
    <t>宮 城 県</t>
    <rPh sb="2" eb="3">
      <t>シロ</t>
    </rPh>
    <phoneticPr fontId="41"/>
  </si>
  <si>
    <t>奈良</t>
    <rPh sb="0" eb="2">
      <t>ナラ</t>
    </rPh>
    <phoneticPr fontId="39"/>
  </si>
  <si>
    <t>島 根 県</t>
  </si>
  <si>
    <t>大 分 県</t>
  </si>
  <si>
    <t>大 阪 府</t>
  </si>
  <si>
    <t>三 重 県</t>
  </si>
  <si>
    <t>千 葉 県</t>
  </si>
  <si>
    <t>福 岡 県</t>
  </si>
  <si>
    <t>富 山 県</t>
  </si>
  <si>
    <t>福 井 県</t>
  </si>
  <si>
    <t>広島</t>
    <rPh sb="0" eb="2">
      <t>ヒロシマ</t>
    </rPh>
    <phoneticPr fontId="39"/>
  </si>
  <si>
    <t>石 川 県</t>
  </si>
  <si>
    <t>徳 島 県</t>
  </si>
  <si>
    <t>愛媛</t>
    <rPh sb="0" eb="2">
      <t>エヒメ</t>
    </rPh>
    <phoneticPr fontId="39"/>
  </si>
  <si>
    <t>長 崎 県</t>
  </si>
  <si>
    <t>佐賀</t>
    <rPh sb="0" eb="2">
      <t>サガ</t>
    </rPh>
    <phoneticPr fontId="39"/>
  </si>
  <si>
    <t>長崎</t>
    <phoneticPr fontId="41"/>
  </si>
  <si>
    <t>鳥 取 県</t>
  </si>
  <si>
    <t>富山</t>
    <rPh sb="0" eb="2">
      <t>トヤマ</t>
    </rPh>
    <phoneticPr fontId="41"/>
  </si>
  <si>
    <t>沖 縄 県</t>
  </si>
  <si>
    <t>東 京 都</t>
  </si>
  <si>
    <t>富山</t>
    <rPh sb="0" eb="2">
      <t>トヤマ</t>
    </rPh>
    <phoneticPr fontId="39"/>
  </si>
  <si>
    <t>資料：国勢調査</t>
    <rPh sb="0" eb="1">
      <t>シ</t>
    </rPh>
    <rPh sb="1" eb="2">
      <t>リョウ</t>
    </rPh>
    <rPh sb="3" eb="5">
      <t>コクセイ</t>
    </rPh>
    <rPh sb="5" eb="7">
      <t>チョウサ</t>
    </rPh>
    <phoneticPr fontId="41"/>
  </si>
  <si>
    <t>付録　　Ⅱ　統計から見た埼玉県の地位　②</t>
    <rPh sb="0" eb="2">
      <t>フロク</t>
    </rPh>
    <rPh sb="6" eb="8">
      <t>トウケイ</t>
    </rPh>
    <rPh sb="10" eb="11">
      <t>ミ</t>
    </rPh>
    <rPh sb="12" eb="15">
      <t>サイタマケン</t>
    </rPh>
    <rPh sb="16" eb="18">
      <t>チイ</t>
    </rPh>
    <phoneticPr fontId="41"/>
  </si>
  <si>
    <t>６５歳 以上</t>
    <rPh sb="2" eb="3">
      <t>サイ</t>
    </rPh>
    <rPh sb="4" eb="6">
      <t>イジョウ</t>
    </rPh>
    <phoneticPr fontId="41"/>
  </si>
  <si>
    <t>農業産出額</t>
    <rPh sb="0" eb="2">
      <t>ノウギョウ</t>
    </rPh>
    <rPh sb="2" eb="4">
      <t>サンシュツ</t>
    </rPh>
    <rPh sb="4" eb="5">
      <t>ガク</t>
    </rPh>
    <phoneticPr fontId="41"/>
  </si>
  <si>
    <t>静岡</t>
    <rPh sb="0" eb="2">
      <t>シズオカ</t>
    </rPh>
    <phoneticPr fontId="41"/>
  </si>
  <si>
    <t>人 口 割 合</t>
    <rPh sb="0" eb="1">
      <t>ヒト</t>
    </rPh>
    <rPh sb="2" eb="3">
      <t>クチ</t>
    </rPh>
    <rPh sb="4" eb="5">
      <t>ワリ</t>
    </rPh>
    <rPh sb="6" eb="7">
      <t>ゴウ</t>
    </rPh>
    <phoneticPr fontId="41"/>
  </si>
  <si>
    <t>（単位：％ ）</t>
    <rPh sb="1" eb="3">
      <t>タンイ</t>
    </rPh>
    <phoneticPr fontId="41"/>
  </si>
  <si>
    <t>（単位：億円 ）</t>
    <rPh sb="1" eb="3">
      <t>タンイ</t>
    </rPh>
    <rPh sb="4" eb="6">
      <t>オクエン</t>
    </rPh>
    <phoneticPr fontId="41"/>
  </si>
  <si>
    <t>和歌山</t>
    <phoneticPr fontId="41"/>
  </si>
  <si>
    <t>愛媛</t>
    <phoneticPr fontId="41"/>
  </si>
  <si>
    <t>長野</t>
    <rPh sb="0" eb="2">
      <t>ナガノ</t>
    </rPh>
    <phoneticPr fontId="41"/>
  </si>
  <si>
    <t>岡山</t>
    <phoneticPr fontId="41"/>
  </si>
  <si>
    <t>福島</t>
    <phoneticPr fontId="41"/>
  </si>
  <si>
    <t>鹿児島</t>
    <rPh sb="0" eb="3">
      <t>カゴシマ</t>
    </rPh>
    <phoneticPr fontId="41"/>
  </si>
  <si>
    <t>宮城</t>
    <phoneticPr fontId="41"/>
  </si>
  <si>
    <t>奈良</t>
    <phoneticPr fontId="41"/>
  </si>
  <si>
    <t>福井</t>
    <rPh sb="0" eb="2">
      <t>フクイ</t>
    </rPh>
    <phoneticPr fontId="41"/>
  </si>
  <si>
    <t>山梨</t>
    <rPh sb="0" eb="2">
      <t>ヤマナシ</t>
    </rPh>
    <phoneticPr fontId="41"/>
  </si>
  <si>
    <t>佐賀</t>
    <rPh sb="0" eb="2">
      <t>サガ</t>
    </rPh>
    <phoneticPr fontId="41"/>
  </si>
  <si>
    <t>千葉</t>
    <rPh sb="0" eb="2">
      <t>チバ</t>
    </rPh>
    <phoneticPr fontId="41"/>
  </si>
  <si>
    <t>滋賀</t>
    <rPh sb="0" eb="2">
      <t>シガ</t>
    </rPh>
    <phoneticPr fontId="41"/>
  </si>
  <si>
    <t>川口市</t>
    <rPh sb="0" eb="3">
      <t>カワグチシ</t>
    </rPh>
    <phoneticPr fontId="4"/>
  </si>
  <si>
    <t>八潮市</t>
    <rPh sb="0" eb="2">
      <t>ヤシオ</t>
    </rPh>
    <phoneticPr fontId="4"/>
  </si>
  <si>
    <t>川越市</t>
    <rPh sb="0" eb="3">
      <t>カワゴエシ</t>
    </rPh>
    <phoneticPr fontId="4"/>
  </si>
  <si>
    <t>戸田市</t>
    <rPh sb="0" eb="2">
      <t>トダ</t>
    </rPh>
    <phoneticPr fontId="4"/>
  </si>
  <si>
    <t>草加市</t>
    <rPh sb="0" eb="3">
      <t>ソウカシ</t>
    </rPh>
    <phoneticPr fontId="4"/>
  </si>
  <si>
    <t>三郷市</t>
    <rPh sb="0" eb="2">
      <t>ミサト</t>
    </rPh>
    <phoneticPr fontId="4"/>
  </si>
  <si>
    <t>越谷市</t>
    <rPh sb="0" eb="3">
      <t>コシガヤシ</t>
    </rPh>
    <phoneticPr fontId="4"/>
  </si>
  <si>
    <t>熊谷市</t>
    <rPh sb="0" eb="3">
      <t>クマガヤシ</t>
    </rPh>
    <phoneticPr fontId="4"/>
  </si>
  <si>
    <t>加須市</t>
    <rPh sb="0" eb="3">
      <t>カゾシ</t>
    </rPh>
    <phoneticPr fontId="4"/>
  </si>
  <si>
    <t>深谷市</t>
    <rPh sb="0" eb="3">
      <t>フカヤシ</t>
    </rPh>
    <phoneticPr fontId="4"/>
  </si>
  <si>
    <t>入間市</t>
    <rPh sb="0" eb="2">
      <t>イルマ</t>
    </rPh>
    <phoneticPr fontId="4"/>
  </si>
  <si>
    <t>所沢市</t>
    <rPh sb="0" eb="3">
      <t>トコロザワシ</t>
    </rPh>
    <phoneticPr fontId="4"/>
  </si>
  <si>
    <t>久喜市</t>
    <rPh sb="0" eb="2">
      <t>クキ</t>
    </rPh>
    <phoneticPr fontId="4"/>
  </si>
  <si>
    <t>上尾市</t>
    <rPh sb="0" eb="3">
      <t>アゲオシ</t>
    </rPh>
    <phoneticPr fontId="4"/>
  </si>
  <si>
    <t>春日部市</t>
    <rPh sb="0" eb="4">
      <t>カスカベシ</t>
    </rPh>
    <phoneticPr fontId="4"/>
  </si>
  <si>
    <t>吉川市</t>
    <rPh sb="0" eb="3">
      <t>ヨシカワシ</t>
    </rPh>
    <phoneticPr fontId="4"/>
  </si>
  <si>
    <t>行田市</t>
    <rPh sb="0" eb="3">
      <t>ギョウダシ</t>
    </rPh>
    <phoneticPr fontId="4"/>
  </si>
  <si>
    <t>狭山市</t>
    <rPh sb="0" eb="3">
      <t>サヤマシ</t>
    </rPh>
    <phoneticPr fontId="4"/>
  </si>
  <si>
    <t>鴻巣市</t>
    <rPh sb="0" eb="3">
      <t>コウノスシ</t>
    </rPh>
    <phoneticPr fontId="4"/>
  </si>
  <si>
    <t>秩父市</t>
    <rPh sb="0" eb="3">
      <t>チチブシ</t>
    </rPh>
    <phoneticPr fontId="4"/>
  </si>
  <si>
    <t>羽生市</t>
    <rPh sb="0" eb="3">
      <t>ハニュウシ</t>
    </rPh>
    <phoneticPr fontId="4"/>
  </si>
  <si>
    <t>東松山市</t>
    <rPh sb="0" eb="4">
      <t>ヒガシマツヤマシ</t>
    </rPh>
    <phoneticPr fontId="4"/>
  </si>
  <si>
    <t>日高市</t>
    <rPh sb="0" eb="3">
      <t>ヒダカシ</t>
    </rPh>
    <phoneticPr fontId="4"/>
  </si>
  <si>
    <t>本庄市</t>
    <rPh sb="0" eb="2">
      <t>ホンジョウ</t>
    </rPh>
    <phoneticPr fontId="4"/>
  </si>
  <si>
    <t>朝霞市</t>
    <rPh sb="0" eb="2">
      <t>アサカ</t>
    </rPh>
    <phoneticPr fontId="4"/>
  </si>
  <si>
    <t>飯能市</t>
    <rPh sb="0" eb="3">
      <t>ハンノウシ</t>
    </rPh>
    <phoneticPr fontId="4"/>
  </si>
  <si>
    <t>ふじみ野市</t>
    <rPh sb="3" eb="5">
      <t>ノシ</t>
    </rPh>
    <phoneticPr fontId="4"/>
  </si>
  <si>
    <t>坂戸市</t>
    <rPh sb="0" eb="3">
      <t>サカドシ</t>
    </rPh>
    <phoneticPr fontId="4"/>
  </si>
  <si>
    <t>幸手市</t>
    <rPh sb="0" eb="3">
      <t>サッテシ</t>
    </rPh>
    <phoneticPr fontId="4"/>
  </si>
  <si>
    <t>志木市</t>
    <rPh sb="0" eb="2">
      <t>シキ</t>
    </rPh>
    <phoneticPr fontId="4"/>
  </si>
  <si>
    <t>北本市</t>
    <rPh sb="0" eb="2">
      <t>キタモト</t>
    </rPh>
    <phoneticPr fontId="4"/>
  </si>
  <si>
    <t>和光市</t>
    <rPh sb="0" eb="2">
      <t>ワコウ</t>
    </rPh>
    <phoneticPr fontId="4"/>
  </si>
  <si>
    <t>蕨市</t>
    <rPh sb="0" eb="1">
      <t>ワラビ</t>
    </rPh>
    <phoneticPr fontId="4"/>
  </si>
  <si>
    <t>富士見市</t>
    <rPh sb="0" eb="3">
      <t>フジミ</t>
    </rPh>
    <phoneticPr fontId="4"/>
  </si>
  <si>
    <t>白岡市</t>
    <rPh sb="0" eb="2">
      <t>シラオカ</t>
    </rPh>
    <rPh sb="2" eb="3">
      <t>シ</t>
    </rPh>
    <phoneticPr fontId="4"/>
  </si>
  <si>
    <t>鶴ヶ島市</t>
    <rPh sb="0" eb="4">
      <t>ツルガシマシ</t>
    </rPh>
    <phoneticPr fontId="4"/>
  </si>
  <si>
    <t>資料：e-Stat　政府統計の総合窓口</t>
    <rPh sb="0" eb="2">
      <t>シリョウ</t>
    </rPh>
    <rPh sb="10" eb="12">
      <t>セイフ</t>
    </rPh>
    <rPh sb="12" eb="14">
      <t>トウケイ</t>
    </rPh>
    <rPh sb="15" eb="17">
      <t>ソウゴウ</t>
    </rPh>
    <rPh sb="17" eb="19">
      <t>マドグチ</t>
    </rPh>
    <phoneticPr fontId="41"/>
  </si>
  <si>
    <t>大阪</t>
    <rPh sb="0" eb="2">
      <t>オオサカ</t>
    </rPh>
    <phoneticPr fontId="41"/>
  </si>
  <si>
    <t>千葉</t>
    <rPh sb="0" eb="2">
      <t>チバ</t>
    </rPh>
    <phoneticPr fontId="41"/>
  </si>
  <si>
    <t>広島</t>
    <rPh sb="0" eb="2">
      <t>ヒロシマ</t>
    </rPh>
    <phoneticPr fontId="41"/>
  </si>
  <si>
    <t>東京</t>
    <rPh sb="0" eb="2">
      <t>トウキョウ</t>
    </rPh>
    <phoneticPr fontId="41"/>
  </si>
  <si>
    <t>北海道</t>
    <rPh sb="0" eb="3">
      <t>ホッカイドウ</t>
    </rPh>
    <phoneticPr fontId="41"/>
  </si>
  <si>
    <t>熊本</t>
    <rPh sb="0" eb="2">
      <t>クマモト</t>
    </rPh>
    <phoneticPr fontId="41"/>
  </si>
  <si>
    <t>岩手</t>
    <rPh sb="0" eb="2">
      <t>イワテ</t>
    </rPh>
    <phoneticPr fontId="41"/>
  </si>
  <si>
    <t>福井</t>
    <rPh sb="0" eb="2">
      <t>フクイ</t>
    </rPh>
    <phoneticPr fontId="41"/>
  </si>
  <si>
    <t>鹿児島</t>
    <rPh sb="0" eb="3">
      <t>カゴシマ</t>
    </rPh>
    <phoneticPr fontId="41"/>
  </si>
  <si>
    <t>青森</t>
    <rPh sb="0" eb="2">
      <t>アオモリ</t>
    </rPh>
    <phoneticPr fontId="41"/>
  </si>
  <si>
    <t>佐賀</t>
    <rPh sb="0" eb="2">
      <t>サガ</t>
    </rPh>
    <phoneticPr fontId="41"/>
  </si>
  <si>
    <t>北　海　道</t>
  </si>
  <si>
    <t>鹿　児　島</t>
  </si>
  <si>
    <t>茨　　　　城</t>
  </si>
  <si>
    <t>千　　　　葉</t>
  </si>
  <si>
    <t>宮　　　　崎</t>
  </si>
  <si>
    <t>熊　　　　本</t>
  </si>
  <si>
    <t>青　　　　森</t>
  </si>
  <si>
    <t>愛　　　　知</t>
  </si>
  <si>
    <t>栃　　　　木</t>
  </si>
  <si>
    <t>岩　　　　手</t>
  </si>
  <si>
    <t>新　　　　潟</t>
  </si>
  <si>
    <t>群　　　　馬</t>
  </si>
  <si>
    <t>秋　　　　田</t>
  </si>
  <si>
    <t>埼　　　　玉</t>
  </si>
  <si>
    <t>島　　　　根</t>
  </si>
  <si>
    <t>石　　　　川</t>
  </si>
  <si>
    <t>福　　　　井</t>
  </si>
  <si>
    <t>奈　　　　良</t>
  </si>
  <si>
    <t>大　　　　阪</t>
  </si>
  <si>
    <t>東　　　　京</t>
  </si>
  <si>
    <t>平成３０年（年間）</t>
    <rPh sb="0" eb="2">
      <t>ヘイセイ</t>
    </rPh>
    <rPh sb="4" eb="5">
      <t>ネン</t>
    </rPh>
    <rPh sb="6" eb="8">
      <t>ネンカン</t>
    </rPh>
    <phoneticPr fontId="41"/>
  </si>
  <si>
    <t>白岡市</t>
    <rPh sb="0" eb="2">
      <t>シラオカ</t>
    </rPh>
    <phoneticPr fontId="3"/>
  </si>
  <si>
    <t>白岡市</t>
    <rPh sb="0" eb="2">
      <t>シラオカ</t>
    </rPh>
    <phoneticPr fontId="2"/>
  </si>
  <si>
    <t>千葉</t>
    <rPh sb="0" eb="2">
      <t>チバ</t>
    </rPh>
    <phoneticPr fontId="39"/>
  </si>
  <si>
    <t>愛知</t>
    <rPh sb="0" eb="2">
      <t>アイチ</t>
    </rPh>
    <phoneticPr fontId="39"/>
  </si>
  <si>
    <t>京都</t>
    <rPh sb="0" eb="2">
      <t>キョウト</t>
    </rPh>
    <phoneticPr fontId="41"/>
  </si>
  <si>
    <t>和歌山県</t>
    <rPh sb="0" eb="4">
      <t>ワカヤマケン</t>
    </rPh>
    <phoneticPr fontId="41"/>
  </si>
  <si>
    <t>奈良</t>
    <rPh sb="0" eb="2">
      <t>ナラ</t>
    </rPh>
    <phoneticPr fontId="41"/>
  </si>
  <si>
    <t>大　　　　分</t>
  </si>
  <si>
    <t>高　　　　知</t>
  </si>
  <si>
    <t>和　歌　山</t>
  </si>
  <si>
    <t>三　　　　重</t>
  </si>
  <si>
    <t>岐　　　　阜</t>
    <phoneticPr fontId="41"/>
  </si>
  <si>
    <t>沖　　　　縄</t>
    <phoneticPr fontId="41"/>
  </si>
  <si>
    <t>徳　　　　島</t>
    <phoneticPr fontId="41"/>
  </si>
  <si>
    <t>山　　　　梨</t>
    <phoneticPr fontId="41"/>
  </si>
  <si>
    <t>香　　　　川</t>
    <phoneticPr fontId="41"/>
  </si>
  <si>
    <t>鳥　　　　取</t>
  </si>
  <si>
    <t>京　　　　都</t>
  </si>
  <si>
    <t>神　奈　川</t>
  </si>
  <si>
    <t>静岡</t>
    <rPh sb="0" eb="2">
      <t>シズオカ</t>
    </rPh>
    <phoneticPr fontId="41"/>
  </si>
  <si>
    <t>宮城</t>
    <rPh sb="0" eb="2">
      <t>ミヤギ</t>
    </rPh>
    <phoneticPr fontId="41"/>
  </si>
  <si>
    <t>山形</t>
    <rPh sb="0" eb="2">
      <t>ヤマガタ</t>
    </rPh>
    <phoneticPr fontId="41"/>
  </si>
  <si>
    <t>群馬</t>
    <rPh sb="0" eb="2">
      <t>グンマ</t>
    </rPh>
    <phoneticPr fontId="41"/>
  </si>
  <si>
    <t>神奈川</t>
    <rPh sb="0" eb="3">
      <t>カナガワ</t>
    </rPh>
    <phoneticPr fontId="41"/>
  </si>
  <si>
    <t>岡山</t>
    <rPh sb="0" eb="2">
      <t>オカヤマ</t>
    </rPh>
    <phoneticPr fontId="41"/>
  </si>
  <si>
    <t>山梨</t>
    <rPh sb="0" eb="2">
      <t>ヤマナシ</t>
    </rPh>
    <phoneticPr fontId="41"/>
  </si>
  <si>
    <t>栃木</t>
    <rPh sb="0" eb="2">
      <t>トチギ</t>
    </rPh>
    <phoneticPr fontId="41"/>
  </si>
  <si>
    <t>秋田</t>
    <rPh sb="0" eb="2">
      <t>アキタ</t>
    </rPh>
    <phoneticPr fontId="41"/>
  </si>
  <si>
    <t>滋賀</t>
    <rPh sb="0" eb="2">
      <t>シガ</t>
    </rPh>
    <phoneticPr fontId="41"/>
  </si>
  <si>
    <t>山口</t>
    <rPh sb="0" eb="2">
      <t>ヤマグチ</t>
    </rPh>
    <phoneticPr fontId="41"/>
  </si>
  <si>
    <t>石川</t>
    <rPh sb="0" eb="2">
      <t>イシカワ</t>
    </rPh>
    <phoneticPr fontId="41"/>
  </si>
  <si>
    <t>島根</t>
    <rPh sb="0" eb="2">
      <t>シマネ</t>
    </rPh>
    <phoneticPr fontId="41"/>
  </si>
  <si>
    <t>鳥取</t>
    <rPh sb="0" eb="2">
      <t>トットリ</t>
    </rPh>
    <phoneticPr fontId="41"/>
  </si>
  <si>
    <t>熊谷市</t>
    <phoneticPr fontId="0"/>
  </si>
  <si>
    <t>川越市</t>
    <phoneticPr fontId="0"/>
  </si>
  <si>
    <t>ふじみ野市</t>
    <rPh sb="3" eb="4">
      <t>ノ</t>
    </rPh>
    <rPh sb="4" eb="5">
      <t>シ</t>
    </rPh>
    <phoneticPr fontId="0"/>
  </si>
  <si>
    <t>桶川市</t>
    <rPh sb="0" eb="3">
      <t>オケガワシ</t>
    </rPh>
    <phoneticPr fontId="41"/>
  </si>
  <si>
    <t>鶴ヶ島市</t>
    <rPh sb="0" eb="4">
      <t>ツルガシマシ</t>
    </rPh>
    <phoneticPr fontId="6"/>
  </si>
  <si>
    <t>深谷市</t>
    <rPh sb="0" eb="3">
      <t>フカヤシ</t>
    </rPh>
    <phoneticPr fontId="6"/>
  </si>
  <si>
    <t>日高市</t>
    <rPh sb="0" eb="3">
      <t>ヒダカシ</t>
    </rPh>
    <phoneticPr fontId="6"/>
  </si>
  <si>
    <t>春日部市</t>
    <rPh sb="0" eb="4">
      <t>カスカベシ</t>
    </rPh>
    <phoneticPr fontId="41"/>
  </si>
  <si>
    <t>坂戸市</t>
    <rPh sb="0" eb="3">
      <t>サカドシ</t>
    </rPh>
    <phoneticPr fontId="41"/>
  </si>
  <si>
    <t>本庄市</t>
    <rPh sb="0" eb="3">
      <t>ホンジョウシ</t>
    </rPh>
    <phoneticPr fontId="4"/>
  </si>
  <si>
    <t>新座市</t>
    <rPh sb="0" eb="2">
      <t>ニイザ</t>
    </rPh>
    <phoneticPr fontId="41"/>
  </si>
  <si>
    <t>三郷市</t>
    <rPh sb="0" eb="2">
      <t>ミサト</t>
    </rPh>
    <phoneticPr fontId="41"/>
  </si>
  <si>
    <t>本庄市</t>
    <rPh sb="0" eb="2">
      <t>ホンジョウ</t>
    </rPh>
    <phoneticPr fontId="41"/>
  </si>
  <si>
    <t>入間市</t>
    <rPh sb="0" eb="2">
      <t>イルマ</t>
    </rPh>
    <phoneticPr fontId="41"/>
  </si>
  <si>
    <t>令和２年１０月１日現在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41"/>
  </si>
  <si>
    <t xml:space="preserve">越谷市    </t>
    <phoneticPr fontId="41"/>
  </si>
  <si>
    <t>所沢市</t>
    <rPh sb="0" eb="3">
      <t>トコロザワシ</t>
    </rPh>
    <phoneticPr fontId="41"/>
  </si>
  <si>
    <t>蕨市</t>
    <rPh sb="0" eb="2">
      <t>ワラビシ</t>
    </rPh>
    <phoneticPr fontId="41"/>
  </si>
  <si>
    <t>令和２年１月１日現在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1"/>
  </si>
  <si>
    <t>（　）内は、65歳以上の割合</t>
    <rPh sb="3" eb="4">
      <t>ナイ</t>
    </rPh>
    <rPh sb="8" eb="9">
      <t>サイ</t>
    </rPh>
    <rPh sb="9" eb="11">
      <t>イジョウ</t>
    </rPh>
    <rPh sb="12" eb="14">
      <t>ワリアイ</t>
    </rPh>
    <phoneticPr fontId="41"/>
  </si>
  <si>
    <t>志木市</t>
    <rPh sb="0" eb="3">
      <t>シキシ</t>
    </rPh>
    <phoneticPr fontId="41"/>
  </si>
  <si>
    <t>富士見市</t>
    <rPh sb="0" eb="4">
      <t>フジミシ</t>
    </rPh>
    <phoneticPr fontId="41"/>
  </si>
  <si>
    <t>東松山市</t>
    <phoneticPr fontId="41"/>
  </si>
  <si>
    <t>深谷市</t>
    <rPh sb="0" eb="3">
      <t>フカヤシ</t>
    </rPh>
    <phoneticPr fontId="41"/>
  </si>
  <si>
    <t>幸手市</t>
    <rPh sb="0" eb="3">
      <t>サッテシ</t>
    </rPh>
    <phoneticPr fontId="41"/>
  </si>
  <si>
    <t>令和元年６月１日現在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41"/>
  </si>
  <si>
    <t>新座市</t>
    <rPh sb="0" eb="3">
      <t>ニイザシ</t>
    </rPh>
    <phoneticPr fontId="4"/>
  </si>
  <si>
    <t>蓮田市</t>
    <rPh sb="0" eb="3">
      <t>ハスダシ</t>
    </rPh>
    <phoneticPr fontId="4"/>
  </si>
  <si>
    <t>桶川市</t>
    <rPh sb="0" eb="3">
      <t>オケガワシ</t>
    </rPh>
    <phoneticPr fontId="4"/>
  </si>
  <si>
    <t>白岡市</t>
    <rPh sb="0" eb="3">
      <t>シラオカシ</t>
    </rPh>
    <phoneticPr fontId="4"/>
  </si>
  <si>
    <t>富士見市</t>
    <rPh sb="0" eb="4">
      <t>フジミシ</t>
    </rPh>
    <phoneticPr fontId="4"/>
  </si>
  <si>
    <t>三郷市</t>
    <rPh sb="0" eb="3">
      <t>ミサトシ</t>
    </rPh>
    <phoneticPr fontId="4"/>
  </si>
  <si>
    <t>羽生市</t>
    <rPh sb="0" eb="3">
      <t>ハニュウシ</t>
    </rPh>
    <phoneticPr fontId="41"/>
  </si>
  <si>
    <t>飯能市</t>
    <rPh sb="0" eb="3">
      <t>ハンノウシ</t>
    </rPh>
    <phoneticPr fontId="41"/>
  </si>
  <si>
    <t>平成３０年（年間）</t>
    <rPh sb="0" eb="2">
      <t>ヘイセイ</t>
    </rPh>
    <rPh sb="4" eb="5">
      <t>ネン</t>
    </rPh>
    <phoneticPr fontId="41"/>
  </si>
  <si>
    <t>さいたま市</t>
    <phoneticPr fontId="4"/>
  </si>
  <si>
    <t>川越市</t>
    <rPh sb="0" eb="3">
      <t>カワゴエシ</t>
    </rPh>
    <phoneticPr fontId="41"/>
  </si>
  <si>
    <t>久喜市</t>
    <rPh sb="0" eb="3">
      <t>クキシ</t>
    </rPh>
    <phoneticPr fontId="4"/>
  </si>
  <si>
    <t>入間市</t>
    <rPh sb="0" eb="3">
      <t>イルマシ</t>
    </rPh>
    <phoneticPr fontId="4"/>
  </si>
  <si>
    <t>日高市</t>
    <rPh sb="0" eb="3">
      <t>ヒダカシ</t>
    </rPh>
    <phoneticPr fontId="41"/>
  </si>
  <si>
    <t>蓮田市</t>
    <rPh sb="0" eb="3">
      <t>ハスダシ</t>
    </rPh>
    <phoneticPr fontId="41"/>
  </si>
  <si>
    <t>ふじみ野市</t>
    <rPh sb="3" eb="4">
      <t>ノ</t>
    </rPh>
    <rPh sb="4" eb="5">
      <t>シ</t>
    </rPh>
    <phoneticPr fontId="4"/>
  </si>
  <si>
    <t>北本市</t>
    <rPh sb="0" eb="3">
      <t>キタモトシ</t>
    </rPh>
    <phoneticPr fontId="4"/>
  </si>
  <si>
    <t>（平成２９年度）</t>
    <rPh sb="1" eb="3">
      <t>ヘイセイ</t>
    </rPh>
    <rPh sb="5" eb="7">
      <t>ネンド</t>
    </rPh>
    <phoneticPr fontId="41"/>
  </si>
  <si>
    <t>資料：令和２年埼玉県統計年鑑</t>
    <rPh sb="0" eb="2">
      <t>シリョウ</t>
    </rPh>
    <rPh sb="7" eb="10">
      <t>サイタマケン</t>
    </rPh>
    <phoneticPr fontId="41"/>
  </si>
  <si>
    <t>八潮市</t>
    <rPh sb="0" eb="3">
      <t>ヤシオシ</t>
    </rPh>
    <phoneticPr fontId="41"/>
  </si>
  <si>
    <t>川口市</t>
    <rPh sb="0" eb="3">
      <t>カワグチシ</t>
    </rPh>
    <phoneticPr fontId="0"/>
  </si>
  <si>
    <t>狭山市</t>
    <phoneticPr fontId="0"/>
  </si>
  <si>
    <t>新座市</t>
    <rPh sb="0" eb="3">
      <t>ニイザシ</t>
    </rPh>
    <phoneticPr fontId="41"/>
  </si>
  <si>
    <t>三郷市</t>
    <rPh sb="0" eb="3">
      <t>ミサトシ</t>
    </rPh>
    <phoneticPr fontId="41"/>
  </si>
  <si>
    <t>草加市</t>
    <rPh sb="0" eb="3">
      <t>ソウカシ</t>
    </rPh>
    <phoneticPr fontId="41"/>
  </si>
  <si>
    <t>本庄市</t>
    <rPh sb="0" eb="3">
      <t>ホンジョウシ</t>
    </rPh>
    <phoneticPr fontId="41"/>
  </si>
  <si>
    <t>久喜市</t>
    <rPh sb="0" eb="3">
      <t>クキシ</t>
    </rPh>
    <phoneticPr fontId="41"/>
  </si>
  <si>
    <t>上尾市</t>
    <rPh sb="0" eb="3">
      <t>アゲオシ</t>
    </rPh>
    <phoneticPr fontId="41"/>
  </si>
  <si>
    <t>越谷市</t>
    <rPh sb="0" eb="3">
      <t>コシガヤシ</t>
    </rPh>
    <phoneticPr fontId="41"/>
  </si>
  <si>
    <t>白岡市</t>
    <rPh sb="0" eb="3">
      <t>シラオカシ</t>
    </rPh>
    <phoneticPr fontId="41"/>
  </si>
  <si>
    <t>入間市</t>
    <rPh sb="0" eb="3">
      <t>イルマシ</t>
    </rPh>
    <phoneticPr fontId="41"/>
  </si>
  <si>
    <t>吉川市</t>
    <rPh sb="0" eb="2">
      <t>ヨシカワ</t>
    </rPh>
    <rPh sb="2" eb="3">
      <t>シ</t>
    </rPh>
    <phoneticPr fontId="6"/>
  </si>
  <si>
    <t>北本市</t>
    <rPh sb="0" eb="3">
      <t>キタモトシ</t>
    </rPh>
    <phoneticPr fontId="41"/>
  </si>
  <si>
    <t>令和元年（年間）</t>
    <rPh sb="0" eb="1">
      <t>レイ</t>
    </rPh>
    <rPh sb="1" eb="2">
      <t>ワ</t>
    </rPh>
    <rPh sb="2" eb="4">
      <t>ガンネン</t>
    </rPh>
    <rPh sb="5" eb="7">
      <t>ネンカン</t>
    </rPh>
    <phoneticPr fontId="41"/>
  </si>
  <si>
    <t>生産農業所得(都道府県別）（農林水産省）</t>
    <phoneticPr fontId="41"/>
  </si>
  <si>
    <t>資料：令和元年　農業産出額及び</t>
    <rPh sb="3" eb="5">
      <t>レイワ</t>
    </rPh>
    <rPh sb="5" eb="7">
      <t>ガンネン</t>
    </rPh>
    <rPh sb="8" eb="10">
      <t>ノウギョウ</t>
    </rPh>
    <rPh sb="10" eb="13">
      <t>サンシュツガク</t>
    </rPh>
    <rPh sb="13" eb="14">
      <t>オヨ</t>
    </rPh>
    <phoneticPr fontId="41"/>
  </si>
  <si>
    <t>長野</t>
    <rPh sb="0" eb="2">
      <t>ナガノ</t>
    </rPh>
    <phoneticPr fontId="41"/>
  </si>
  <si>
    <t>福島</t>
    <rPh sb="0" eb="2">
      <t>フクシマ</t>
    </rPh>
    <phoneticPr fontId="41"/>
  </si>
  <si>
    <t>福岡</t>
    <rPh sb="0" eb="2">
      <t>フクオカ</t>
    </rPh>
    <phoneticPr fontId="41"/>
  </si>
  <si>
    <t>愛媛</t>
    <rPh sb="0" eb="2">
      <t>エヒメ</t>
    </rPh>
    <phoneticPr fontId="41"/>
  </si>
  <si>
    <t>長崎</t>
    <rPh sb="0" eb="2">
      <t>ナガサキ</t>
    </rPh>
    <phoneticPr fontId="41"/>
  </si>
  <si>
    <t>兵庫</t>
    <rPh sb="0" eb="2">
      <t>ヒョウゴ</t>
    </rPh>
    <phoneticPr fontId="41"/>
  </si>
  <si>
    <t>富山</t>
    <rPh sb="0" eb="2">
      <t>トヤマ</t>
    </rPh>
    <phoneticPr fontId="41"/>
  </si>
  <si>
    <t>茨城</t>
    <rPh sb="0" eb="2">
      <t>イバラキ</t>
    </rPh>
    <phoneticPr fontId="41"/>
  </si>
  <si>
    <t>岐阜</t>
    <rPh sb="0" eb="2">
      <t>ギフ</t>
    </rPh>
    <phoneticPr fontId="41"/>
  </si>
  <si>
    <t>和歌山</t>
    <rPh sb="0" eb="3">
      <t>ワカヤマ</t>
    </rPh>
    <phoneticPr fontId="41"/>
  </si>
  <si>
    <t>徳島</t>
    <rPh sb="0" eb="2">
      <t>トクシマ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</si>
</sst>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#\ ##0;[Red]\-#\ ##0"/>
    <numFmt numFmtId="177" formatCode="#,##0_);[Red]\(#,##0\)"/>
    <numFmt numFmtId="178" formatCode="#,##0_ "/>
    <numFmt numFmtId="179" formatCode="0.0_);[Red]\(0.0\)"/>
    <numFmt numFmtId="180" formatCode="0.00_);\(0.00\)"/>
    <numFmt numFmtId="181" formatCode="0.0"/>
    <numFmt numFmtId="182" formatCode="#,##0.0_);\(#,##0.0\)"/>
    <numFmt numFmtId="183" formatCode="#,##0.0;[Red]\-#,##0.0"/>
    <numFmt numFmtId="184" formatCode="\ ###,###,##0;&quot;-&quot;###,###,##0"/>
    <numFmt numFmtId="185" formatCode="#,###,###,###,##0;&quot; -&quot;###,###,###,##0"/>
    <numFmt numFmtId="186" formatCode="#,##0;&quot;△ &quot;#,##0"/>
    <numFmt numFmtId="187" formatCode="#,##0.0"/>
    <numFmt numFmtId="188" formatCode="#,##0;&quot;▲ &quot;#,##0"/>
    <numFmt numFmtId="205" formatCode="0.0_);\(0.0\)"/>
  </numFmts>
  <fonts count="6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7">
    <xf numFmtId="0" fontId="0" fillId="0" borderId="0"/>
    <xf numFmtId="0" fontId="3" fillId="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176" fontId="6" fillId="0" borderId="0" applyBorder="0"/>
    <xf numFmtId="0" fontId="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22" borderId="1" applyNumberFormat="0" applyAlignment="0" applyProtection="0">
      <alignment vertical="center"/>
    </xf>
    <xf numFmtId="0" fontId="51" fillId="50" borderId="2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3" fillId="24" borderId="2" applyNumberFormat="0" applyFont="0" applyAlignment="0" applyProtection="0">
      <alignment vertical="center"/>
    </xf>
    <xf numFmtId="0" fontId="48" fillId="7" borderId="29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55" fillId="53" borderId="3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57" fillId="0" borderId="3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12" fillId="25" borderId="9" applyNumberFormat="0" applyAlignment="0" applyProtection="0">
      <alignment vertical="center"/>
    </xf>
    <xf numFmtId="0" fontId="61" fillId="53" borderId="3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3" fillId="4" borderId="31" applyNumberFormat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14" fillId="0" borderId="0"/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/>
    <xf numFmtId="0" fontId="15" fillId="0" borderId="0"/>
    <xf numFmtId="0" fontId="14" fillId="0" borderId="0"/>
    <xf numFmtId="0" fontId="16" fillId="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</cellStyleXfs>
  <cellXfs count="440">
    <xf numFmtId="0" fontId="0" fillId="0" borderId="0" xfId="0"/>
    <xf numFmtId="0" fontId="0" fillId="0" borderId="0" xfId="0" applyAlignment="1">
      <alignment vertical="center"/>
    </xf>
    <xf numFmtId="0" fontId="27" fillId="0" borderId="0" xfId="0" applyFont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40" fontId="27" fillId="0" borderId="0" xfId="69" applyNumberFormat="1" applyFont="1" applyBorder="1" applyAlignment="1">
      <alignment horizontal="right"/>
    </xf>
    <xf numFmtId="0" fontId="27" fillId="0" borderId="12" xfId="0" applyFont="1" applyFill="1" applyBorder="1" applyAlignment="1">
      <alignment horizontal="center"/>
    </xf>
    <xf numFmtId="0" fontId="28" fillId="0" borderId="0" xfId="0" applyFont="1" applyBorder="1" applyAlignment="1">
      <alignment horizontal="distributed"/>
    </xf>
    <xf numFmtId="0" fontId="27" fillId="0" borderId="0" xfId="0" applyFont="1" applyBorder="1" applyAlignment="1">
      <alignment horizontal="distributed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Alignment="1">
      <alignment horizontal="distributed"/>
    </xf>
    <xf numFmtId="0" fontId="0" fillId="0" borderId="0" xfId="0" applyBorder="1"/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4" fontId="2" fillId="0" borderId="0" xfId="0" applyNumberFormat="1" applyFont="1" applyBorder="1" applyAlignment="1">
      <alignment horizontal="right" vertical="center"/>
    </xf>
    <xf numFmtId="0" fontId="27" fillId="0" borderId="14" xfId="0" applyFont="1" applyBorder="1"/>
    <xf numFmtId="0" fontId="28" fillId="0" borderId="15" xfId="0" applyFont="1" applyBorder="1"/>
    <xf numFmtId="38" fontId="27" fillId="0" borderId="0" xfId="69" applyFont="1"/>
    <xf numFmtId="0" fontId="0" fillId="0" borderId="0" xfId="0" applyFont="1"/>
    <xf numFmtId="0" fontId="2" fillId="0" borderId="0" xfId="0" applyFont="1" applyAlignment="1">
      <alignment horizontal="distributed"/>
    </xf>
    <xf numFmtId="38" fontId="2" fillId="0" borderId="0" xfId="69" applyFont="1"/>
    <xf numFmtId="0" fontId="27" fillId="0" borderId="0" xfId="0" applyFont="1" applyFill="1" applyBorder="1" applyAlignment="1">
      <alignment horizontal="distributed"/>
    </xf>
    <xf numFmtId="0" fontId="27" fillId="0" borderId="0" xfId="0" applyFont="1" applyFill="1" applyAlignment="1">
      <alignment horizontal="distributed"/>
    </xf>
    <xf numFmtId="177" fontId="29" fillId="0" borderId="0" xfId="89" applyNumberFormat="1" applyFont="1" applyFill="1" applyBorder="1" applyAlignment="1">
      <alignment horizontal="right"/>
    </xf>
    <xf numFmtId="0" fontId="27" fillId="0" borderId="0" xfId="0" applyFont="1" applyAlignment="1">
      <alignment horizontal="center" shrinkToFit="1"/>
    </xf>
    <xf numFmtId="0" fontId="27" fillId="0" borderId="0" xfId="0" applyFont="1" applyBorder="1" applyAlignment="1">
      <alignment horizontal="distributed" shrinkToFit="1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8" fontId="27" fillId="0" borderId="0" xfId="69" applyFont="1" applyAlignment="1">
      <alignment vertical="center"/>
    </xf>
    <xf numFmtId="40" fontId="27" fillId="0" borderId="0" xfId="69" applyNumberFormat="1" applyFont="1" applyBorder="1"/>
    <xf numFmtId="0" fontId="27" fillId="0" borderId="0" xfId="0" applyFont="1" applyBorder="1" applyAlignment="1">
      <alignment horizontal="center" shrinkToFit="1"/>
    </xf>
    <xf numFmtId="178" fontId="27" fillId="0" borderId="0" xfId="0" applyNumberFormat="1" applyFont="1" applyBorder="1"/>
    <xf numFmtId="0" fontId="0" fillId="0" borderId="0" xfId="0" applyAlignment="1"/>
    <xf numFmtId="0" fontId="30" fillId="0" borderId="0" xfId="0" applyFont="1"/>
    <xf numFmtId="0" fontId="27" fillId="0" borderId="16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40" fontId="30" fillId="0" borderId="17" xfId="69" applyNumberFormat="1" applyFont="1" applyBorder="1"/>
    <xf numFmtId="0" fontId="27" fillId="0" borderId="0" xfId="89" applyFont="1" applyBorder="1" applyAlignment="1">
      <alignment horizontal="distributed"/>
    </xf>
    <xf numFmtId="0" fontId="32" fillId="0" borderId="0" xfId="89" applyFont="1" applyBorder="1" applyAlignment="1">
      <alignment horizontal="distributed"/>
    </xf>
    <xf numFmtId="0" fontId="33" fillId="0" borderId="0" xfId="0" applyFont="1" applyBorder="1" applyAlignment="1">
      <alignment vertical="center"/>
    </xf>
    <xf numFmtId="181" fontId="32" fillId="0" borderId="0" xfId="89" applyNumberFormat="1" applyFont="1" applyBorder="1"/>
    <xf numFmtId="40" fontId="27" fillId="0" borderId="17" xfId="69" applyNumberFormat="1" applyFont="1" applyBorder="1"/>
    <xf numFmtId="0" fontId="27" fillId="0" borderId="0" xfId="89" applyFont="1" applyBorder="1" applyAlignment="1">
      <alignment horizontal="center" shrinkToFit="1"/>
    </xf>
    <xf numFmtId="0" fontId="2" fillId="0" borderId="0" xfId="89" applyFont="1" applyBorder="1" applyAlignment="1">
      <alignment horizontal="distributed"/>
    </xf>
    <xf numFmtId="0" fontId="27" fillId="0" borderId="0" xfId="0" applyFont="1" applyBorder="1" applyAlignment="1" applyProtection="1">
      <alignment horizontal="distributed"/>
    </xf>
    <xf numFmtId="40" fontId="27" fillId="0" borderId="13" xfId="69" applyNumberFormat="1" applyFont="1" applyBorder="1"/>
    <xf numFmtId="40" fontId="27" fillId="0" borderId="18" xfId="69" applyNumberFormat="1" applyFont="1" applyBorder="1"/>
    <xf numFmtId="0" fontId="27" fillId="0" borderId="13" xfId="0" applyFont="1" applyBorder="1"/>
    <xf numFmtId="0" fontId="27" fillId="0" borderId="19" xfId="0" applyFont="1" applyBorder="1"/>
    <xf numFmtId="0" fontId="27" fillId="0" borderId="20" xfId="0" applyFont="1" applyBorder="1"/>
    <xf numFmtId="0" fontId="2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distributed"/>
    </xf>
    <xf numFmtId="0" fontId="30" fillId="0" borderId="0" xfId="0" applyFont="1" applyBorder="1"/>
    <xf numFmtId="0" fontId="26" fillId="0" borderId="2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7" xfId="0" applyFont="1" applyBorder="1"/>
    <xf numFmtId="0" fontId="27" fillId="0" borderId="12" xfId="0" applyFont="1" applyBorder="1" applyAlignment="1">
      <alignment horizontal="center"/>
    </xf>
    <xf numFmtId="38" fontId="27" fillId="0" borderId="0" xfId="69" applyNumberFormat="1" applyFont="1" applyBorder="1"/>
    <xf numFmtId="0" fontId="27" fillId="0" borderId="0" xfId="103" applyFont="1" applyBorder="1" applyAlignment="1" applyProtection="1">
      <alignment horizontal="distributed" vertical="center" shrinkToFit="1"/>
    </xf>
    <xf numFmtId="178" fontId="27" fillId="0" borderId="0" xfId="0" applyNumberFormat="1" applyFont="1"/>
    <xf numFmtId="0" fontId="27" fillId="0" borderId="0" xfId="103" applyFont="1" applyBorder="1" applyAlignment="1" applyProtection="1">
      <alignment horizontal="right" vertical="center" shrinkToFit="1"/>
    </xf>
    <xf numFmtId="176" fontId="35" fillId="0" borderId="0" xfId="49" applyFont="1" applyBorder="1" applyAlignment="1">
      <alignment horizontal="distributed"/>
    </xf>
    <xf numFmtId="0" fontId="0" fillId="0" borderId="0" xfId="0" applyFont="1" applyAlignment="1">
      <alignment vertical="center" shrinkToFit="1"/>
    </xf>
    <xf numFmtId="0" fontId="27" fillId="0" borderId="0" xfId="0" applyFont="1" applyBorder="1" applyAlignment="1">
      <alignment horizontal="distributed" vertical="center" shrinkToFit="1"/>
    </xf>
    <xf numFmtId="0" fontId="27" fillId="0" borderId="0" xfId="103" applyFont="1" applyFill="1" applyBorder="1" applyAlignment="1" applyProtection="1">
      <alignment horizontal="distributed" vertical="center" shrinkToFit="1"/>
    </xf>
    <xf numFmtId="0" fontId="2" fillId="0" borderId="0" xfId="103" applyFont="1" applyBorder="1" applyAlignment="1" applyProtection="1">
      <alignment horizontal="distributed" vertical="center" shrinkToFit="1"/>
    </xf>
    <xf numFmtId="0" fontId="2" fillId="0" borderId="0" xfId="0" applyFont="1" applyBorder="1" applyAlignment="1">
      <alignment horizontal="center"/>
    </xf>
    <xf numFmtId="38" fontId="2" fillId="0" borderId="0" xfId="69" applyNumberFormat="1" applyFont="1" applyBorder="1"/>
    <xf numFmtId="178" fontId="2" fillId="0" borderId="0" xfId="0" applyNumberFormat="1" applyFont="1" applyBorder="1"/>
    <xf numFmtId="0" fontId="27" fillId="0" borderId="22" xfId="0" applyFont="1" applyBorder="1"/>
    <xf numFmtId="38" fontId="27" fillId="0" borderId="13" xfId="69" applyFont="1" applyBorder="1"/>
    <xf numFmtId="38" fontId="27" fillId="0" borderId="0" xfId="69" applyFont="1" applyBorder="1"/>
    <xf numFmtId="0" fontId="27" fillId="0" borderId="17" xfId="0" applyFont="1" applyBorder="1" applyAlignment="1">
      <alignment horizontal="center"/>
    </xf>
    <xf numFmtId="0" fontId="27" fillId="0" borderId="21" xfId="0" applyFont="1" applyBorder="1"/>
    <xf numFmtId="0" fontId="27" fillId="0" borderId="23" xfId="0" applyFont="1" applyBorder="1"/>
    <xf numFmtId="0" fontId="27" fillId="0" borderId="24" xfId="0" applyFont="1" applyBorder="1"/>
    <xf numFmtId="178" fontId="0" fillId="0" borderId="0" xfId="0" applyNumberFormat="1"/>
    <xf numFmtId="38" fontId="0" fillId="0" borderId="0" xfId="0" applyNumberFormat="1"/>
    <xf numFmtId="176" fontId="29" fillId="0" borderId="0" xfId="49" applyFont="1" applyBorder="1" applyAlignment="1">
      <alignment horizontal="distributed"/>
    </xf>
    <xf numFmtId="38" fontId="29" fillId="0" borderId="0" xfId="69" applyFont="1" applyBorder="1" applyAlignment="1">
      <alignment horizontal="right"/>
    </xf>
    <xf numFmtId="38" fontId="29" fillId="0" borderId="0" xfId="69" applyFont="1" applyFill="1" applyBorder="1" applyAlignment="1">
      <alignment horizontal="right"/>
    </xf>
    <xf numFmtId="176" fontId="24" fillId="0" borderId="0" xfId="49" applyFont="1" applyBorder="1" applyAlignment="1">
      <alignment horizontal="distributed"/>
    </xf>
    <xf numFmtId="38" fontId="24" fillId="0" borderId="0" xfId="69" applyFont="1" applyBorder="1" applyAlignment="1">
      <alignment horizontal="right"/>
    </xf>
    <xf numFmtId="0" fontId="27" fillId="0" borderId="0" xfId="0" applyFont="1" applyBorder="1" applyAlignment="1">
      <alignment horizontal="center" vertical="center" shrinkToFit="1"/>
    </xf>
    <xf numFmtId="40" fontId="27" fillId="0" borderId="0" xfId="69" applyNumberFormat="1" applyFont="1" applyBorder="1" applyAlignment="1">
      <alignment vertical="center"/>
    </xf>
    <xf numFmtId="3" fontId="27" fillId="0" borderId="0" xfId="0" applyNumberFormat="1" applyFont="1" applyAlignment="1">
      <alignment vertical="center"/>
    </xf>
    <xf numFmtId="40" fontId="27" fillId="0" borderId="17" xfId="69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horizontal="distributed" vertical="center"/>
    </xf>
    <xf numFmtId="178" fontId="27" fillId="0" borderId="0" xfId="0" applyNumberFormat="1" applyFont="1" applyBorder="1" applyAlignment="1">
      <alignment vertical="center"/>
    </xf>
    <xf numFmtId="183" fontId="27" fillId="0" borderId="0" xfId="69" applyNumberFormat="1" applyFont="1" applyBorder="1"/>
    <xf numFmtId="0" fontId="27" fillId="0" borderId="0" xfId="0" applyFont="1" applyAlignment="1">
      <alignment horizontal="distributed" vertical="center" wrapText="1"/>
    </xf>
    <xf numFmtId="0" fontId="28" fillId="0" borderId="0" xfId="0" applyFont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27" fillId="0" borderId="0" xfId="0" applyFont="1" applyBorder="1" applyAlignment="1" applyProtection="1">
      <alignment horizontal="distributed" shrinkToFit="1"/>
    </xf>
    <xf numFmtId="40" fontId="2" fillId="0" borderId="0" xfId="69" applyNumberFormat="1" applyFont="1" applyBorder="1" applyAlignment="1">
      <alignment vertical="center"/>
    </xf>
    <xf numFmtId="0" fontId="28" fillId="0" borderId="0" xfId="103" applyFont="1" applyBorder="1" applyAlignment="1" applyProtection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40" fontId="0" fillId="0" borderId="0" xfId="69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2" fillId="0" borderId="0" xfId="0" applyNumberFormat="1" applyFont="1" applyAlignment="1">
      <alignment vertical="center"/>
    </xf>
    <xf numFmtId="0" fontId="28" fillId="0" borderId="0" xfId="103" applyFont="1" applyBorder="1" applyAlignment="1" applyProtection="1">
      <alignment horizontal="distributed"/>
    </xf>
    <xf numFmtId="0" fontId="27" fillId="0" borderId="0" xfId="103" applyFont="1" applyBorder="1" applyAlignment="1" applyProtection="1">
      <alignment horizontal="distributed"/>
    </xf>
    <xf numFmtId="40" fontId="30" fillId="0" borderId="0" xfId="69" applyNumberFormat="1" applyFont="1" applyBorder="1"/>
    <xf numFmtId="0" fontId="27" fillId="0" borderId="0" xfId="0" applyFont="1" applyBorder="1" applyAlignment="1">
      <alignment horizontal="justify"/>
    </xf>
    <xf numFmtId="40" fontId="27" fillId="0" borderId="19" xfId="69" applyNumberFormat="1" applyFont="1" applyBorder="1"/>
    <xf numFmtId="38" fontId="27" fillId="0" borderId="19" xfId="69" applyNumberFormat="1" applyFont="1" applyBorder="1"/>
    <xf numFmtId="40" fontId="27" fillId="0" borderId="25" xfId="69" applyNumberFormat="1" applyFont="1" applyBorder="1"/>
    <xf numFmtId="38" fontId="27" fillId="0" borderId="19" xfId="69" applyFont="1" applyBorder="1"/>
    <xf numFmtId="0" fontId="27" fillId="0" borderId="12" xfId="0" applyFont="1" applyBorder="1"/>
    <xf numFmtId="38" fontId="0" fillId="0" borderId="0" xfId="0" applyNumberFormat="1" applyFont="1"/>
    <xf numFmtId="0" fontId="27" fillId="0" borderId="19" xfId="0" applyFont="1" applyBorder="1" applyAlignment="1">
      <alignment horizontal="center"/>
    </xf>
    <xf numFmtId="38" fontId="27" fillId="0" borderId="0" xfId="0" applyNumberFormat="1" applyFont="1" applyBorder="1"/>
    <xf numFmtId="49" fontId="27" fillId="0" borderId="0" xfId="0" applyNumberFormat="1" applyFont="1" applyFill="1" applyBorder="1" applyAlignment="1">
      <alignment horizontal="distributed" vertical="center"/>
    </xf>
    <xf numFmtId="184" fontId="27" fillId="0" borderId="0" xfId="0" quotePrefix="1" applyNumberFormat="1" applyFont="1" applyFill="1" applyAlignment="1">
      <alignment horizontal="right" vertical="center"/>
    </xf>
    <xf numFmtId="38" fontId="27" fillId="0" borderId="0" xfId="69" applyFont="1" applyAlignment="1"/>
    <xf numFmtId="38" fontId="27" fillId="0" borderId="0" xfId="69" applyFont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8" fontId="15" fillId="0" borderId="0" xfId="69" applyFont="1" applyBorder="1" applyProtection="1"/>
    <xf numFmtId="38" fontId="15" fillId="0" borderId="0" xfId="69" applyFont="1" applyBorder="1" applyAlignment="1" applyProtection="1">
      <alignment horizontal="center"/>
    </xf>
    <xf numFmtId="37" fontId="27" fillId="0" borderId="0" xfId="0" applyNumberFormat="1" applyFont="1" applyAlignment="1" applyProtection="1">
      <alignment horizontal="right"/>
    </xf>
    <xf numFmtId="185" fontId="27" fillId="0" borderId="0" xfId="0" applyNumberFormat="1" applyFont="1" applyFill="1" applyAlignment="1">
      <alignment horizontal="right"/>
    </xf>
    <xf numFmtId="49" fontId="27" fillId="0" borderId="0" xfId="0" applyNumberFormat="1" applyFont="1" applyFill="1" applyBorder="1" applyAlignment="1">
      <alignment horizontal="distributed" vertical="top"/>
    </xf>
    <xf numFmtId="0" fontId="2" fillId="0" borderId="0" xfId="0" applyFont="1"/>
    <xf numFmtId="38" fontId="2" fillId="0" borderId="0" xfId="69" applyFont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38" fontId="2" fillId="0" borderId="0" xfId="69" applyFont="1" applyAlignment="1"/>
    <xf numFmtId="37" fontId="2" fillId="0" borderId="0" xfId="0" applyNumberFormat="1" applyFont="1" applyAlignment="1" applyProtection="1">
      <alignment horizontal="right"/>
    </xf>
    <xf numFmtId="185" fontId="27" fillId="0" borderId="0" xfId="0" applyNumberFormat="1" applyFont="1" applyFill="1" applyBorder="1" applyAlignment="1">
      <alignment horizontal="right"/>
    </xf>
    <xf numFmtId="38" fontId="0" fillId="0" borderId="0" xfId="69" applyFont="1"/>
    <xf numFmtId="38" fontId="27" fillId="0" borderId="0" xfId="69" applyFont="1" applyProtection="1"/>
    <xf numFmtId="38" fontId="27" fillId="0" borderId="0" xfId="69" applyFont="1" applyBorder="1" applyProtection="1"/>
    <xf numFmtId="0" fontId="27" fillId="0" borderId="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38" fontId="28" fillId="0" borderId="0" xfId="69" applyFont="1" applyBorder="1" applyAlignment="1" applyProtection="1">
      <alignment horizontal="distributed" vertical="center"/>
    </xf>
    <xf numFmtId="186" fontId="27" fillId="0" borderId="0" xfId="0" applyNumberFormat="1" applyFont="1" applyBorder="1" applyAlignment="1">
      <alignment horizontal="center"/>
    </xf>
    <xf numFmtId="186" fontId="27" fillId="0" borderId="0" xfId="0" applyNumberFormat="1" applyFont="1" applyBorder="1" applyAlignment="1">
      <alignment horizontal="distributed"/>
    </xf>
    <xf numFmtId="3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186" fontId="2" fillId="0" borderId="0" xfId="0" applyNumberFormat="1" applyFont="1" applyBorder="1" applyAlignment="1">
      <alignment horizontal="center"/>
    </xf>
    <xf numFmtId="186" fontId="2" fillId="0" borderId="0" xfId="0" applyNumberFormat="1" applyFont="1" applyBorder="1" applyAlignment="1">
      <alignment horizontal="distributed"/>
    </xf>
    <xf numFmtId="186" fontId="28" fillId="0" borderId="0" xfId="0" applyNumberFormat="1" applyFont="1" applyBorder="1" applyAlignment="1">
      <alignment horizontal="distributed"/>
    </xf>
    <xf numFmtId="186" fontId="28" fillId="0" borderId="0" xfId="0" applyNumberFormat="1" applyFont="1" applyBorder="1" applyAlignment="1">
      <alignment horizontal="distributed" vertical="center"/>
    </xf>
    <xf numFmtId="182" fontId="27" fillId="55" borderId="0" xfId="0" applyNumberFormat="1" applyFont="1" applyFill="1" applyBorder="1" applyProtection="1"/>
    <xf numFmtId="0" fontId="27" fillId="0" borderId="2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shrinkToFit="1"/>
    </xf>
    <xf numFmtId="0" fontId="27" fillId="0" borderId="0" xfId="0" applyFont="1" applyFill="1" applyBorder="1" applyAlignment="1"/>
    <xf numFmtId="0" fontId="0" fillId="0" borderId="0" xfId="0" applyFill="1" applyAlignment="1"/>
    <xf numFmtId="0" fontId="27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27" fillId="0" borderId="11" xfId="0" applyFont="1" applyFill="1" applyBorder="1" applyAlignment="1">
      <alignment horizontal="center" vertical="center"/>
    </xf>
    <xf numFmtId="38" fontId="27" fillId="0" borderId="0" xfId="0" applyNumberFormat="1" applyFont="1" applyFill="1" applyBorder="1"/>
    <xf numFmtId="0" fontId="27" fillId="0" borderId="17" xfId="0" applyFont="1" applyFill="1" applyBorder="1"/>
    <xf numFmtId="186" fontId="27" fillId="0" borderId="0" xfId="0" applyNumberFormat="1" applyFont="1" applyFill="1" applyBorder="1" applyAlignment="1" applyProtection="1">
      <alignment horizontal="distributed"/>
    </xf>
    <xf numFmtId="186" fontId="27" fillId="0" borderId="0" xfId="0" applyNumberFormat="1" applyFont="1" applyFill="1" applyBorder="1" applyAlignment="1">
      <alignment horizontal="center"/>
    </xf>
    <xf numFmtId="186" fontId="36" fillId="0" borderId="0" xfId="0" applyNumberFormat="1" applyFont="1" applyFill="1" applyBorder="1" applyAlignment="1" applyProtection="1"/>
    <xf numFmtId="40" fontId="27" fillId="0" borderId="17" xfId="69" applyNumberFormat="1" applyFont="1" applyFill="1" applyBorder="1"/>
    <xf numFmtId="186" fontId="27" fillId="0" borderId="0" xfId="0" applyNumberFormat="1" applyFont="1" applyFill="1" applyBorder="1" applyAlignment="1" applyProtection="1"/>
    <xf numFmtId="179" fontId="27" fillId="0" borderId="0" xfId="0" applyNumberFormat="1" applyFont="1" applyFill="1" applyAlignment="1">
      <alignment horizontal="right"/>
    </xf>
    <xf numFmtId="40" fontId="27" fillId="0" borderId="0" xfId="69" applyNumberFormat="1" applyFont="1" applyFill="1" applyBorder="1"/>
    <xf numFmtId="0" fontId="1" fillId="0" borderId="12" xfId="0" applyFont="1" applyFill="1" applyBorder="1" applyAlignment="1">
      <alignment horizontal="center"/>
    </xf>
    <xf numFmtId="186" fontId="1" fillId="0" borderId="0" xfId="0" applyNumberFormat="1" applyFont="1" applyFill="1" applyBorder="1" applyAlignment="1" applyProtection="1">
      <alignment horizontal="distributed"/>
    </xf>
    <xf numFmtId="179" fontId="1" fillId="0" borderId="0" xfId="0" applyNumberFormat="1" applyFont="1" applyFill="1" applyAlignment="1">
      <alignment horizontal="right"/>
    </xf>
    <xf numFmtId="186" fontId="1" fillId="0" borderId="0" xfId="0" applyNumberFormat="1" applyFont="1" applyFill="1" applyBorder="1" applyAlignment="1" applyProtection="1"/>
    <xf numFmtId="186" fontId="27" fillId="0" borderId="0" xfId="0" applyNumberFormat="1" applyFont="1" applyFill="1" applyBorder="1" applyAlignment="1">
      <alignment horizontal="distributed"/>
    </xf>
    <xf numFmtId="179" fontId="30" fillId="0" borderId="0" xfId="0" applyNumberFormat="1" applyFont="1" applyFill="1" applyAlignment="1">
      <alignment horizontal="right"/>
    </xf>
    <xf numFmtId="0" fontId="0" fillId="0" borderId="0" xfId="0" applyFill="1"/>
    <xf numFmtId="179" fontId="2" fillId="0" borderId="0" xfId="0" applyNumberFormat="1" applyFont="1" applyFill="1" applyAlignment="1">
      <alignment horizontal="right"/>
    </xf>
    <xf numFmtId="0" fontId="2" fillId="0" borderId="0" xfId="0" applyFont="1" applyFill="1"/>
    <xf numFmtId="179" fontId="0" fillId="0" borderId="0" xfId="0" applyNumberFormat="1" applyFont="1" applyFill="1" applyAlignment="1">
      <alignment horizontal="right"/>
    </xf>
    <xf numFmtId="186" fontId="2" fillId="0" borderId="0" xfId="0" applyNumberFormat="1" applyFont="1" applyFill="1" applyBorder="1" applyAlignment="1">
      <alignment horizontal="center"/>
    </xf>
    <xf numFmtId="186" fontId="0" fillId="0" borderId="0" xfId="0" applyNumberFormat="1" applyFont="1" applyFill="1" applyBorder="1" applyAlignment="1">
      <alignment horizontal="center"/>
    </xf>
    <xf numFmtId="186" fontId="37" fillId="0" borderId="0" xfId="0" applyNumberFormat="1" applyFont="1" applyFill="1" applyBorder="1" applyAlignment="1" applyProtection="1"/>
    <xf numFmtId="186" fontId="28" fillId="0" borderId="0" xfId="0" applyNumberFormat="1" applyFont="1" applyFill="1" applyBorder="1" applyAlignment="1" applyProtection="1">
      <alignment horizontal="distributed"/>
    </xf>
    <xf numFmtId="0" fontId="27" fillId="0" borderId="0" xfId="0" applyFont="1" applyFill="1"/>
    <xf numFmtId="40" fontId="30" fillId="0" borderId="0" xfId="69" applyNumberFormat="1" applyFont="1" applyFill="1" applyBorder="1"/>
    <xf numFmtId="186" fontId="28" fillId="0" borderId="0" xfId="0" applyNumberFormat="1" applyFont="1" applyFill="1" applyBorder="1" applyAlignment="1">
      <alignment horizontal="distributed"/>
    </xf>
    <xf numFmtId="0" fontId="27" fillId="0" borderId="0" xfId="0" applyFont="1" applyFill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Alignment="1">
      <alignment horizontal="right"/>
    </xf>
    <xf numFmtId="0" fontId="27" fillId="0" borderId="13" xfId="0" applyFont="1" applyFill="1" applyBorder="1"/>
    <xf numFmtId="40" fontId="27" fillId="0" borderId="13" xfId="69" applyNumberFormat="1" applyFont="1" applyFill="1" applyBorder="1"/>
    <xf numFmtId="40" fontId="27" fillId="0" borderId="18" xfId="69" applyNumberFormat="1" applyFont="1" applyFill="1" applyBorder="1"/>
    <xf numFmtId="0" fontId="27" fillId="0" borderId="22" xfId="0" applyFont="1" applyFill="1" applyBorder="1"/>
    <xf numFmtId="38" fontId="27" fillId="0" borderId="13" xfId="69" applyFont="1" applyFill="1" applyBorder="1"/>
    <xf numFmtId="38" fontId="27" fillId="0" borderId="0" xfId="69" applyFont="1" applyFill="1" applyBorder="1"/>
    <xf numFmtId="0" fontId="27" fillId="0" borderId="19" xfId="0" applyFont="1" applyFill="1" applyBorder="1"/>
    <xf numFmtId="0" fontId="27" fillId="0" borderId="25" xfId="0" applyFont="1" applyFill="1" applyBorder="1"/>
    <xf numFmtId="0" fontId="27" fillId="0" borderId="20" xfId="0" applyFont="1" applyFill="1" applyBorder="1"/>
    <xf numFmtId="0" fontId="27" fillId="0" borderId="12" xfId="0" applyFont="1" applyFill="1" applyBorder="1"/>
    <xf numFmtId="0" fontId="27" fillId="0" borderId="17" xfId="0" applyFont="1" applyFill="1" applyBorder="1" applyAlignment="1">
      <alignment horizontal="center"/>
    </xf>
    <xf numFmtId="0" fontId="27" fillId="0" borderId="24" xfId="0" applyFont="1" applyFill="1" applyBorder="1"/>
    <xf numFmtId="0" fontId="27" fillId="0" borderId="21" xfId="0" applyFont="1" applyFill="1" applyBorder="1"/>
    <xf numFmtId="38" fontId="0" fillId="0" borderId="0" xfId="0" applyNumberFormat="1" applyFill="1"/>
    <xf numFmtId="0" fontId="27" fillId="0" borderId="0" xfId="0" applyFont="1" applyFill="1" applyAlignment="1"/>
    <xf numFmtId="0" fontId="38" fillId="0" borderId="0" xfId="0" applyFont="1" applyFill="1" applyAlignment="1">
      <alignment horizontal="center"/>
    </xf>
    <xf numFmtId="0" fontId="27" fillId="0" borderId="16" xfId="0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38" fontId="27" fillId="0" borderId="17" xfId="69" applyFont="1" applyFill="1" applyBorder="1" applyAlignment="1"/>
    <xf numFmtId="0" fontId="27" fillId="0" borderId="0" xfId="0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40" fontId="27" fillId="0" borderId="17" xfId="69" applyNumberFormat="1" applyFont="1" applyFill="1" applyBorder="1" applyAlignment="1"/>
    <xf numFmtId="38" fontId="27" fillId="0" borderId="0" xfId="69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/>
    <xf numFmtId="38" fontId="2" fillId="0" borderId="0" xfId="69" applyFont="1" applyFill="1" applyAlignment="1"/>
    <xf numFmtId="38" fontId="27" fillId="0" borderId="17" xfId="69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7" fillId="0" borderId="13" xfId="0" applyFont="1" applyFill="1" applyBorder="1" applyAlignment="1"/>
    <xf numFmtId="38" fontId="27" fillId="0" borderId="13" xfId="69" applyFont="1" applyFill="1" applyBorder="1" applyAlignment="1"/>
    <xf numFmtId="38" fontId="27" fillId="0" borderId="18" xfId="69" applyFont="1" applyFill="1" applyBorder="1" applyAlignment="1"/>
    <xf numFmtId="0" fontId="27" fillId="0" borderId="22" xfId="0" applyFont="1" applyFill="1" applyBorder="1" applyAlignment="1"/>
    <xf numFmtId="0" fontId="34" fillId="0" borderId="13" xfId="0" applyNumberFormat="1" applyFont="1" applyFill="1" applyBorder="1" applyAlignment="1">
      <alignment horizontal="right"/>
    </xf>
    <xf numFmtId="40" fontId="27" fillId="0" borderId="13" xfId="69" applyNumberFormat="1" applyFont="1" applyFill="1" applyBorder="1" applyAlignment="1"/>
    <xf numFmtId="40" fontId="27" fillId="0" borderId="18" xfId="69" applyNumberFormat="1" applyFont="1" applyFill="1" applyBorder="1" applyAlignment="1"/>
    <xf numFmtId="0" fontId="27" fillId="0" borderId="19" xfId="0" applyFont="1" applyFill="1" applyBorder="1" applyAlignment="1"/>
    <xf numFmtId="0" fontId="27" fillId="0" borderId="17" xfId="0" applyFont="1" applyFill="1" applyBorder="1" applyAlignment="1"/>
    <xf numFmtId="0" fontId="27" fillId="0" borderId="12" xfId="0" applyFont="1" applyFill="1" applyBorder="1" applyAlignment="1"/>
    <xf numFmtId="0" fontId="27" fillId="0" borderId="20" xfId="0" applyFont="1" applyFill="1" applyBorder="1" applyAlignment="1"/>
    <xf numFmtId="0" fontId="34" fillId="0" borderId="1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27" fillId="0" borderId="21" xfId="0" applyFont="1" applyFill="1" applyBorder="1" applyAlignment="1"/>
    <xf numFmtId="0" fontId="27" fillId="0" borderId="23" xfId="0" applyFont="1" applyFill="1" applyBorder="1" applyAlignment="1"/>
    <xf numFmtId="0" fontId="40" fillId="0" borderId="24" xfId="0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/>
    <xf numFmtId="187" fontId="27" fillId="0" borderId="0" xfId="0" applyNumberFormat="1" applyFont="1" applyFill="1" applyBorder="1" applyAlignment="1"/>
    <xf numFmtId="187" fontId="27" fillId="0" borderId="17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distributed"/>
    </xf>
    <xf numFmtId="3" fontId="29" fillId="0" borderId="0" xfId="0" applyNumberFormat="1" applyFont="1" applyFill="1" applyAlignment="1">
      <alignment vertical="center"/>
    </xf>
    <xf numFmtId="3" fontId="27" fillId="0" borderId="0" xfId="0" applyNumberFormat="1" applyFont="1" applyFill="1" applyBorder="1"/>
    <xf numFmtId="40" fontId="30" fillId="0" borderId="17" xfId="69" applyNumberFormat="1" applyFont="1" applyFill="1" applyBorder="1"/>
    <xf numFmtId="3" fontId="2" fillId="0" borderId="0" xfId="0" applyNumberFormat="1" applyFont="1" applyFill="1" applyBorder="1"/>
    <xf numFmtId="3" fontId="27" fillId="0" borderId="0" xfId="0" applyNumberFormat="1" applyFont="1" applyFill="1" applyAlignment="1">
      <alignment vertical="center"/>
    </xf>
    <xf numFmtId="187" fontId="27" fillId="0" borderId="0" xfId="0" applyNumberFormat="1" applyFont="1" applyFill="1" applyBorder="1" applyAlignment="1">
      <alignment horizontal="center"/>
    </xf>
    <xf numFmtId="188" fontId="27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>
      <alignment horizontal="distributed"/>
    </xf>
    <xf numFmtId="3" fontId="24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187" fontId="2" fillId="0" borderId="0" xfId="0" applyNumberFormat="1" applyFont="1" applyFill="1" applyBorder="1" applyAlignment="1">
      <alignment horizontal="center"/>
    </xf>
    <xf numFmtId="0" fontId="27" fillId="0" borderId="18" xfId="0" applyFont="1" applyFill="1" applyBorder="1"/>
    <xf numFmtId="178" fontId="27" fillId="0" borderId="0" xfId="0" applyNumberFormat="1" applyFont="1" applyFill="1" applyBorder="1"/>
    <xf numFmtId="0" fontId="27" fillId="0" borderId="23" xfId="0" applyFont="1" applyFill="1" applyBorder="1"/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9" fontId="0" fillId="0" borderId="0" xfId="0" applyNumberFormat="1" applyFill="1" applyBorder="1"/>
    <xf numFmtId="180" fontId="0" fillId="0" borderId="0" xfId="0" applyNumberFormat="1" applyFill="1" applyBorder="1"/>
    <xf numFmtId="0" fontId="30" fillId="0" borderId="0" xfId="0" applyFont="1" applyFill="1"/>
    <xf numFmtId="179" fontId="28" fillId="0" borderId="11" xfId="0" applyNumberFormat="1" applyFont="1" applyFill="1" applyBorder="1" applyAlignment="1">
      <alignment horizontal="center" vertical="center"/>
    </xf>
    <xf numFmtId="180" fontId="28" fillId="0" borderId="16" xfId="0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180" fontId="28" fillId="0" borderId="0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distributed"/>
    </xf>
    <xf numFmtId="0" fontId="27" fillId="0" borderId="0" xfId="89" applyFont="1" applyFill="1" applyBorder="1" applyAlignment="1">
      <alignment horizontal="distributed"/>
    </xf>
    <xf numFmtId="181" fontId="27" fillId="0" borderId="0" xfId="89" applyNumberFormat="1" applyFont="1" applyFill="1" applyBorder="1"/>
    <xf numFmtId="205" fontId="27" fillId="0" borderId="0" xfId="56" applyNumberFormat="1" applyFont="1" applyFill="1" applyBorder="1" applyProtection="1"/>
    <xf numFmtId="0" fontId="28" fillId="0" borderId="0" xfId="0" applyFont="1" applyFill="1" applyBorder="1" applyAlignment="1">
      <alignment horizontal="distributed"/>
    </xf>
    <xf numFmtId="40" fontId="27" fillId="0" borderId="0" xfId="69" applyNumberFormat="1" applyFont="1" applyFill="1" applyBorder="1" applyAlignment="1">
      <alignment horizontal="right"/>
    </xf>
    <xf numFmtId="182" fontId="27" fillId="0" borderId="0" xfId="0" applyNumberFormat="1" applyFont="1" applyFill="1" applyBorder="1" applyProtection="1"/>
    <xf numFmtId="0" fontId="2" fillId="0" borderId="0" xfId="0" applyFont="1" applyFill="1" applyBorder="1" applyAlignment="1">
      <alignment horizontal="distributed"/>
    </xf>
    <xf numFmtId="4" fontId="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180" fontId="0" fillId="0" borderId="0" xfId="0" applyNumberFormat="1" applyFill="1"/>
    <xf numFmtId="0" fontId="28" fillId="0" borderId="0" xfId="89" applyFont="1" applyFill="1" applyBorder="1" applyAlignment="1">
      <alignment horizontal="distributed"/>
    </xf>
    <xf numFmtId="0" fontId="27" fillId="0" borderId="0" xfId="0" applyFont="1" applyFill="1" applyAlignment="1">
      <alignment horizontal="center" shrinkToFit="1"/>
    </xf>
    <xf numFmtId="177" fontId="24" fillId="0" borderId="0" xfId="89" applyNumberFormat="1" applyFont="1" applyFill="1" applyBorder="1" applyAlignment="1">
      <alignment horizontal="right"/>
    </xf>
    <xf numFmtId="178" fontId="27" fillId="0" borderId="0" xfId="0" applyNumberFormat="1" applyFont="1" applyFill="1" applyBorder="1" applyAlignment="1">
      <alignment horizontal="right"/>
    </xf>
    <xf numFmtId="180" fontId="27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center"/>
    </xf>
    <xf numFmtId="0" fontId="1" fillId="0" borderId="0" xfId="89" applyFont="1" applyFill="1" applyBorder="1" applyAlignment="1">
      <alignment horizontal="distributed"/>
    </xf>
    <xf numFmtId="181" fontId="1" fillId="0" borderId="0" xfId="89" applyNumberFormat="1" applyFont="1" applyFill="1" applyBorder="1"/>
    <xf numFmtId="182" fontId="1" fillId="0" borderId="0" xfId="0" applyNumberFormat="1" applyFont="1" applyFill="1" applyBorder="1" applyProtection="1"/>
    <xf numFmtId="38" fontId="27" fillId="0" borderId="0" xfId="69" applyFont="1" applyFill="1" applyAlignment="1">
      <alignment vertical="center"/>
    </xf>
    <xf numFmtId="0" fontId="27" fillId="0" borderId="0" xfId="0" applyFont="1" applyFill="1" applyBorder="1" applyAlignment="1" applyProtection="1">
      <alignment horizontal="distributed"/>
    </xf>
    <xf numFmtId="179" fontId="27" fillId="0" borderId="0" xfId="0" applyNumberFormat="1" applyFont="1" applyFill="1" applyBorder="1" applyProtection="1"/>
    <xf numFmtId="0" fontId="27" fillId="0" borderId="13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178" fontId="27" fillId="0" borderId="13" xfId="0" applyNumberFormat="1" applyFont="1" applyFill="1" applyBorder="1"/>
    <xf numFmtId="179" fontId="27" fillId="0" borderId="13" xfId="69" applyNumberFormat="1" applyFont="1" applyFill="1" applyBorder="1"/>
    <xf numFmtId="180" fontId="27" fillId="0" borderId="13" xfId="69" applyNumberFormat="1" applyFont="1" applyFill="1" applyBorder="1"/>
    <xf numFmtId="179" fontId="27" fillId="0" borderId="19" xfId="0" applyNumberFormat="1" applyFont="1" applyFill="1" applyBorder="1"/>
    <xf numFmtId="180" fontId="27" fillId="0" borderId="19" xfId="0" applyNumberFormat="1" applyFont="1" applyFill="1" applyBorder="1"/>
    <xf numFmtId="180" fontId="27" fillId="0" borderId="0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23" xfId="0" applyFill="1" applyBorder="1"/>
    <xf numFmtId="0" fontId="28" fillId="0" borderId="24" xfId="0" applyFont="1" applyFill="1" applyBorder="1"/>
    <xf numFmtId="0" fontId="28" fillId="0" borderId="21" xfId="0" applyFont="1" applyFill="1" applyBorder="1"/>
    <xf numFmtId="179" fontId="28" fillId="0" borderId="21" xfId="0" applyNumberFormat="1" applyFont="1" applyFill="1" applyBorder="1"/>
    <xf numFmtId="180" fontId="28" fillId="0" borderId="21" xfId="0" applyNumberFormat="1" applyFont="1" applyFill="1" applyBorder="1"/>
    <xf numFmtId="40" fontId="27" fillId="0" borderId="0" xfId="0" applyNumberFormat="1" applyFont="1" applyFill="1"/>
    <xf numFmtId="38" fontId="27" fillId="0" borderId="0" xfId="0" applyNumberFormat="1" applyFont="1" applyFill="1"/>
    <xf numFmtId="179" fontId="0" fillId="0" borderId="0" xfId="0" applyNumberFormat="1" applyFill="1"/>
    <xf numFmtId="40" fontId="2" fillId="0" borderId="0" xfId="69" applyNumberFormat="1" applyFont="1" applyFill="1" applyBorder="1"/>
    <xf numFmtId="38" fontId="2" fillId="0" borderId="0" xfId="69" applyFont="1" applyFill="1" applyAlignment="1">
      <alignment vertical="center"/>
    </xf>
    <xf numFmtId="180" fontId="27" fillId="0" borderId="0" xfId="0" applyNumberFormat="1" applyFont="1" applyFill="1"/>
    <xf numFmtId="0" fontId="2" fillId="0" borderId="0" xfId="0" applyFont="1" applyFill="1" applyBorder="1" applyAlignment="1" applyProtection="1">
      <alignment horizontal="distributed"/>
    </xf>
    <xf numFmtId="179" fontId="2" fillId="0" borderId="0" xfId="0" applyNumberFormat="1" applyFont="1" applyFill="1" applyBorder="1" applyProtection="1"/>
    <xf numFmtId="180" fontId="2" fillId="0" borderId="0" xfId="0" applyNumberFormat="1" applyFont="1" applyFill="1" applyBorder="1" applyProtection="1"/>
    <xf numFmtId="186" fontId="1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38" fontId="27" fillId="0" borderId="0" xfId="69" applyFont="1" applyFill="1" applyBorder="1" applyAlignment="1">
      <alignment horizontal="centerContinuous"/>
    </xf>
    <xf numFmtId="38" fontId="27" fillId="0" borderId="0" xfId="69" applyFont="1" applyFill="1" applyBorder="1" applyAlignment="1">
      <alignment vertical="center"/>
    </xf>
    <xf numFmtId="40" fontId="27" fillId="0" borderId="0" xfId="69" applyNumberFormat="1" applyFont="1" applyFill="1" applyBorder="1" applyAlignment="1"/>
    <xf numFmtId="0" fontId="27" fillId="0" borderId="0" xfId="0" applyFont="1" applyFill="1" applyBorder="1" applyAlignment="1">
      <alignment shrinkToFit="1"/>
    </xf>
    <xf numFmtId="38" fontId="30" fillId="0" borderId="0" xfId="69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distributed" vertical="center"/>
    </xf>
    <xf numFmtId="38" fontId="1" fillId="0" borderId="0" xfId="69" applyFont="1" applyFill="1" applyBorder="1" applyAlignment="1">
      <alignment vertical="center"/>
    </xf>
    <xf numFmtId="0" fontId="27" fillId="0" borderId="0" xfId="0" applyFont="1" applyFill="1" applyBorder="1" applyAlignment="1">
      <alignment horizontal="distributed" shrinkToFit="1"/>
    </xf>
    <xf numFmtId="0" fontId="27" fillId="0" borderId="0" xfId="103" applyFont="1" applyFill="1" applyBorder="1" applyAlignment="1" applyProtection="1">
      <alignment horizontal="distributed" shrinkToFit="1"/>
    </xf>
    <xf numFmtId="40" fontId="30" fillId="0" borderId="0" xfId="69" applyNumberFormat="1" applyFont="1" applyFill="1" applyBorder="1" applyAlignment="1"/>
    <xf numFmtId="0" fontId="27" fillId="0" borderId="0" xfId="103" applyFont="1" applyFill="1" applyBorder="1" applyAlignment="1" applyProtection="1">
      <alignment horizontal="distributed" vertical="center"/>
    </xf>
    <xf numFmtId="0" fontId="27" fillId="0" borderId="19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distributed"/>
    </xf>
    <xf numFmtId="40" fontId="30" fillId="0" borderId="13" xfId="69" applyNumberFormat="1" applyFont="1" applyFill="1" applyBorder="1"/>
    <xf numFmtId="38" fontId="30" fillId="0" borderId="13" xfId="69" applyNumberFormat="1" applyFont="1" applyFill="1" applyBorder="1"/>
    <xf numFmtId="0" fontId="27" fillId="0" borderId="25" xfId="0" applyFont="1" applyBorder="1"/>
    <xf numFmtId="0" fontId="27" fillId="0" borderId="20" xfId="0" applyFont="1" applyBorder="1" applyAlignment="1">
      <alignment horizontal="center"/>
    </xf>
    <xf numFmtId="0" fontId="27" fillId="0" borderId="18" xfId="0" applyFont="1" applyBorder="1"/>
    <xf numFmtId="0" fontId="0" fillId="0" borderId="27" xfId="0" applyBorder="1"/>
    <xf numFmtId="0" fontId="27" fillId="0" borderId="0" xfId="102" applyFont="1" applyFill="1" applyAlignment="1">
      <alignment horizontal="distributed"/>
    </xf>
    <xf numFmtId="0" fontId="2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0" fillId="0" borderId="0" xfId="0" applyFill="1" applyAlignment="1"/>
    <xf numFmtId="0" fontId="31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7" fillId="0" borderId="0" xfId="0" applyFont="1" applyBorder="1" applyAlignment="1"/>
    <xf numFmtId="0" fontId="3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16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0" xfId="0" applyFont="1" applyBorder="1" applyAlignment="1">
      <alignment horizontal="center" shrinkToFit="1"/>
    </xf>
    <xf numFmtId="0" fontId="27" fillId="0" borderId="17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7" fillId="0" borderId="21" xfId="0" applyFont="1" applyBorder="1" applyAlignment="1">
      <alignment horizontal="center"/>
    </xf>
    <xf numFmtId="0" fontId="27" fillId="0" borderId="0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4" fillId="0" borderId="24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58" fontId="27" fillId="0" borderId="0" xfId="0" applyNumberFormat="1" applyFont="1" applyBorder="1" applyAlignment="1">
      <alignment horizontal="center"/>
    </xf>
    <xf numFmtId="58" fontId="27" fillId="0" borderId="12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 shrinkToFit="1"/>
    </xf>
    <xf numFmtId="0" fontId="27" fillId="0" borderId="0" xfId="0" applyFont="1" applyAlignment="1"/>
    <xf numFmtId="0" fontId="0" fillId="0" borderId="0" xfId="0" applyAlignment="1"/>
    <xf numFmtId="0" fontId="27" fillId="0" borderId="1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17" xfId="0" applyFont="1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8" fillId="0" borderId="21" xfId="0" applyFont="1" applyFill="1" applyBorder="1" applyAlignment="1">
      <alignment horizontal="left" vertical="top" wrapText="1"/>
    </xf>
    <xf numFmtId="0" fontId="28" fillId="0" borderId="23" xfId="0" applyFont="1" applyFill="1" applyBorder="1" applyAlignment="1">
      <alignment horizontal="left" vertical="top" wrapText="1"/>
    </xf>
    <xf numFmtId="58" fontId="27" fillId="0" borderId="0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58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7" xfId="0" applyFill="1" applyBorder="1" applyAlignment="1"/>
    <xf numFmtId="0" fontId="34" fillId="0" borderId="1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28" fillId="0" borderId="12" xfId="0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17" xfId="0" applyFill="1" applyBorder="1" applyAlignment="1">
      <alignment shrinkToFit="1"/>
    </xf>
    <xf numFmtId="0" fontId="28" fillId="0" borderId="24" xfId="0" applyFont="1" applyFill="1" applyBorder="1" applyAlignment="1">
      <alignment horizontal="center" shrinkToFit="1"/>
    </xf>
    <xf numFmtId="0" fontId="28" fillId="0" borderId="21" xfId="0" applyFont="1" applyFill="1" applyBorder="1" applyAlignment="1">
      <alignment horizontal="center" shrinkToFit="1"/>
    </xf>
    <xf numFmtId="0" fontId="28" fillId="0" borderId="23" xfId="0" applyFont="1" applyFill="1" applyBorder="1" applyAlignment="1">
      <alignment horizontal="center" shrinkToFit="1"/>
    </xf>
    <xf numFmtId="0" fontId="27" fillId="0" borderId="0" xfId="0" applyFont="1" applyFill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17" xfId="0" applyFont="1" applyFill="1" applyBorder="1" applyAlignment="1">
      <alignment horizontal="center" wrapText="1"/>
    </xf>
  </cellXfs>
  <cellStyles count="10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スペース有" xfId="49"/>
    <cellStyle name="タイトル" xfId="50" builtinId="15" customBuiltin="1"/>
    <cellStyle name="タイトル 2" xfId="51"/>
    <cellStyle name="チェック セル" xfId="52" builtinId="23" customBuiltin="1"/>
    <cellStyle name="チェック セル 2" xfId="53"/>
    <cellStyle name="どちらでもない" xfId="54" builtinId="28" customBuiltin="1"/>
    <cellStyle name="どちらでもない 2" xfId="55"/>
    <cellStyle name="パーセント" xfId="56" builtinId="5"/>
    <cellStyle name="ハイパーリンク 2" xfId="57"/>
    <cellStyle name="ハイパーリンク 3" xfId="58"/>
    <cellStyle name="メモ" xfId="59" builtinId="10" customBuiltin="1"/>
    <cellStyle name="メモ 2" xfId="60"/>
    <cellStyle name="リンク セル" xfId="61" builtinId="24" customBuiltin="1"/>
    <cellStyle name="リンク セル 2" xfId="62"/>
    <cellStyle name="悪い" xfId="63" builtinId="27" customBuiltin="1"/>
    <cellStyle name="悪い 2" xfId="64"/>
    <cellStyle name="計算" xfId="65" builtinId="22" customBuiltin="1"/>
    <cellStyle name="計算 2" xfId="66"/>
    <cellStyle name="警告文" xfId="67" builtinId="11" customBuiltin="1"/>
    <cellStyle name="警告文 2" xfId="68"/>
    <cellStyle name="桁区切り" xfId="69" builtinId="6"/>
    <cellStyle name="桁区切り 2" xfId="70"/>
    <cellStyle name="桁区切り 2 2" xfId="71"/>
    <cellStyle name="桁区切り 2 3" xfId="72"/>
    <cellStyle name="見出し 1" xfId="73" builtinId="16" customBuiltin="1"/>
    <cellStyle name="見出し 1 2" xfId="74"/>
    <cellStyle name="見出し 2" xfId="75" builtinId="17" customBuiltin="1"/>
    <cellStyle name="見出し 2 2" xfId="76"/>
    <cellStyle name="見出し 3" xfId="77" builtinId="18" customBuiltin="1"/>
    <cellStyle name="見出し 3 2" xfId="78"/>
    <cellStyle name="見出し 4" xfId="79" builtinId="19" customBuiltin="1"/>
    <cellStyle name="見出し 4 2" xfId="80"/>
    <cellStyle name="集計" xfId="81" builtinId="25" customBuiltin="1"/>
    <cellStyle name="集計 2" xfId="82"/>
    <cellStyle name="出力" xfId="83" builtinId="21" customBuiltin="1"/>
    <cellStyle name="出力 2" xfId="84"/>
    <cellStyle name="説明文" xfId="85" builtinId="53" customBuiltin="1"/>
    <cellStyle name="説明文 2" xfId="86"/>
    <cellStyle name="入力" xfId="87" builtinId="20" customBuiltin="1"/>
    <cellStyle name="入力 2" xfId="88"/>
    <cellStyle name="標準" xfId="0" builtinId="0"/>
    <cellStyle name="標準 2" xfId="89"/>
    <cellStyle name="標準 2 2" xfId="90"/>
    <cellStyle name="標準 2 3" xfId="91"/>
    <cellStyle name="標準 2 4" xfId="92"/>
    <cellStyle name="標準 2_P148" xfId="93"/>
    <cellStyle name="標準 3" xfId="94"/>
    <cellStyle name="標準 3 2" xfId="95"/>
    <cellStyle name="標準 3_P148" xfId="96"/>
    <cellStyle name="標準 4" xfId="97"/>
    <cellStyle name="標準 5" xfId="98"/>
    <cellStyle name="標準 6" xfId="99"/>
    <cellStyle name="標準 7" xfId="100"/>
    <cellStyle name="標準 8" xfId="101"/>
    <cellStyle name="標準_GEC13" xfId="102"/>
    <cellStyle name="標準_Sheet1" xfId="103"/>
    <cellStyle name="未定義" xfId="104"/>
    <cellStyle name="良い" xfId="105" builtinId="26" customBuiltin="1"/>
    <cellStyle name="良い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埼玉県各市の人口及び面積</a:t>
            </a:r>
          </a:p>
        </c:rich>
      </c:tx>
      <c:layout>
        <c:manualLayout>
          <c:xMode val="edge"/>
          <c:yMode val="edge"/>
          <c:x val="0.26724167404146526"/>
          <c:y val="3.93559315723832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7999688612200501E-2"/>
          <c:y val="0.13953493564381395"/>
          <c:w val="0.80172526283739509"/>
          <c:h val="0.6010738702917722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P143グラフ!$O$5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P143グラフ!$N$6:$N$45</c:f>
              <c:strCache>
                <c:ptCount val="40"/>
                <c:pt idx="0">
                  <c:v>さいたま市</c:v>
                </c:pt>
                <c:pt idx="1">
                  <c:v>川口市    </c:v>
                </c:pt>
                <c:pt idx="2">
                  <c:v>川越市    </c:v>
                </c:pt>
                <c:pt idx="3">
                  <c:v>越谷市    </c:v>
                </c:pt>
                <c:pt idx="4">
                  <c:v>所沢市</c:v>
                </c:pt>
                <c:pt idx="5">
                  <c:v>草加市    </c:v>
                </c:pt>
                <c:pt idx="6">
                  <c:v>春日部市  </c:v>
                </c:pt>
                <c:pt idx="7">
                  <c:v>上尾市    </c:v>
                </c:pt>
                <c:pt idx="8">
                  <c:v>熊谷市    </c:v>
                </c:pt>
                <c:pt idx="9">
                  <c:v>新座市    </c:v>
                </c:pt>
                <c:pt idx="10">
                  <c:v>久喜市    </c:v>
                </c:pt>
                <c:pt idx="11">
                  <c:v>狭山市    </c:v>
                </c:pt>
                <c:pt idx="12">
                  <c:v>入間市    </c:v>
                </c:pt>
                <c:pt idx="13">
                  <c:v>深谷市    </c:v>
                </c:pt>
                <c:pt idx="14">
                  <c:v>三郷市    </c:v>
                </c:pt>
                <c:pt idx="15">
                  <c:v>朝霞市    </c:v>
                </c:pt>
                <c:pt idx="16">
                  <c:v>戸田市    </c:v>
                </c:pt>
                <c:pt idx="17">
                  <c:v>鴻巣市    </c:v>
                </c:pt>
                <c:pt idx="18">
                  <c:v>ふじみ野市</c:v>
                </c:pt>
                <c:pt idx="19">
                  <c:v>加須市    </c:v>
                </c:pt>
                <c:pt idx="20">
                  <c:v>富士見市  </c:v>
                </c:pt>
                <c:pt idx="21">
                  <c:v>坂戸市    </c:v>
                </c:pt>
                <c:pt idx="22">
                  <c:v>八潮市    </c:v>
                </c:pt>
                <c:pt idx="23">
                  <c:v>東松山市  </c:v>
                </c:pt>
                <c:pt idx="24">
                  <c:v>和光市    </c:v>
                </c:pt>
                <c:pt idx="25">
                  <c:v>行田市    </c:v>
                </c:pt>
                <c:pt idx="26">
                  <c:v>飯能市    </c:v>
                </c:pt>
                <c:pt idx="27">
                  <c:v>本庄市    </c:v>
                </c:pt>
                <c:pt idx="28">
                  <c:v>志木市    </c:v>
                </c:pt>
                <c:pt idx="29">
                  <c:v>蕨市</c:v>
                </c:pt>
                <c:pt idx="30">
                  <c:v>桶川市</c:v>
                </c:pt>
                <c:pt idx="31">
                  <c:v>吉川市    </c:v>
                </c:pt>
                <c:pt idx="32">
                  <c:v>鶴ヶ島市  </c:v>
                </c:pt>
                <c:pt idx="33">
                  <c:v>北本市    </c:v>
                </c:pt>
                <c:pt idx="34">
                  <c:v>秩父市    </c:v>
                </c:pt>
                <c:pt idx="35">
                  <c:v>蓮田市    </c:v>
                </c:pt>
                <c:pt idx="36">
                  <c:v>日高市    </c:v>
                </c:pt>
                <c:pt idx="37">
                  <c:v>羽生市    </c:v>
                </c:pt>
                <c:pt idx="38">
                  <c:v>白岡市</c:v>
                </c:pt>
                <c:pt idx="39">
                  <c:v>幸手市    </c:v>
                </c:pt>
              </c:strCache>
            </c:strRef>
          </c:cat>
          <c:val>
            <c:numRef>
              <c:f>P143グラフ!$O$6:$O$45</c:f>
              <c:numCache>
                <c:formatCode>#,##0_);[Red]\(#,##0\)</c:formatCode>
                <c:ptCount val="40"/>
                <c:pt idx="0">
                  <c:v>1314146</c:v>
                </c:pt>
                <c:pt idx="1">
                  <c:v>607105</c:v>
                </c:pt>
                <c:pt idx="2">
                  <c:v>353301</c:v>
                </c:pt>
                <c:pt idx="3">
                  <c:v>344528</c:v>
                </c:pt>
                <c:pt idx="4">
                  <c:v>344233</c:v>
                </c:pt>
                <c:pt idx="5">
                  <c:v>249645</c:v>
                </c:pt>
                <c:pt idx="6">
                  <c:v>234137</c:v>
                </c:pt>
                <c:pt idx="7">
                  <c:v>228779</c:v>
                </c:pt>
                <c:pt idx="8">
                  <c:v>196829</c:v>
                </c:pt>
                <c:pt idx="9">
                  <c:v>165727</c:v>
                </c:pt>
                <c:pt idx="10">
                  <c:v>153066</c:v>
                </c:pt>
                <c:pt idx="11">
                  <c:v>150719</c:v>
                </c:pt>
                <c:pt idx="12">
                  <c:v>147731</c:v>
                </c:pt>
                <c:pt idx="13">
                  <c:v>143219</c:v>
                </c:pt>
                <c:pt idx="14">
                  <c:v>142493</c:v>
                </c:pt>
                <c:pt idx="15" formatCode="#,##0_ ">
                  <c:v>141802</c:v>
                </c:pt>
                <c:pt idx="16">
                  <c:v>140642</c:v>
                </c:pt>
                <c:pt idx="17">
                  <c:v>118395</c:v>
                </c:pt>
                <c:pt idx="18">
                  <c:v>114306</c:v>
                </c:pt>
                <c:pt idx="19">
                  <c:v>113043</c:v>
                </c:pt>
                <c:pt idx="20">
                  <c:v>111620</c:v>
                </c:pt>
                <c:pt idx="21">
                  <c:v>101003</c:v>
                </c:pt>
                <c:pt idx="22">
                  <c:v>92112</c:v>
                </c:pt>
                <c:pt idx="23">
                  <c:v>90348</c:v>
                </c:pt>
                <c:pt idx="24">
                  <c:v>83810</c:v>
                </c:pt>
                <c:pt idx="25">
                  <c:v>80916</c:v>
                </c:pt>
                <c:pt idx="26">
                  <c:v>79553</c:v>
                </c:pt>
                <c:pt idx="27">
                  <c:v>78243</c:v>
                </c:pt>
                <c:pt idx="28">
                  <c:v>76474</c:v>
                </c:pt>
                <c:pt idx="29">
                  <c:v>75679</c:v>
                </c:pt>
                <c:pt idx="30">
                  <c:v>75359</c:v>
                </c:pt>
                <c:pt idx="31">
                  <c:v>73050</c:v>
                </c:pt>
                <c:pt idx="32">
                  <c:v>69935</c:v>
                </c:pt>
                <c:pt idx="33">
                  <c:v>66171</c:v>
                </c:pt>
                <c:pt idx="34">
                  <c:v>62005</c:v>
                </c:pt>
                <c:pt idx="35">
                  <c:v>61570</c:v>
                </c:pt>
                <c:pt idx="36">
                  <c:v>55696</c:v>
                </c:pt>
                <c:pt idx="37">
                  <c:v>54642</c:v>
                </c:pt>
                <c:pt idx="38">
                  <c:v>52404</c:v>
                </c:pt>
                <c:pt idx="39">
                  <c:v>50886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C-4954-A1B5-DCBBEFE0D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P143グラフ!$P$4</c:f>
              <c:strCache>
                <c:ptCount val="1"/>
                <c:pt idx="0">
                  <c:v>面積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P143グラフ!$N$6:$N$45</c:f>
              <c:strCache>
                <c:ptCount val="40"/>
                <c:pt idx="0">
                  <c:v>さいたま市</c:v>
                </c:pt>
                <c:pt idx="1">
                  <c:v>川口市    </c:v>
                </c:pt>
                <c:pt idx="2">
                  <c:v>川越市    </c:v>
                </c:pt>
                <c:pt idx="3">
                  <c:v>越谷市    </c:v>
                </c:pt>
                <c:pt idx="4">
                  <c:v>所沢市</c:v>
                </c:pt>
                <c:pt idx="5">
                  <c:v>草加市    </c:v>
                </c:pt>
                <c:pt idx="6">
                  <c:v>春日部市  </c:v>
                </c:pt>
                <c:pt idx="7">
                  <c:v>上尾市    </c:v>
                </c:pt>
                <c:pt idx="8">
                  <c:v>熊谷市    </c:v>
                </c:pt>
                <c:pt idx="9">
                  <c:v>新座市    </c:v>
                </c:pt>
                <c:pt idx="10">
                  <c:v>久喜市    </c:v>
                </c:pt>
                <c:pt idx="11">
                  <c:v>狭山市    </c:v>
                </c:pt>
                <c:pt idx="12">
                  <c:v>入間市    </c:v>
                </c:pt>
                <c:pt idx="13">
                  <c:v>深谷市    </c:v>
                </c:pt>
                <c:pt idx="14">
                  <c:v>三郷市    </c:v>
                </c:pt>
                <c:pt idx="15">
                  <c:v>朝霞市    </c:v>
                </c:pt>
                <c:pt idx="16">
                  <c:v>戸田市    </c:v>
                </c:pt>
                <c:pt idx="17">
                  <c:v>鴻巣市    </c:v>
                </c:pt>
                <c:pt idx="18">
                  <c:v>ふじみ野市</c:v>
                </c:pt>
                <c:pt idx="19">
                  <c:v>加須市    </c:v>
                </c:pt>
                <c:pt idx="20">
                  <c:v>富士見市  </c:v>
                </c:pt>
                <c:pt idx="21">
                  <c:v>坂戸市    </c:v>
                </c:pt>
                <c:pt idx="22">
                  <c:v>八潮市    </c:v>
                </c:pt>
                <c:pt idx="23">
                  <c:v>東松山市  </c:v>
                </c:pt>
                <c:pt idx="24">
                  <c:v>和光市    </c:v>
                </c:pt>
                <c:pt idx="25">
                  <c:v>行田市    </c:v>
                </c:pt>
                <c:pt idx="26">
                  <c:v>飯能市    </c:v>
                </c:pt>
                <c:pt idx="27">
                  <c:v>本庄市    </c:v>
                </c:pt>
                <c:pt idx="28">
                  <c:v>志木市    </c:v>
                </c:pt>
                <c:pt idx="29">
                  <c:v>蕨市</c:v>
                </c:pt>
                <c:pt idx="30">
                  <c:v>桶川市</c:v>
                </c:pt>
                <c:pt idx="31">
                  <c:v>吉川市    </c:v>
                </c:pt>
                <c:pt idx="32">
                  <c:v>鶴ヶ島市  </c:v>
                </c:pt>
                <c:pt idx="33">
                  <c:v>北本市    </c:v>
                </c:pt>
                <c:pt idx="34">
                  <c:v>秩父市    </c:v>
                </c:pt>
                <c:pt idx="35">
                  <c:v>蓮田市    </c:v>
                </c:pt>
                <c:pt idx="36">
                  <c:v>日高市    </c:v>
                </c:pt>
                <c:pt idx="37">
                  <c:v>羽生市    </c:v>
                </c:pt>
                <c:pt idx="38">
                  <c:v>白岡市</c:v>
                </c:pt>
                <c:pt idx="39">
                  <c:v>幸手市    </c:v>
                </c:pt>
              </c:strCache>
            </c:strRef>
          </c:cat>
          <c:val>
            <c:numRef>
              <c:f>P143グラフ!$P$6:$P$45</c:f>
              <c:numCache>
                <c:formatCode>#,##0.00</c:formatCode>
                <c:ptCount val="40"/>
                <c:pt idx="0" formatCode="#,##0.00_);[Red]\(#,##0.00\)">
                  <c:v>217.43</c:v>
                </c:pt>
                <c:pt idx="1">
                  <c:v>61.95</c:v>
                </c:pt>
                <c:pt idx="2">
                  <c:v>109.13</c:v>
                </c:pt>
                <c:pt idx="3">
                  <c:v>60.24</c:v>
                </c:pt>
                <c:pt idx="4">
                  <c:v>72.11</c:v>
                </c:pt>
                <c:pt idx="5">
                  <c:v>27.46</c:v>
                </c:pt>
                <c:pt idx="6">
                  <c:v>66</c:v>
                </c:pt>
                <c:pt idx="7">
                  <c:v>45.51</c:v>
                </c:pt>
                <c:pt idx="8">
                  <c:v>159.82</c:v>
                </c:pt>
                <c:pt idx="9">
                  <c:v>22.78</c:v>
                </c:pt>
                <c:pt idx="10">
                  <c:v>82.41</c:v>
                </c:pt>
                <c:pt idx="11">
                  <c:v>48.99</c:v>
                </c:pt>
                <c:pt idx="12">
                  <c:v>44.69</c:v>
                </c:pt>
                <c:pt idx="13">
                  <c:v>138.37</c:v>
                </c:pt>
                <c:pt idx="14">
                  <c:v>30.13</c:v>
                </c:pt>
                <c:pt idx="15">
                  <c:v>18.34</c:v>
                </c:pt>
                <c:pt idx="16">
                  <c:v>18.190000000000001</c:v>
                </c:pt>
                <c:pt idx="17">
                  <c:v>67.44</c:v>
                </c:pt>
                <c:pt idx="18">
                  <c:v>14.64</c:v>
                </c:pt>
                <c:pt idx="19">
                  <c:v>133.30000000000001</c:v>
                </c:pt>
                <c:pt idx="20">
                  <c:v>19.77</c:v>
                </c:pt>
                <c:pt idx="21">
                  <c:v>41.02</c:v>
                </c:pt>
                <c:pt idx="22">
                  <c:v>18.02</c:v>
                </c:pt>
                <c:pt idx="23">
                  <c:v>65.349999999999994</c:v>
                </c:pt>
                <c:pt idx="24">
                  <c:v>11.04</c:v>
                </c:pt>
                <c:pt idx="25">
                  <c:v>67.489999999999995</c:v>
                </c:pt>
                <c:pt idx="26">
                  <c:v>193.05</c:v>
                </c:pt>
                <c:pt idx="27">
                  <c:v>89.69</c:v>
                </c:pt>
                <c:pt idx="28">
                  <c:v>9.0500000000000007</c:v>
                </c:pt>
                <c:pt idx="29">
                  <c:v>5.1100000000000003</c:v>
                </c:pt>
                <c:pt idx="30">
                  <c:v>25.35</c:v>
                </c:pt>
                <c:pt idx="31">
                  <c:v>31.66</c:v>
                </c:pt>
                <c:pt idx="32">
                  <c:v>17.649999999999999</c:v>
                </c:pt>
                <c:pt idx="33">
                  <c:v>19.82</c:v>
                </c:pt>
                <c:pt idx="34">
                  <c:v>577.83000000000004</c:v>
                </c:pt>
                <c:pt idx="35">
                  <c:v>27.28</c:v>
                </c:pt>
                <c:pt idx="36">
                  <c:v>47.48</c:v>
                </c:pt>
                <c:pt idx="37">
                  <c:v>58.64</c:v>
                </c:pt>
                <c:pt idx="38">
                  <c:v>24.92</c:v>
                </c:pt>
                <c:pt idx="39">
                  <c:v>33.93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C-4954-A1B5-DCBBEFE0D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714096"/>
        <c:axId val="1"/>
      </c:lineChart>
      <c:catAx>
        <c:axId val="38371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3714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wMode val="edge"/>
          <c:hMode val="edge"/>
          <c:x val="0.2342059043772266"/>
          <c:y val="0.24457027977885745"/>
          <c:w val="0.35406778763605556"/>
          <c:h val="0.33825301092682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&amp;C&amp;A</c:oddHeader>
      <c:oddFooter>&amp;C&amp;"ＭＳ Ｐ明朝,標準"&amp;10
- 141 -</c:oddFooter>
    </c:headerFooter>
    <c:pageMargins b="0.98425196850393704" l="0.78740157480314965" r="0.78740157480314965" t="0.98425196850393704" header="0.51181102362204722" footer="0.51181102362204722"/>
    <c:pageSetup paperSize="9" firstPageNumber="0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都道府県別国勢調査人口</a:t>
            </a:r>
          </a:p>
        </c:rich>
      </c:tx>
      <c:layout>
        <c:manualLayout>
          <c:xMode val="edge"/>
          <c:yMode val="edge"/>
          <c:x val="0.33236980047981107"/>
          <c:y val="1.16278747094939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3683120364306497E-2"/>
          <c:y val="0.18052247920328968"/>
          <c:w val="0.89837041586816768"/>
          <c:h val="0.71488524073474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P143グラフ!$T$9</c:f>
              <c:strCache>
                <c:ptCount val="1"/>
                <c:pt idx="0">
                  <c:v>国勢調査人口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P143グラフ!$S$10:$S$56</c:f>
              <c:strCache>
                <c:ptCount val="47"/>
                <c:pt idx="0">
                  <c:v>東京</c:v>
                </c:pt>
                <c:pt idx="1">
                  <c:v>神奈川</c:v>
                </c:pt>
                <c:pt idx="2">
                  <c:v>大阪</c:v>
                </c:pt>
                <c:pt idx="3">
                  <c:v>愛知</c:v>
                </c:pt>
                <c:pt idx="4">
                  <c:v>埼玉</c:v>
                </c:pt>
                <c:pt idx="5">
                  <c:v>千葉</c:v>
                </c:pt>
                <c:pt idx="6">
                  <c:v>兵庫</c:v>
                </c:pt>
                <c:pt idx="7">
                  <c:v>北海道</c:v>
                </c:pt>
                <c:pt idx="8">
                  <c:v>福岡</c:v>
                </c:pt>
                <c:pt idx="9">
                  <c:v>静岡</c:v>
                </c:pt>
                <c:pt idx="10">
                  <c:v>茨城</c:v>
                </c:pt>
                <c:pt idx="11">
                  <c:v>広島</c:v>
                </c:pt>
                <c:pt idx="12">
                  <c:v>京都</c:v>
                </c:pt>
                <c:pt idx="13">
                  <c:v>宮城</c:v>
                </c:pt>
                <c:pt idx="14">
                  <c:v>新潟</c:v>
                </c:pt>
                <c:pt idx="15">
                  <c:v>長野</c:v>
                </c:pt>
                <c:pt idx="16">
                  <c:v>岐阜</c:v>
                </c:pt>
                <c:pt idx="17">
                  <c:v>栃木</c:v>
                </c:pt>
                <c:pt idx="18">
                  <c:v>群馬</c:v>
                </c:pt>
                <c:pt idx="19">
                  <c:v>岡山</c:v>
                </c:pt>
                <c:pt idx="20">
                  <c:v>福島</c:v>
                </c:pt>
                <c:pt idx="21">
                  <c:v>三重</c:v>
                </c:pt>
                <c:pt idx="22">
                  <c:v>熊本</c:v>
                </c:pt>
                <c:pt idx="23">
                  <c:v>鹿児島</c:v>
                </c:pt>
                <c:pt idx="24">
                  <c:v>沖縄</c:v>
                </c:pt>
                <c:pt idx="25">
                  <c:v>滋賀</c:v>
                </c:pt>
                <c:pt idx="26">
                  <c:v>山口</c:v>
                </c:pt>
                <c:pt idx="27">
                  <c:v>愛媛</c:v>
                </c:pt>
                <c:pt idx="28">
                  <c:v>長崎</c:v>
                </c:pt>
                <c:pt idx="29">
                  <c:v>奈良</c:v>
                </c:pt>
                <c:pt idx="30">
                  <c:v>青森</c:v>
                </c:pt>
                <c:pt idx="31">
                  <c:v>岩手</c:v>
                </c:pt>
                <c:pt idx="32">
                  <c:v>大分</c:v>
                </c:pt>
                <c:pt idx="33">
                  <c:v>石川</c:v>
                </c:pt>
                <c:pt idx="34">
                  <c:v>山形</c:v>
                </c:pt>
                <c:pt idx="35">
                  <c:v>宮崎</c:v>
                </c:pt>
                <c:pt idx="36">
                  <c:v>富山</c:v>
                </c:pt>
                <c:pt idx="37">
                  <c:v>秋田</c:v>
                </c:pt>
                <c:pt idx="38">
                  <c:v>香川</c:v>
                </c:pt>
                <c:pt idx="39">
                  <c:v>和歌山</c:v>
                </c:pt>
                <c:pt idx="40">
                  <c:v>山梨</c:v>
                </c:pt>
                <c:pt idx="41">
                  <c:v>佐賀</c:v>
                </c:pt>
                <c:pt idx="42">
                  <c:v>福井</c:v>
                </c:pt>
                <c:pt idx="43">
                  <c:v>徳島</c:v>
                </c:pt>
                <c:pt idx="44">
                  <c:v>高知</c:v>
                </c:pt>
                <c:pt idx="45">
                  <c:v>島根</c:v>
                </c:pt>
                <c:pt idx="46">
                  <c:v>鳥取</c:v>
                </c:pt>
              </c:strCache>
            </c:strRef>
          </c:cat>
          <c:val>
            <c:numRef>
              <c:f>P143グラフ!$T$10:$T$56</c:f>
              <c:numCache>
                <c:formatCode>#,##0_);[Red]\(#,##0\)</c:formatCode>
                <c:ptCount val="47"/>
                <c:pt idx="0">
                  <c:v>13515271</c:v>
                </c:pt>
                <c:pt idx="1">
                  <c:v>9126214</c:v>
                </c:pt>
                <c:pt idx="2">
                  <c:v>8839469</c:v>
                </c:pt>
                <c:pt idx="3">
                  <c:v>7483128</c:v>
                </c:pt>
                <c:pt idx="4">
                  <c:v>7266534</c:v>
                </c:pt>
                <c:pt idx="5">
                  <c:v>6222666</c:v>
                </c:pt>
                <c:pt idx="6">
                  <c:v>5534800</c:v>
                </c:pt>
                <c:pt idx="7">
                  <c:v>5381733</c:v>
                </c:pt>
                <c:pt idx="8">
                  <c:v>5101556</c:v>
                </c:pt>
                <c:pt idx="9">
                  <c:v>3700305</c:v>
                </c:pt>
                <c:pt idx="10">
                  <c:v>2916976</c:v>
                </c:pt>
                <c:pt idx="11">
                  <c:v>2843990</c:v>
                </c:pt>
                <c:pt idx="12">
                  <c:v>2610353</c:v>
                </c:pt>
                <c:pt idx="13">
                  <c:v>2333899</c:v>
                </c:pt>
                <c:pt idx="14">
                  <c:v>2304264</c:v>
                </c:pt>
                <c:pt idx="15">
                  <c:v>2098804</c:v>
                </c:pt>
                <c:pt idx="16">
                  <c:v>2031903</c:v>
                </c:pt>
                <c:pt idx="17">
                  <c:v>1974255</c:v>
                </c:pt>
                <c:pt idx="18">
                  <c:v>1973115</c:v>
                </c:pt>
                <c:pt idx="19">
                  <c:v>1921525</c:v>
                </c:pt>
                <c:pt idx="20">
                  <c:v>1914039</c:v>
                </c:pt>
                <c:pt idx="21">
                  <c:v>1815865</c:v>
                </c:pt>
                <c:pt idx="22">
                  <c:v>1786170</c:v>
                </c:pt>
                <c:pt idx="23">
                  <c:v>1648177</c:v>
                </c:pt>
                <c:pt idx="24">
                  <c:v>1433566</c:v>
                </c:pt>
                <c:pt idx="25">
                  <c:v>1412916</c:v>
                </c:pt>
                <c:pt idx="26">
                  <c:v>1404729</c:v>
                </c:pt>
                <c:pt idx="27">
                  <c:v>1385262</c:v>
                </c:pt>
                <c:pt idx="28">
                  <c:v>1377187</c:v>
                </c:pt>
                <c:pt idx="29">
                  <c:v>1364316</c:v>
                </c:pt>
                <c:pt idx="30">
                  <c:v>1308265</c:v>
                </c:pt>
                <c:pt idx="31">
                  <c:v>1279594</c:v>
                </c:pt>
                <c:pt idx="32">
                  <c:v>1166338</c:v>
                </c:pt>
                <c:pt idx="33">
                  <c:v>1154008</c:v>
                </c:pt>
                <c:pt idx="34">
                  <c:v>1123891</c:v>
                </c:pt>
                <c:pt idx="35">
                  <c:v>1104069</c:v>
                </c:pt>
                <c:pt idx="36">
                  <c:v>1066328</c:v>
                </c:pt>
                <c:pt idx="37">
                  <c:v>1023119</c:v>
                </c:pt>
                <c:pt idx="38">
                  <c:v>976263</c:v>
                </c:pt>
                <c:pt idx="39">
                  <c:v>963579</c:v>
                </c:pt>
                <c:pt idx="40">
                  <c:v>834930</c:v>
                </c:pt>
                <c:pt idx="41">
                  <c:v>832832</c:v>
                </c:pt>
                <c:pt idx="42">
                  <c:v>786740</c:v>
                </c:pt>
                <c:pt idx="43">
                  <c:v>755733</c:v>
                </c:pt>
                <c:pt idx="44">
                  <c:v>728276</c:v>
                </c:pt>
                <c:pt idx="45">
                  <c:v>694352</c:v>
                </c:pt>
                <c:pt idx="46">
                  <c:v>573441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E-4D87-8FE2-8499208D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3712456"/>
        <c:axId val="1"/>
      </c:barChart>
      <c:catAx>
        <c:axId val="383712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3712456"/>
        <c:crosses val="autoZero"/>
        <c:crossBetween val="between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9</xdr:col>
      <xdr:colOff>28575</xdr:colOff>
      <xdr:row>30</xdr:row>
      <xdr:rowOff>161925</xdr:rowOff>
    </xdr:to>
    <xdr:graphicFrame macro="">
      <xdr:nvGraphicFramePr>
        <xdr:cNvPr id="1103139" name="Chart 1">
          <a:extLst>
            <a:ext uri="{FF2B5EF4-FFF2-40B4-BE49-F238E27FC236}">
              <a16:creationId xmlns:a16="http://schemas.microsoft.com/office/drawing/2014/main" id="{446FFC8E-FED6-4923-BDC7-06A4AC50C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104775</xdr:rowOff>
    </xdr:from>
    <xdr:to>
      <xdr:col>9</xdr:col>
      <xdr:colOff>38100</xdr:colOff>
      <xdr:row>53</xdr:row>
      <xdr:rowOff>104775</xdr:rowOff>
    </xdr:to>
    <xdr:graphicFrame macro="">
      <xdr:nvGraphicFramePr>
        <xdr:cNvPr id="1103140" name="Chart 2">
          <a:extLst>
            <a:ext uri="{FF2B5EF4-FFF2-40B4-BE49-F238E27FC236}">
              <a16:creationId xmlns:a16="http://schemas.microsoft.com/office/drawing/2014/main" id="{3D246596-8771-4352-8E77-8D9030879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180975</xdr:colOff>
      <xdr:row>0</xdr:row>
      <xdr:rowOff>0</xdr:rowOff>
    </xdr:from>
    <xdr:to>
      <xdr:col>20</xdr:col>
      <xdr:colOff>452438</xdr:colOff>
      <xdr:row>6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5C927B41-16C2-469E-89C7-DF264B25989E}"/>
            </a:ext>
          </a:extLst>
        </xdr:cNvPr>
        <xdr:cNvSpPr>
          <a:spLocks noChangeArrowheads="1"/>
        </xdr:cNvSpPr>
      </xdr:nvSpPr>
      <xdr:spPr bwMode="auto">
        <a:xfrm>
          <a:off x="11904663" y="0"/>
          <a:ext cx="3144838" cy="1709738"/>
        </a:xfrm>
        <a:prstGeom prst="wedgeRoundRectCallout">
          <a:avLst>
            <a:gd name="adj1" fmla="val 55134"/>
            <a:gd name="adj2" fmla="val 3268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①付録の人口と面積のデータを順位～単位までコピーして貼り付ける。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②人口・面積それぞれ「市名」を優先順位１位にして並べ替える。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③市の人口と面積の整合が取れたら、（単位：人）を優先順位１位にして並べ替える。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④市名～（単位：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）までコピーして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P45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のセル（青色のセル）に貼り付けると、グラフが更新される。</a:t>
          </a:r>
        </a:p>
      </xdr:txBody>
    </xdr:sp>
    <xdr:clientData/>
  </xdr:twoCellAnchor>
  <xdr:twoCellAnchor>
    <xdr:from>
      <xdr:col>17</xdr:col>
      <xdr:colOff>247650</xdr:colOff>
      <xdr:row>29</xdr:row>
      <xdr:rowOff>74294</xdr:rowOff>
    </xdr:from>
    <xdr:to>
      <xdr:col>17</xdr:col>
      <xdr:colOff>390526</xdr:colOff>
      <xdr:row>29</xdr:row>
      <xdr:rowOff>161925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677D15C-CE45-4A7B-B849-5F517F6944FE}"/>
            </a:ext>
          </a:extLst>
        </xdr:cNvPr>
        <xdr:cNvSpPr txBox="1">
          <a:spLocks noChangeArrowheads="1"/>
        </xdr:cNvSpPr>
      </xdr:nvSpPr>
      <xdr:spPr bwMode="auto">
        <a:xfrm flipV="1">
          <a:off x="12687300" y="5608319"/>
          <a:ext cx="142876" cy="87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16</xdr:col>
      <xdr:colOff>247650</xdr:colOff>
      <xdr:row>4</xdr:row>
      <xdr:rowOff>76200</xdr:rowOff>
    </xdr:from>
    <xdr:to>
      <xdr:col>16</xdr:col>
      <xdr:colOff>381000</xdr:colOff>
      <xdr:row>5</xdr:row>
      <xdr:rowOff>133350</xdr:rowOff>
    </xdr:to>
    <xdr:sp macro="" textlink="">
      <xdr:nvSpPr>
        <xdr:cNvPr id="1103143" name="Text Box 7">
          <a:extLst>
            <a:ext uri="{FF2B5EF4-FFF2-40B4-BE49-F238E27FC236}">
              <a16:creationId xmlns:a16="http://schemas.microsoft.com/office/drawing/2014/main" id="{E548C1D2-8C5B-4907-B0C0-6BB7F111F3A3}"/>
            </a:ext>
          </a:extLst>
        </xdr:cNvPr>
        <xdr:cNvSpPr txBox="1">
          <a:spLocks noChangeArrowheads="1"/>
        </xdr:cNvSpPr>
      </xdr:nvSpPr>
      <xdr:spPr bwMode="auto">
        <a:xfrm>
          <a:off x="12001500" y="1219200"/>
          <a:ext cx="1333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24</xdr:row>
      <xdr:rowOff>152400</xdr:rowOff>
    </xdr:from>
    <xdr:to>
      <xdr:col>17</xdr:col>
      <xdr:colOff>352425</xdr:colOff>
      <xdr:row>26</xdr:row>
      <xdr:rowOff>0</xdr:rowOff>
    </xdr:to>
    <xdr:sp macro="" textlink="">
      <xdr:nvSpPr>
        <xdr:cNvPr id="1103144" name="Text Box 8">
          <a:extLst>
            <a:ext uri="{FF2B5EF4-FFF2-40B4-BE49-F238E27FC236}">
              <a16:creationId xmlns:a16="http://schemas.microsoft.com/office/drawing/2014/main" id="{C1C1F019-294C-41A3-8DCD-ABDC6110712E}"/>
            </a:ext>
          </a:extLst>
        </xdr:cNvPr>
        <xdr:cNvSpPr txBox="1">
          <a:spLocks noChangeArrowheads="1"/>
        </xdr:cNvSpPr>
      </xdr:nvSpPr>
      <xdr:spPr bwMode="auto">
        <a:xfrm>
          <a:off x="12658725" y="4819650"/>
          <a:ext cx="133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390525</xdr:colOff>
      <xdr:row>21</xdr:row>
      <xdr:rowOff>0</xdr:rowOff>
    </xdr:from>
    <xdr:to>
      <xdr:col>15</xdr:col>
      <xdr:colOff>523875</xdr:colOff>
      <xdr:row>21</xdr:row>
      <xdr:rowOff>19050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5D7FEC6E-9581-473D-B469-E96333870A82}"/>
            </a:ext>
          </a:extLst>
        </xdr:cNvPr>
        <xdr:cNvSpPr txBox="1">
          <a:spLocks noChangeArrowheads="1"/>
        </xdr:cNvSpPr>
      </xdr:nvSpPr>
      <xdr:spPr bwMode="auto">
        <a:xfrm>
          <a:off x="18736503" y="3503543"/>
          <a:ext cx="1333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26</xdr:col>
      <xdr:colOff>219075</xdr:colOff>
      <xdr:row>5</xdr:row>
      <xdr:rowOff>9525</xdr:rowOff>
    </xdr:from>
    <xdr:to>
      <xdr:col>26</xdr:col>
      <xdr:colOff>352425</xdr:colOff>
      <xdr:row>5</xdr:row>
      <xdr:rowOff>238125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9C691538-FD63-4832-84EA-42DB8C30235F}"/>
            </a:ext>
          </a:extLst>
        </xdr:cNvPr>
        <xdr:cNvSpPr txBox="1">
          <a:spLocks noChangeArrowheads="1"/>
        </xdr:cNvSpPr>
      </xdr:nvSpPr>
      <xdr:spPr bwMode="auto">
        <a:xfrm>
          <a:off x="19211925" y="1333500"/>
          <a:ext cx="1333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17</xdr:col>
      <xdr:colOff>381000</xdr:colOff>
      <xdr:row>24</xdr:row>
      <xdr:rowOff>0</xdr:rowOff>
    </xdr:from>
    <xdr:to>
      <xdr:col>17</xdr:col>
      <xdr:colOff>514350</xdr:colOff>
      <xdr:row>24</xdr:row>
      <xdr:rowOff>19050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E6EFC173-7844-4AA4-A792-195E4B73007E}"/>
            </a:ext>
          </a:extLst>
        </xdr:cNvPr>
        <xdr:cNvSpPr txBox="1">
          <a:spLocks noChangeArrowheads="1"/>
        </xdr:cNvSpPr>
      </xdr:nvSpPr>
      <xdr:spPr bwMode="auto">
        <a:xfrm>
          <a:off x="12820650" y="4676775"/>
          <a:ext cx="13335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26</xdr:col>
      <xdr:colOff>447675</xdr:colOff>
      <xdr:row>3</xdr:row>
      <xdr:rowOff>152400</xdr:rowOff>
    </xdr:from>
    <xdr:to>
      <xdr:col>26</xdr:col>
      <xdr:colOff>581025</xdr:colOff>
      <xdr:row>5</xdr:row>
      <xdr:rowOff>34925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2FFFD446-08DE-4DEC-8BCA-3F30574003CF}"/>
            </a:ext>
          </a:extLst>
        </xdr:cNvPr>
        <xdr:cNvSpPr txBox="1">
          <a:spLocks noChangeArrowheads="1"/>
        </xdr:cNvSpPr>
      </xdr:nvSpPr>
      <xdr:spPr bwMode="auto">
        <a:xfrm>
          <a:off x="19386550" y="1128713"/>
          <a:ext cx="133350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0.00744</cdr:x>
      <cdr:y>0.09021</cdr:y>
    </cdr:from>
    <cdr:to>
      <cdr:x>0.509</cdr:x>
      <cdr:y>0.13538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0800" y="437860"/>
          <a:ext cx="931390" cy="212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単位：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k㎡</a:t>
          </a:r>
        </a:p>
      </cdr:txBody>
    </cdr:sp>
  </cdr:relSizeAnchor>
  <cdr:relSizeAnchor xmlns:cdr="http://schemas.openxmlformats.org/drawingml/2006/chartDrawing">
    <cdr:from>
      <cdr:x>0.82694</cdr:x>
      <cdr:y>0.08072</cdr:y>
    </cdr:from>
    <cdr:to>
      <cdr:x>0.93913</cdr:x>
      <cdr:y>0.11482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0815" y="409575"/>
          <a:ext cx="68466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単位：万人</a:t>
          </a:r>
        </a:p>
      </cdr:txBody>
    </cdr:sp>
  </cdr:relSizeAnchor>
  <cdr:relSizeAnchor xmlns:cdr="http://schemas.openxmlformats.org/drawingml/2006/chartDrawing">
    <cdr:from>
      <cdr:x>0.69477</cdr:x>
      <cdr:y>0.04171</cdr:y>
    </cdr:from>
    <cdr:to>
      <cdr:x>0.8793</cdr:x>
      <cdr:y>0.11423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740" y="214520"/>
          <a:ext cx="1171687" cy="363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人口：令和</a:t>
          </a:r>
          <a:r>
            <a:rPr lang="en-US" altLang="ja-JP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　 （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面積：令和</a:t>
          </a:r>
          <a:r>
            <a:rPr lang="en-US" altLang="ja-JP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lang="ja-JP" altLang="en-US" sz="7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0.71765</cdr:x>
      <cdr:y>0.05601</cdr:y>
    </cdr:from>
    <cdr:to>
      <cdr:x>0.92801</cdr:x>
      <cdr:y>0.12249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2798" y="236195"/>
          <a:ext cx="1493816" cy="277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（平成２７年国勢調査）</a:t>
          </a:r>
          <a:endParaRPr lang="en-US" altLang="ja-JP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ja-JP" altLang="en-US" sz="1075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0.84048</cdr:x>
      <cdr:y>0.13678</cdr:y>
    </cdr:from>
    <cdr:to>
      <cdr:x>0.95207</cdr:x>
      <cdr:y>0.18668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39" y="574294"/>
          <a:ext cx="794356" cy="2109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単位：万人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104775</xdr:rowOff>
    </xdr:from>
    <xdr:to>
      <xdr:col>2</xdr:col>
      <xdr:colOff>485775</xdr:colOff>
      <xdr:row>6</xdr:row>
      <xdr:rowOff>161925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DF0F0C37-F0FE-4154-BFC3-1786DC5222EF}"/>
            </a:ext>
          </a:extLst>
        </xdr:cNvPr>
        <xdr:cNvSpPr txBox="1">
          <a:spLocks noChangeArrowheads="1"/>
        </xdr:cNvSpPr>
      </xdr:nvSpPr>
      <xdr:spPr bwMode="auto">
        <a:xfrm>
          <a:off x="1552575" y="1209675"/>
          <a:ext cx="133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  <xdr:twoCellAnchor>
    <xdr:from>
      <xdr:col>2</xdr:col>
      <xdr:colOff>352425</xdr:colOff>
      <xdr:row>33</xdr:row>
      <xdr:rowOff>158750</xdr:rowOff>
    </xdr:from>
    <xdr:to>
      <xdr:col>2</xdr:col>
      <xdr:colOff>485775</xdr:colOff>
      <xdr:row>35</xdr:row>
      <xdr:rowOff>6350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AE5FFD5-E7E9-4CAC-9675-E489FBD515CD}"/>
            </a:ext>
          </a:extLst>
        </xdr:cNvPr>
        <xdr:cNvSpPr txBox="1">
          <a:spLocks noChangeArrowheads="1"/>
        </xdr:cNvSpPr>
      </xdr:nvSpPr>
      <xdr:spPr bwMode="auto">
        <a:xfrm>
          <a:off x="1558925" y="5778500"/>
          <a:ext cx="133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opLeftCell="A13" zoomScale="110" zoomScaleNormal="110" zoomScaleSheetLayoutView="90" workbookViewId="0">
      <selection activeCell="O39" sqref="O39"/>
    </sheetView>
  </sheetViews>
  <sheetFormatPr defaultRowHeight="13.5" x14ac:dyDescent="0.15"/>
  <cols>
    <col min="9" max="9" width="15" customWidth="1"/>
    <col min="13" max="13" width="9.125" style="2" bestFit="1" customWidth="1"/>
    <col min="14" max="14" width="9" style="2"/>
    <col min="15" max="15" width="11.625" style="2" bestFit="1" customWidth="1"/>
    <col min="16" max="16" width="10.5" style="2" bestFit="1" customWidth="1"/>
    <col min="17" max="17" width="9" style="2"/>
    <col min="20" max="20" width="10.875" bestFit="1" customWidth="1"/>
    <col min="21" max="21" width="9" customWidth="1"/>
    <col min="22" max="22" width="9" style="2"/>
    <col min="23" max="26" width="12.625" style="2" customWidth="1"/>
    <col min="27" max="27" width="9" style="1" bestFit="1" customWidth="1"/>
  </cols>
  <sheetData>
    <row r="1" spans="1:30" ht="42" x14ac:dyDescent="0.4">
      <c r="A1" s="343" t="s">
        <v>6</v>
      </c>
      <c r="B1" s="343"/>
      <c r="C1" s="343"/>
      <c r="D1" s="343"/>
      <c r="E1" s="343"/>
      <c r="F1" s="343"/>
      <c r="G1" s="343"/>
      <c r="H1" s="343"/>
      <c r="I1" s="343"/>
    </row>
    <row r="2" spans="1:30" ht="21" x14ac:dyDescent="0.2">
      <c r="M2" s="344"/>
      <c r="N2" s="344"/>
      <c r="O2" s="344"/>
      <c r="P2" s="322"/>
    </row>
    <row r="4" spans="1:30" x14ac:dyDescent="0.15">
      <c r="M4" s="3"/>
      <c r="N4" s="4"/>
      <c r="P4" s="5" t="s">
        <v>4</v>
      </c>
    </row>
    <row r="5" spans="1:30" x14ac:dyDescent="0.15">
      <c r="N5" s="5" t="s">
        <v>9</v>
      </c>
      <c r="O5" s="5" t="s">
        <v>13</v>
      </c>
      <c r="P5" s="5"/>
      <c r="V5" s="6" t="s">
        <v>12</v>
      </c>
      <c r="W5" s="7" t="s">
        <v>23</v>
      </c>
      <c r="X5" s="6" t="s">
        <v>25</v>
      </c>
      <c r="Y5" s="7" t="s">
        <v>24</v>
      </c>
      <c r="Z5" s="6" t="s">
        <v>17</v>
      </c>
    </row>
    <row r="6" spans="1:30" ht="21" x14ac:dyDescent="0.2">
      <c r="M6" s="8">
        <v>1</v>
      </c>
      <c r="N6" s="274" t="s">
        <v>16</v>
      </c>
      <c r="O6" s="28">
        <v>1314146</v>
      </c>
      <c r="P6" s="279">
        <v>217.43</v>
      </c>
      <c r="Q6" s="9"/>
      <c r="S6" s="345"/>
      <c r="T6" s="345"/>
      <c r="V6" s="10">
        <v>1</v>
      </c>
      <c r="W6" s="274" t="s">
        <v>16</v>
      </c>
      <c r="X6" s="28">
        <v>1314146</v>
      </c>
      <c r="Y6" s="26" t="s">
        <v>16</v>
      </c>
      <c r="Z6" s="187">
        <v>217.43</v>
      </c>
      <c r="AB6" s="8"/>
      <c r="AC6" s="12"/>
      <c r="AD6" s="13"/>
    </row>
    <row r="7" spans="1:30" x14ac:dyDescent="0.15">
      <c r="M7" s="8">
        <v>2</v>
      </c>
      <c r="N7" s="27" t="s">
        <v>28</v>
      </c>
      <c r="O7" s="28">
        <v>607105</v>
      </c>
      <c r="P7" s="273">
        <v>61.95</v>
      </c>
      <c r="Q7" s="13"/>
      <c r="S7" s="5"/>
      <c r="T7" s="5"/>
      <c r="U7" s="15"/>
      <c r="V7" s="10">
        <v>2</v>
      </c>
      <c r="W7" s="27" t="s">
        <v>459</v>
      </c>
      <c r="X7" s="28">
        <v>52404</v>
      </c>
      <c r="Y7" s="26" t="s">
        <v>172</v>
      </c>
      <c r="Z7" s="273">
        <v>24.92</v>
      </c>
      <c r="AB7" s="8"/>
      <c r="AC7" s="11"/>
      <c r="AD7" s="9"/>
    </row>
    <row r="8" spans="1:30" x14ac:dyDescent="0.15">
      <c r="M8" s="8">
        <v>3</v>
      </c>
      <c r="N8" s="27" t="s">
        <v>33</v>
      </c>
      <c r="O8" s="28">
        <v>353301</v>
      </c>
      <c r="P8" s="273">
        <v>109.13</v>
      </c>
      <c r="Q8" s="13"/>
      <c r="S8" s="16"/>
      <c r="T8" s="17"/>
      <c r="U8" s="15"/>
      <c r="V8" s="10">
        <v>3</v>
      </c>
      <c r="W8" s="27" t="s">
        <v>158</v>
      </c>
      <c r="X8" s="28">
        <v>61570</v>
      </c>
      <c r="Y8" s="26" t="s">
        <v>160</v>
      </c>
      <c r="Z8" s="273">
        <v>27.28</v>
      </c>
      <c r="AB8" s="15"/>
      <c r="AC8" s="18"/>
      <c r="AD8" s="19"/>
    </row>
    <row r="9" spans="1:30" x14ac:dyDescent="0.15">
      <c r="M9" s="8">
        <v>4</v>
      </c>
      <c r="N9" s="27" t="s">
        <v>46</v>
      </c>
      <c r="O9" s="28">
        <v>344528</v>
      </c>
      <c r="P9" s="273">
        <v>60.24</v>
      </c>
      <c r="Q9" s="13"/>
      <c r="S9" s="20" t="s">
        <v>31</v>
      </c>
      <c r="T9" s="21" t="s">
        <v>39</v>
      </c>
      <c r="U9" s="15"/>
      <c r="V9" s="10">
        <v>4</v>
      </c>
      <c r="W9" s="27" t="s">
        <v>36</v>
      </c>
      <c r="X9" s="28">
        <v>114306</v>
      </c>
      <c r="Y9" s="26" t="s">
        <v>36</v>
      </c>
      <c r="Z9" s="2">
        <v>14.64</v>
      </c>
      <c r="AB9" s="8"/>
    </row>
    <row r="10" spans="1:30" x14ac:dyDescent="0.15">
      <c r="M10" s="8">
        <v>5</v>
      </c>
      <c r="N10" s="27" t="s">
        <v>507</v>
      </c>
      <c r="O10" s="28">
        <v>344233</v>
      </c>
      <c r="P10" s="273">
        <v>72.11</v>
      </c>
      <c r="Q10" s="13"/>
      <c r="S10" s="14" t="s">
        <v>47</v>
      </c>
      <c r="T10" s="22">
        <v>13515271</v>
      </c>
      <c r="U10" s="15"/>
      <c r="V10" s="10">
        <v>5</v>
      </c>
      <c r="W10" s="27" t="s">
        <v>164</v>
      </c>
      <c r="X10" s="28">
        <v>54642</v>
      </c>
      <c r="Y10" s="26" t="s">
        <v>167</v>
      </c>
      <c r="Z10" s="273">
        <v>58.64</v>
      </c>
      <c r="AB10" s="15"/>
      <c r="AC10" s="12"/>
      <c r="AD10" s="13"/>
    </row>
    <row r="11" spans="1:30" x14ac:dyDescent="0.15">
      <c r="M11" s="8">
        <v>6</v>
      </c>
      <c r="N11" s="27" t="s">
        <v>52</v>
      </c>
      <c r="O11" s="28">
        <v>249645</v>
      </c>
      <c r="P11" s="273">
        <v>27.46</v>
      </c>
      <c r="Q11" s="13"/>
      <c r="S11" s="14" t="s">
        <v>58</v>
      </c>
      <c r="T11" s="22">
        <v>9126214</v>
      </c>
      <c r="U11" s="15"/>
      <c r="V11" s="10">
        <v>6</v>
      </c>
      <c r="W11" s="27" t="s">
        <v>506</v>
      </c>
      <c r="X11" s="28">
        <v>344528</v>
      </c>
      <c r="Y11" s="26" t="s">
        <v>49</v>
      </c>
      <c r="Z11" s="273">
        <v>60.24</v>
      </c>
      <c r="AB11" s="8"/>
      <c r="AD11" s="23"/>
    </row>
    <row r="12" spans="1:30" x14ac:dyDescent="0.15">
      <c r="M12" s="8">
        <v>7</v>
      </c>
      <c r="N12" s="27" t="s">
        <v>65</v>
      </c>
      <c r="O12" s="28">
        <v>234137</v>
      </c>
      <c r="P12" s="273">
        <v>66</v>
      </c>
      <c r="Q12" s="13"/>
      <c r="S12" s="14" t="s">
        <v>45</v>
      </c>
      <c r="T12" s="22">
        <v>8839469</v>
      </c>
      <c r="U12" s="15"/>
      <c r="V12" s="10">
        <v>7</v>
      </c>
      <c r="W12" s="27" t="s">
        <v>494</v>
      </c>
      <c r="X12" s="28">
        <v>75359</v>
      </c>
      <c r="Y12" s="26" t="s">
        <v>139</v>
      </c>
      <c r="Z12" s="273">
        <v>25.35</v>
      </c>
      <c r="AB12" s="8"/>
      <c r="AC12" s="12"/>
      <c r="AD12" s="13"/>
    </row>
    <row r="13" spans="1:30" x14ac:dyDescent="0.15">
      <c r="M13" s="8">
        <v>8</v>
      </c>
      <c r="N13" s="27" t="s">
        <v>5</v>
      </c>
      <c r="O13" s="28">
        <v>228779</v>
      </c>
      <c r="P13" s="273">
        <v>45.51</v>
      </c>
      <c r="Q13" s="13"/>
      <c r="S13" s="14" t="s">
        <v>11</v>
      </c>
      <c r="T13" s="22">
        <v>7483128</v>
      </c>
      <c r="U13" s="15"/>
      <c r="V13" s="10">
        <v>8</v>
      </c>
      <c r="W13" s="27" t="s">
        <v>96</v>
      </c>
      <c r="X13" s="28">
        <v>113043</v>
      </c>
      <c r="Y13" s="26" t="s">
        <v>103</v>
      </c>
      <c r="Z13" s="187">
        <v>133.30000000000001</v>
      </c>
      <c r="AB13" s="8"/>
      <c r="AC13" s="11"/>
      <c r="AD13" s="13"/>
    </row>
    <row r="14" spans="1:30" x14ac:dyDescent="0.15">
      <c r="M14" s="8">
        <v>9</v>
      </c>
      <c r="N14" s="27" t="s">
        <v>18</v>
      </c>
      <c r="O14" s="28">
        <v>196829</v>
      </c>
      <c r="P14" s="273">
        <v>159.82</v>
      </c>
      <c r="Q14" s="13"/>
      <c r="S14" s="24" t="s">
        <v>68</v>
      </c>
      <c r="T14" s="25">
        <v>7266534</v>
      </c>
      <c r="U14" s="15"/>
      <c r="V14" s="10">
        <v>9</v>
      </c>
      <c r="W14" s="27" t="s">
        <v>144</v>
      </c>
      <c r="X14" s="28">
        <v>73050</v>
      </c>
      <c r="Y14" s="26" t="s">
        <v>146</v>
      </c>
      <c r="Z14" s="273">
        <v>31.66</v>
      </c>
      <c r="AB14" s="8"/>
      <c r="AC14" s="26"/>
      <c r="AD14" s="13"/>
    </row>
    <row r="15" spans="1:30" x14ac:dyDescent="0.15">
      <c r="M15" s="8">
        <v>10</v>
      </c>
      <c r="N15" s="27" t="s">
        <v>71</v>
      </c>
      <c r="O15" s="28">
        <v>165727</v>
      </c>
      <c r="P15" s="273">
        <v>22.78</v>
      </c>
      <c r="Q15" s="13"/>
      <c r="S15" s="14" t="s">
        <v>73</v>
      </c>
      <c r="T15" s="22">
        <v>6222666</v>
      </c>
      <c r="U15" s="15"/>
      <c r="V15" s="10">
        <v>10</v>
      </c>
      <c r="W15" s="27" t="s">
        <v>77</v>
      </c>
      <c r="X15" s="28">
        <v>153066</v>
      </c>
      <c r="Y15" s="26" t="s">
        <v>80</v>
      </c>
      <c r="Z15" s="273">
        <v>82.41</v>
      </c>
      <c r="AB15" s="8"/>
      <c r="AC15" s="12"/>
      <c r="AD15" s="13"/>
    </row>
    <row r="16" spans="1:30" x14ac:dyDescent="0.15">
      <c r="M16" s="8">
        <v>11</v>
      </c>
      <c r="N16" s="27" t="s">
        <v>77</v>
      </c>
      <c r="O16" s="28">
        <v>153066</v>
      </c>
      <c r="P16" s="273">
        <v>82.41</v>
      </c>
      <c r="Q16" s="13"/>
      <c r="S16" s="14" t="s">
        <v>79</v>
      </c>
      <c r="T16" s="22">
        <v>5534800</v>
      </c>
      <c r="U16" s="15"/>
      <c r="V16" s="10">
        <v>11</v>
      </c>
      <c r="W16" s="27" t="s">
        <v>2</v>
      </c>
      <c r="X16" s="28">
        <v>150719</v>
      </c>
      <c r="Y16" s="26" t="s">
        <v>3</v>
      </c>
      <c r="Z16" s="273">
        <v>48.99</v>
      </c>
      <c r="AB16" s="8"/>
      <c r="AC16" s="12"/>
      <c r="AD16" s="13"/>
    </row>
    <row r="17" spans="13:30" x14ac:dyDescent="0.15">
      <c r="M17" s="8">
        <v>12</v>
      </c>
      <c r="N17" s="27" t="s">
        <v>2</v>
      </c>
      <c r="O17" s="28">
        <v>150719</v>
      </c>
      <c r="P17" s="273">
        <v>48.99</v>
      </c>
      <c r="Q17" s="13"/>
      <c r="S17" s="14" t="s">
        <v>81</v>
      </c>
      <c r="T17" s="22">
        <v>5381733</v>
      </c>
      <c r="U17" s="15"/>
      <c r="V17" s="10">
        <v>12</v>
      </c>
      <c r="W17" s="27" t="s">
        <v>18</v>
      </c>
      <c r="X17" s="28">
        <v>196829</v>
      </c>
      <c r="Y17" s="26" t="s">
        <v>70</v>
      </c>
      <c r="Z17" s="273">
        <v>159.82</v>
      </c>
      <c r="AB17" s="8"/>
      <c r="AD17" s="23"/>
    </row>
    <row r="18" spans="13:30" x14ac:dyDescent="0.15">
      <c r="M18" s="8">
        <v>13</v>
      </c>
      <c r="N18" s="27" t="s">
        <v>87</v>
      </c>
      <c r="O18" s="28">
        <v>147731</v>
      </c>
      <c r="P18" s="273">
        <v>44.69</v>
      </c>
      <c r="Q18" s="13"/>
      <c r="S18" s="14" t="s">
        <v>88</v>
      </c>
      <c r="T18" s="22">
        <v>5101556</v>
      </c>
      <c r="U18" s="15"/>
      <c r="V18" s="10">
        <v>13</v>
      </c>
      <c r="W18" s="27" t="s">
        <v>72</v>
      </c>
      <c r="X18" s="28">
        <v>140642</v>
      </c>
      <c r="Y18" s="26" t="s">
        <v>95</v>
      </c>
      <c r="Z18" s="273">
        <v>18.190000000000001</v>
      </c>
      <c r="AB18" s="8"/>
      <c r="AC18" s="12"/>
      <c r="AD18" s="13"/>
    </row>
    <row r="19" spans="13:30" x14ac:dyDescent="0.15">
      <c r="M19" s="8">
        <v>14</v>
      </c>
      <c r="N19" s="27" t="s">
        <v>56</v>
      </c>
      <c r="O19" s="28">
        <v>143219</v>
      </c>
      <c r="P19" s="273">
        <v>138.37</v>
      </c>
      <c r="Q19" s="13"/>
      <c r="S19" s="14" t="s">
        <v>42</v>
      </c>
      <c r="T19" s="22">
        <v>3700305</v>
      </c>
      <c r="U19" s="15"/>
      <c r="V19" s="10">
        <v>14</v>
      </c>
      <c r="W19" s="27" t="s">
        <v>174</v>
      </c>
      <c r="X19" s="28">
        <v>50886</v>
      </c>
      <c r="Y19" s="26" t="s">
        <v>175</v>
      </c>
      <c r="Z19" s="273">
        <v>33.93</v>
      </c>
      <c r="AB19" s="8"/>
      <c r="AC19" s="12"/>
      <c r="AD19" s="13"/>
    </row>
    <row r="20" spans="13:30" x14ac:dyDescent="0.15">
      <c r="M20" s="8">
        <v>15</v>
      </c>
      <c r="N20" s="27" t="s">
        <v>91</v>
      </c>
      <c r="O20" s="28">
        <v>142493</v>
      </c>
      <c r="P20" s="273">
        <v>30.13</v>
      </c>
      <c r="Q20" s="13"/>
      <c r="S20" s="14" t="s">
        <v>29</v>
      </c>
      <c r="T20" s="22">
        <v>2916976</v>
      </c>
      <c r="U20" s="15"/>
      <c r="V20" s="10">
        <v>15</v>
      </c>
      <c r="W20" s="27" t="s">
        <v>123</v>
      </c>
      <c r="X20" s="28">
        <v>80916</v>
      </c>
      <c r="Y20" s="26" t="s">
        <v>125</v>
      </c>
      <c r="Z20" s="279">
        <v>67.489999999999995</v>
      </c>
      <c r="AB20" s="8"/>
      <c r="AC20" s="12"/>
      <c r="AD20" s="13"/>
    </row>
    <row r="21" spans="13:30" x14ac:dyDescent="0.15">
      <c r="M21" s="8">
        <v>16</v>
      </c>
      <c r="N21" s="27" t="s">
        <v>86</v>
      </c>
      <c r="O21" s="288">
        <v>141802</v>
      </c>
      <c r="P21" s="273">
        <v>18.34</v>
      </c>
      <c r="Q21" s="13"/>
      <c r="S21" s="14" t="s">
        <v>10</v>
      </c>
      <c r="T21" s="22">
        <v>2843990</v>
      </c>
      <c r="U21" s="15"/>
      <c r="V21" s="10">
        <v>16</v>
      </c>
      <c r="W21" s="27" t="s">
        <v>62</v>
      </c>
      <c r="X21" s="28">
        <v>118395</v>
      </c>
      <c r="Y21" s="26" t="s">
        <v>99</v>
      </c>
      <c r="Z21" s="273">
        <v>67.44</v>
      </c>
      <c r="AB21" s="8"/>
      <c r="AC21" s="12"/>
      <c r="AD21" s="13"/>
    </row>
    <row r="22" spans="13:30" x14ac:dyDescent="0.15">
      <c r="M22" s="8">
        <v>17</v>
      </c>
      <c r="N22" s="27" t="s">
        <v>72</v>
      </c>
      <c r="O22" s="28">
        <v>140642</v>
      </c>
      <c r="P22" s="273">
        <v>18.190000000000001</v>
      </c>
      <c r="Q22" s="13"/>
      <c r="S22" s="14" t="s">
        <v>83</v>
      </c>
      <c r="T22" s="22">
        <v>2610353</v>
      </c>
      <c r="U22" s="15"/>
      <c r="V22" s="10">
        <v>17</v>
      </c>
      <c r="W22" s="27" t="s">
        <v>109</v>
      </c>
      <c r="X22" s="28">
        <v>101003</v>
      </c>
      <c r="Y22" s="26" t="s">
        <v>114</v>
      </c>
      <c r="Z22" s="273">
        <v>41.02</v>
      </c>
      <c r="AB22" s="8"/>
      <c r="AC22" s="12"/>
      <c r="AD22" s="13"/>
    </row>
    <row r="23" spans="13:30" x14ac:dyDescent="0.15">
      <c r="M23" s="8">
        <v>18</v>
      </c>
      <c r="N23" s="27" t="s">
        <v>62</v>
      </c>
      <c r="O23" s="28">
        <v>118395</v>
      </c>
      <c r="P23" s="273">
        <v>67.44</v>
      </c>
      <c r="Q23" s="13"/>
      <c r="S23" s="14" t="s">
        <v>97</v>
      </c>
      <c r="T23" s="22">
        <v>2333899</v>
      </c>
      <c r="U23" s="15"/>
      <c r="V23" s="10">
        <v>18</v>
      </c>
      <c r="W23" s="27" t="s">
        <v>91</v>
      </c>
      <c r="X23" s="28">
        <v>142493</v>
      </c>
      <c r="Y23" s="26" t="s">
        <v>93</v>
      </c>
      <c r="Z23" s="273">
        <v>30.13</v>
      </c>
      <c r="AB23" s="8"/>
      <c r="AD23" s="23"/>
    </row>
    <row r="24" spans="13:30" x14ac:dyDescent="0.15">
      <c r="M24" s="8">
        <v>19</v>
      </c>
      <c r="N24" s="274" t="s">
        <v>36</v>
      </c>
      <c r="O24" s="28">
        <v>114306</v>
      </c>
      <c r="P24" s="273">
        <v>14.64</v>
      </c>
      <c r="Q24" s="13"/>
      <c r="S24" s="14" t="s">
        <v>100</v>
      </c>
      <c r="T24" s="22">
        <v>2304264</v>
      </c>
      <c r="U24" s="15"/>
      <c r="V24" s="10">
        <v>19</v>
      </c>
      <c r="W24" s="27" t="s">
        <v>134</v>
      </c>
      <c r="X24" s="288">
        <v>76474</v>
      </c>
      <c r="Y24" s="26" t="s">
        <v>137</v>
      </c>
      <c r="Z24" s="2">
        <v>9.0500000000000007</v>
      </c>
      <c r="AB24" s="8"/>
      <c r="AC24" s="12"/>
      <c r="AD24" s="13"/>
    </row>
    <row r="25" spans="13:30" x14ac:dyDescent="0.15">
      <c r="M25" s="8">
        <v>20</v>
      </c>
      <c r="N25" s="27" t="s">
        <v>96</v>
      </c>
      <c r="O25" s="28">
        <v>113043</v>
      </c>
      <c r="P25" s="273">
        <v>133.30000000000001</v>
      </c>
      <c r="Q25" s="13"/>
      <c r="S25" s="14" t="s">
        <v>54</v>
      </c>
      <c r="T25" s="22">
        <v>2098804</v>
      </c>
      <c r="U25" s="15"/>
      <c r="V25" s="10">
        <v>20</v>
      </c>
      <c r="W25" s="27" t="s">
        <v>65</v>
      </c>
      <c r="X25" s="28">
        <v>234137</v>
      </c>
      <c r="Y25" s="26" t="s">
        <v>66</v>
      </c>
      <c r="Z25" s="273">
        <v>66</v>
      </c>
      <c r="AB25" s="8"/>
      <c r="AC25" s="12"/>
      <c r="AD25" s="13"/>
    </row>
    <row r="26" spans="13:30" x14ac:dyDescent="0.15">
      <c r="M26" s="8">
        <v>21</v>
      </c>
      <c r="N26" s="27" t="s">
        <v>104</v>
      </c>
      <c r="O26" s="28">
        <v>111620</v>
      </c>
      <c r="P26" s="273">
        <v>19.77</v>
      </c>
      <c r="Q26" s="13"/>
      <c r="S26" s="14" t="s">
        <v>105</v>
      </c>
      <c r="T26" s="22">
        <v>2031903</v>
      </c>
      <c r="U26" s="15"/>
      <c r="V26" s="10">
        <v>21</v>
      </c>
      <c r="W26" s="27" t="s">
        <v>507</v>
      </c>
      <c r="X26" s="28">
        <v>344233</v>
      </c>
      <c r="Y26" s="26" t="s">
        <v>41</v>
      </c>
      <c r="Z26" s="187">
        <v>72.11</v>
      </c>
      <c r="AB26" s="8"/>
      <c r="AC26" s="12"/>
      <c r="AD26" s="13"/>
    </row>
    <row r="27" spans="13:30" x14ac:dyDescent="0.15">
      <c r="M27" s="8">
        <v>22</v>
      </c>
      <c r="N27" s="27" t="s">
        <v>109</v>
      </c>
      <c r="O27" s="28">
        <v>101003</v>
      </c>
      <c r="P27" s="273">
        <v>41.02</v>
      </c>
      <c r="Q27" s="13"/>
      <c r="S27" s="14" t="s">
        <v>112</v>
      </c>
      <c r="T27" s="22">
        <v>1974255</v>
      </c>
      <c r="U27" s="15"/>
      <c r="V27" s="10">
        <v>22</v>
      </c>
      <c r="W27" s="27" t="s">
        <v>5</v>
      </c>
      <c r="X27" s="28">
        <v>228779</v>
      </c>
      <c r="Y27" s="26" t="s">
        <v>67</v>
      </c>
      <c r="Z27" s="273">
        <v>45.51</v>
      </c>
      <c r="AB27" s="8"/>
      <c r="AC27" s="12"/>
      <c r="AD27" s="13"/>
    </row>
    <row r="28" spans="13:30" x14ac:dyDescent="0.15">
      <c r="M28" s="8">
        <v>23</v>
      </c>
      <c r="N28" s="27" t="s">
        <v>119</v>
      </c>
      <c r="O28" s="28">
        <v>92112</v>
      </c>
      <c r="P28" s="273">
        <v>18.02</v>
      </c>
      <c r="Q28" s="13"/>
      <c r="S28" s="14" t="s">
        <v>117</v>
      </c>
      <c r="T28" s="22">
        <v>1973115</v>
      </c>
      <c r="U28" s="15"/>
      <c r="V28" s="10">
        <v>23</v>
      </c>
      <c r="W28" s="27" t="s">
        <v>71</v>
      </c>
      <c r="X28" s="28">
        <v>165727</v>
      </c>
      <c r="Y28" s="26" t="s">
        <v>75</v>
      </c>
      <c r="Z28" s="273">
        <v>22.78</v>
      </c>
      <c r="AB28" s="15"/>
      <c r="AC28" s="12"/>
      <c r="AD28" s="13"/>
    </row>
    <row r="29" spans="13:30" x14ac:dyDescent="0.15">
      <c r="M29" s="8">
        <v>24</v>
      </c>
      <c r="N29" s="27" t="s">
        <v>116</v>
      </c>
      <c r="O29" s="28">
        <v>90348</v>
      </c>
      <c r="P29" s="273">
        <v>65.349999999999994</v>
      </c>
      <c r="Q29" s="13"/>
      <c r="S29" s="14" t="s">
        <v>122</v>
      </c>
      <c r="T29" s="22">
        <v>1921525</v>
      </c>
      <c r="U29" s="15"/>
      <c r="V29" s="10">
        <v>24</v>
      </c>
      <c r="W29" s="27" t="s">
        <v>56</v>
      </c>
      <c r="X29" s="28">
        <v>143219</v>
      </c>
      <c r="Y29" s="26" t="s">
        <v>34</v>
      </c>
      <c r="Z29" s="273">
        <v>138.37</v>
      </c>
      <c r="AB29" s="8"/>
      <c r="AD29" s="23"/>
    </row>
    <row r="30" spans="13:30" x14ac:dyDescent="0.15">
      <c r="M30" s="8">
        <v>25</v>
      </c>
      <c r="N30" s="27" t="s">
        <v>22</v>
      </c>
      <c r="O30" s="28">
        <v>83810</v>
      </c>
      <c r="P30" s="273">
        <v>11.04</v>
      </c>
      <c r="Q30" s="13"/>
      <c r="S30" s="14" t="s">
        <v>76</v>
      </c>
      <c r="T30" s="22">
        <v>1914039</v>
      </c>
      <c r="U30" s="15"/>
      <c r="V30" s="10">
        <v>25</v>
      </c>
      <c r="W30" s="27" t="s">
        <v>33</v>
      </c>
      <c r="X30" s="28">
        <v>353301</v>
      </c>
      <c r="Y30" s="26" t="s">
        <v>15</v>
      </c>
      <c r="Z30" s="273">
        <v>109.13</v>
      </c>
      <c r="AB30" s="8"/>
      <c r="AC30" s="12"/>
      <c r="AD30" s="13"/>
    </row>
    <row r="31" spans="13:30" x14ac:dyDescent="0.15">
      <c r="M31" s="8">
        <v>26</v>
      </c>
      <c r="N31" s="27" t="s">
        <v>123</v>
      </c>
      <c r="O31" s="28">
        <v>80916</v>
      </c>
      <c r="P31" s="273">
        <v>67.489999999999995</v>
      </c>
      <c r="Q31" s="13"/>
      <c r="S31" s="14" t="s">
        <v>127</v>
      </c>
      <c r="T31" s="22">
        <v>1815865</v>
      </c>
      <c r="U31" s="15"/>
      <c r="V31" s="10">
        <v>26</v>
      </c>
      <c r="W31" s="27" t="s">
        <v>28</v>
      </c>
      <c r="X31" s="28">
        <v>607105</v>
      </c>
      <c r="Y31" s="26" t="s">
        <v>32</v>
      </c>
      <c r="Z31" s="273">
        <v>61.95</v>
      </c>
      <c r="AB31" s="8"/>
      <c r="AC31" s="12"/>
      <c r="AD31" s="13"/>
    </row>
    <row r="32" spans="13:30" x14ac:dyDescent="0.15">
      <c r="M32" s="8">
        <v>27</v>
      </c>
      <c r="N32" s="27" t="s">
        <v>130</v>
      </c>
      <c r="O32" s="28">
        <v>79553</v>
      </c>
      <c r="P32" s="273">
        <v>193.05</v>
      </c>
      <c r="Q32" s="13"/>
      <c r="S32" s="14" t="s">
        <v>44</v>
      </c>
      <c r="T32" s="22">
        <v>1786170</v>
      </c>
      <c r="U32" s="15"/>
      <c r="V32" s="10">
        <v>27</v>
      </c>
      <c r="W32" s="27" t="s">
        <v>52</v>
      </c>
      <c r="X32" s="28">
        <v>249645</v>
      </c>
      <c r="Y32" s="26" t="s">
        <v>60</v>
      </c>
      <c r="Z32" s="273">
        <v>27.46</v>
      </c>
      <c r="AB32" s="8"/>
      <c r="AC32" s="12"/>
      <c r="AD32" s="13"/>
    </row>
    <row r="33" spans="13:30" x14ac:dyDescent="0.15">
      <c r="M33" s="8">
        <v>28</v>
      </c>
      <c r="N33" s="27" t="s">
        <v>82</v>
      </c>
      <c r="O33" s="28">
        <v>78243</v>
      </c>
      <c r="P33" s="273">
        <v>89.69</v>
      </c>
      <c r="Q33" s="13"/>
      <c r="S33" s="14" t="s">
        <v>51</v>
      </c>
      <c r="T33" s="22">
        <v>1648177</v>
      </c>
      <c r="U33" s="15"/>
      <c r="V33" s="10">
        <v>28</v>
      </c>
      <c r="W33" s="27" t="s">
        <v>154</v>
      </c>
      <c r="X33" s="28">
        <v>62005</v>
      </c>
      <c r="Y33" s="26" t="s">
        <v>156</v>
      </c>
      <c r="Z33" s="2">
        <v>577.83000000000004</v>
      </c>
      <c r="AB33" s="8"/>
      <c r="AC33" s="12"/>
      <c r="AD33" s="13"/>
    </row>
    <row r="34" spans="13:30" x14ac:dyDescent="0.15">
      <c r="M34" s="8">
        <v>29</v>
      </c>
      <c r="N34" s="27" t="s">
        <v>134</v>
      </c>
      <c r="O34" s="28">
        <v>76474</v>
      </c>
      <c r="P34" s="273">
        <v>9.0500000000000007</v>
      </c>
      <c r="Q34" s="13"/>
      <c r="S34" s="14" t="s">
        <v>135</v>
      </c>
      <c r="T34" s="22">
        <v>1433566</v>
      </c>
      <c r="U34" s="15"/>
      <c r="V34" s="10">
        <v>29</v>
      </c>
      <c r="W34" s="27" t="s">
        <v>86</v>
      </c>
      <c r="X34" s="28">
        <v>141802</v>
      </c>
      <c r="Y34" s="26" t="s">
        <v>84</v>
      </c>
      <c r="Z34" s="273">
        <v>18.34</v>
      </c>
      <c r="AB34" s="8"/>
      <c r="AC34" s="12"/>
      <c r="AD34" s="13"/>
    </row>
    <row r="35" spans="13:30" x14ac:dyDescent="0.15">
      <c r="M35" s="8">
        <v>30</v>
      </c>
      <c r="N35" s="27" t="s">
        <v>508</v>
      </c>
      <c r="O35" s="28">
        <v>75679</v>
      </c>
      <c r="P35" s="273">
        <v>5.1100000000000003</v>
      </c>
      <c r="Q35" s="13"/>
      <c r="S35" s="14" t="s">
        <v>138</v>
      </c>
      <c r="T35" s="22">
        <v>1412916</v>
      </c>
      <c r="U35" s="15"/>
      <c r="V35" s="10">
        <v>30</v>
      </c>
      <c r="W35" s="27" t="s">
        <v>147</v>
      </c>
      <c r="X35" s="28">
        <v>69935</v>
      </c>
      <c r="Y35" s="26" t="s">
        <v>150</v>
      </c>
      <c r="Z35" s="2">
        <v>17.649999999999999</v>
      </c>
      <c r="AB35" s="8"/>
      <c r="AD35" s="23"/>
    </row>
    <row r="36" spans="13:30" x14ac:dyDescent="0.15">
      <c r="M36" s="8">
        <v>31</v>
      </c>
      <c r="N36" s="27" t="s">
        <v>494</v>
      </c>
      <c r="O36" s="28">
        <v>75359</v>
      </c>
      <c r="P36" s="273">
        <v>25.35</v>
      </c>
      <c r="Q36" s="13"/>
      <c r="S36" s="14" t="s">
        <v>142</v>
      </c>
      <c r="T36" s="22">
        <v>1404729</v>
      </c>
      <c r="U36" s="15"/>
      <c r="V36" s="10">
        <v>31</v>
      </c>
      <c r="W36" s="27" t="s">
        <v>116</v>
      </c>
      <c r="X36" s="28">
        <v>90348</v>
      </c>
      <c r="Y36" s="26" t="s">
        <v>57</v>
      </c>
      <c r="Z36" s="273">
        <v>65.349999999999994</v>
      </c>
      <c r="AB36" s="32"/>
      <c r="AC36" s="12"/>
      <c r="AD36" s="13"/>
    </row>
    <row r="37" spans="13:30" x14ac:dyDescent="0.15">
      <c r="M37" s="8">
        <v>32</v>
      </c>
      <c r="N37" s="27" t="s">
        <v>144</v>
      </c>
      <c r="O37" s="28">
        <v>73050</v>
      </c>
      <c r="P37" s="273">
        <v>31.66</v>
      </c>
      <c r="Q37" s="13"/>
      <c r="S37" s="14" t="s">
        <v>145</v>
      </c>
      <c r="T37" s="22">
        <v>1385262</v>
      </c>
      <c r="U37" s="15"/>
      <c r="V37" s="10">
        <v>32</v>
      </c>
      <c r="W37" s="27" t="s">
        <v>161</v>
      </c>
      <c r="X37" s="28">
        <v>55696</v>
      </c>
      <c r="Y37" s="26" t="s">
        <v>21</v>
      </c>
      <c r="Z37" s="172">
        <v>47.48</v>
      </c>
      <c r="AB37" s="8"/>
      <c r="AC37" s="12"/>
      <c r="AD37" s="13"/>
    </row>
    <row r="38" spans="13:30" x14ac:dyDescent="0.15">
      <c r="M38" s="8">
        <v>33</v>
      </c>
      <c r="N38" s="27" t="s">
        <v>147</v>
      </c>
      <c r="O38" s="28">
        <v>69935</v>
      </c>
      <c r="P38" s="273">
        <v>17.649999999999999</v>
      </c>
      <c r="Q38" s="13"/>
      <c r="S38" s="14" t="s">
        <v>149</v>
      </c>
      <c r="T38" s="22">
        <v>1377187</v>
      </c>
      <c r="U38" s="15"/>
      <c r="V38" s="10">
        <v>33</v>
      </c>
      <c r="W38" s="27" t="s">
        <v>87</v>
      </c>
      <c r="X38" s="28">
        <v>147731</v>
      </c>
      <c r="Y38" s="26" t="s">
        <v>90</v>
      </c>
      <c r="Z38" s="273">
        <v>44.69</v>
      </c>
      <c r="AB38" s="8"/>
      <c r="AC38" s="12"/>
      <c r="AD38" s="13"/>
    </row>
    <row r="39" spans="13:30" x14ac:dyDescent="0.15">
      <c r="M39" s="8">
        <v>34</v>
      </c>
      <c r="N39" s="27" t="s">
        <v>151</v>
      </c>
      <c r="O39" s="28">
        <v>66171</v>
      </c>
      <c r="P39" s="273">
        <v>19.82</v>
      </c>
      <c r="Q39" s="13"/>
      <c r="S39" s="14" t="s">
        <v>152</v>
      </c>
      <c r="T39" s="22">
        <v>1364316</v>
      </c>
      <c r="U39" s="15"/>
      <c r="V39" s="10">
        <v>34</v>
      </c>
      <c r="W39" s="27" t="s">
        <v>119</v>
      </c>
      <c r="X39" s="28">
        <v>92112</v>
      </c>
      <c r="Y39" s="26" t="s">
        <v>121</v>
      </c>
      <c r="Z39" s="2">
        <v>18.02</v>
      </c>
      <c r="AB39" s="8"/>
      <c r="AC39" s="12"/>
      <c r="AD39" s="13"/>
    </row>
    <row r="40" spans="13:30" x14ac:dyDescent="0.15">
      <c r="M40" s="8">
        <v>35</v>
      </c>
      <c r="N40" s="27" t="s">
        <v>154</v>
      </c>
      <c r="O40" s="28">
        <v>62005</v>
      </c>
      <c r="P40" s="273">
        <v>577.83000000000004</v>
      </c>
      <c r="Q40" s="13"/>
      <c r="S40" s="14" t="s">
        <v>155</v>
      </c>
      <c r="T40" s="22">
        <v>1308265</v>
      </c>
      <c r="U40" s="15"/>
      <c r="V40" s="10">
        <v>35</v>
      </c>
      <c r="W40" s="27" t="s">
        <v>130</v>
      </c>
      <c r="X40" s="28">
        <v>79553</v>
      </c>
      <c r="Y40" s="26" t="s">
        <v>53</v>
      </c>
      <c r="Z40" s="273">
        <v>193.05</v>
      </c>
      <c r="AB40" s="8"/>
      <c r="AC40" s="12"/>
      <c r="AD40" s="13"/>
    </row>
    <row r="41" spans="13:30" x14ac:dyDescent="0.15">
      <c r="M41" s="8">
        <v>36</v>
      </c>
      <c r="N41" s="27" t="s">
        <v>158</v>
      </c>
      <c r="O41" s="28">
        <v>61570</v>
      </c>
      <c r="P41" s="273">
        <v>27.28</v>
      </c>
      <c r="Q41" s="13"/>
      <c r="S41" s="14" t="s">
        <v>159</v>
      </c>
      <c r="T41" s="22">
        <v>1279594</v>
      </c>
      <c r="U41" s="15"/>
      <c r="V41" s="10">
        <v>36</v>
      </c>
      <c r="W41" s="27" t="s">
        <v>104</v>
      </c>
      <c r="X41" s="28">
        <v>111620</v>
      </c>
      <c r="Y41" s="26" t="s">
        <v>110</v>
      </c>
      <c r="Z41" s="273">
        <v>19.77</v>
      </c>
      <c r="AB41" s="8"/>
      <c r="AD41" s="23"/>
    </row>
    <row r="42" spans="13:30" x14ac:dyDescent="0.15">
      <c r="M42" s="8">
        <v>37</v>
      </c>
      <c r="N42" s="27" t="s">
        <v>161</v>
      </c>
      <c r="O42" s="28">
        <v>55696</v>
      </c>
      <c r="P42" s="273">
        <v>47.48</v>
      </c>
      <c r="Q42" s="13"/>
      <c r="S42" s="14" t="s">
        <v>162</v>
      </c>
      <c r="T42" s="22">
        <v>1166338</v>
      </c>
      <c r="U42" s="15"/>
      <c r="V42" s="10">
        <v>37</v>
      </c>
      <c r="W42" s="27" t="s">
        <v>151</v>
      </c>
      <c r="X42" s="28">
        <v>66171</v>
      </c>
      <c r="Y42" s="26" t="s">
        <v>153</v>
      </c>
      <c r="Z42" s="187">
        <v>19.82</v>
      </c>
      <c r="AB42" s="15"/>
      <c r="AC42" s="12"/>
      <c r="AD42" s="13"/>
    </row>
    <row r="43" spans="13:30" x14ac:dyDescent="0.15">
      <c r="M43" s="8">
        <v>38</v>
      </c>
      <c r="N43" s="27" t="s">
        <v>164</v>
      </c>
      <c r="O43" s="28">
        <v>54642</v>
      </c>
      <c r="P43" s="273">
        <v>58.64</v>
      </c>
      <c r="Q43" s="13"/>
      <c r="S43" s="14" t="s">
        <v>43</v>
      </c>
      <c r="T43" s="22">
        <v>1154008</v>
      </c>
      <c r="U43" s="15"/>
      <c r="V43" s="10">
        <v>38</v>
      </c>
      <c r="W43" s="27" t="s">
        <v>82</v>
      </c>
      <c r="X43" s="28">
        <v>78243</v>
      </c>
      <c r="Y43" s="26" t="s">
        <v>133</v>
      </c>
      <c r="Z43" s="273">
        <v>89.69</v>
      </c>
      <c r="AB43" s="8"/>
      <c r="AC43" s="12"/>
      <c r="AD43" s="13"/>
    </row>
    <row r="44" spans="13:30" x14ac:dyDescent="0.15">
      <c r="M44" s="8">
        <v>39</v>
      </c>
      <c r="N44" s="27" t="s">
        <v>459</v>
      </c>
      <c r="O44" s="28">
        <v>52404</v>
      </c>
      <c r="P44" s="273">
        <v>24.92</v>
      </c>
      <c r="Q44" s="13"/>
      <c r="S44" s="14" t="s">
        <v>171</v>
      </c>
      <c r="T44" s="22">
        <v>1123891</v>
      </c>
      <c r="U44" s="15"/>
      <c r="V44" s="10">
        <v>39</v>
      </c>
      <c r="W44" s="27" t="s">
        <v>22</v>
      </c>
      <c r="X44" s="28">
        <v>83810</v>
      </c>
      <c r="Y44" s="26" t="s">
        <v>128</v>
      </c>
      <c r="Z44" s="2">
        <v>11.04</v>
      </c>
      <c r="AB44" s="8"/>
      <c r="AC44" s="12"/>
      <c r="AD44" s="13"/>
    </row>
    <row r="45" spans="13:30" x14ac:dyDescent="0.15">
      <c r="M45" s="8">
        <v>40</v>
      </c>
      <c r="N45" s="27" t="s">
        <v>174</v>
      </c>
      <c r="O45" s="28">
        <v>50886</v>
      </c>
      <c r="P45" s="273">
        <v>33.93</v>
      </c>
      <c r="Q45" s="13"/>
      <c r="S45" s="14" t="s">
        <v>101</v>
      </c>
      <c r="T45" s="22">
        <v>1104069</v>
      </c>
      <c r="U45" s="15"/>
      <c r="V45" s="10">
        <v>40</v>
      </c>
      <c r="W45" s="27" t="s">
        <v>508</v>
      </c>
      <c r="X45" s="28">
        <v>75679</v>
      </c>
      <c r="Y45" s="26" t="s">
        <v>143</v>
      </c>
      <c r="Z45" s="2">
        <v>5.1100000000000003</v>
      </c>
      <c r="AB45" s="8"/>
      <c r="AC45" s="12"/>
      <c r="AD45" s="13"/>
    </row>
    <row r="46" spans="13:30" x14ac:dyDescent="0.15">
      <c r="M46" s="8"/>
      <c r="N46" s="12"/>
      <c r="O46" s="33"/>
      <c r="P46" s="34"/>
      <c r="Q46" s="34"/>
      <c r="S46" s="14" t="s">
        <v>111</v>
      </c>
      <c r="T46" s="22">
        <v>1066328</v>
      </c>
      <c r="U46" s="15"/>
      <c r="W46" s="27"/>
      <c r="X46" s="227"/>
      <c r="Y46" s="26"/>
      <c r="Z46" s="273"/>
      <c r="AC46" s="12"/>
      <c r="AD46" s="13"/>
    </row>
    <row r="47" spans="13:30" x14ac:dyDescent="0.15">
      <c r="P47" s="12"/>
      <c r="Q47" s="34"/>
      <c r="S47" s="14" t="s">
        <v>176</v>
      </c>
      <c r="T47" s="22">
        <v>1023119</v>
      </c>
      <c r="U47" s="15"/>
      <c r="W47" s="27"/>
      <c r="X47" s="227"/>
      <c r="Y47" s="26"/>
      <c r="Z47" s="273"/>
      <c r="AB47" s="8"/>
      <c r="AC47" s="12"/>
      <c r="AD47" s="34"/>
    </row>
    <row r="48" spans="13:30" x14ac:dyDescent="0.15">
      <c r="P48" s="12"/>
      <c r="Q48" s="34"/>
      <c r="S48" s="14" t="s">
        <v>177</v>
      </c>
      <c r="T48" s="22">
        <v>976263</v>
      </c>
      <c r="U48" s="15"/>
      <c r="W48" s="27"/>
      <c r="X48" s="227"/>
      <c r="Y48" s="26"/>
      <c r="Z48" s="273"/>
      <c r="AB48" s="8"/>
      <c r="AC48" s="12"/>
      <c r="AD48" s="13"/>
    </row>
    <row r="49" spans="14:30" x14ac:dyDescent="0.15">
      <c r="P49" s="12"/>
      <c r="Q49" s="34"/>
      <c r="S49" s="14" t="s">
        <v>179</v>
      </c>
      <c r="T49" s="22">
        <v>963579</v>
      </c>
      <c r="U49" s="15"/>
      <c r="W49" s="27"/>
      <c r="X49" s="227"/>
      <c r="Y49" s="26"/>
      <c r="Z49" s="273"/>
      <c r="AB49" s="8"/>
      <c r="AC49" s="35"/>
      <c r="AD49" s="13"/>
    </row>
    <row r="50" spans="14:30" x14ac:dyDescent="0.15">
      <c r="P50" s="12"/>
      <c r="Q50" s="34"/>
      <c r="S50" s="14" t="s">
        <v>180</v>
      </c>
      <c r="T50" s="22">
        <v>834930</v>
      </c>
      <c r="U50" s="15"/>
      <c r="W50" s="27"/>
      <c r="X50" s="227"/>
      <c r="Y50" s="26"/>
      <c r="Z50" s="273"/>
      <c r="AB50" s="8"/>
      <c r="AC50" s="12"/>
      <c r="AD50" s="13"/>
    </row>
    <row r="51" spans="14:30" x14ac:dyDescent="0.15">
      <c r="P51" s="12"/>
      <c r="Q51" s="34"/>
      <c r="S51" s="14" t="s">
        <v>183</v>
      </c>
      <c r="T51" s="22">
        <v>832832</v>
      </c>
      <c r="U51" s="15"/>
      <c r="W51" s="27"/>
      <c r="X51" s="227"/>
      <c r="Y51" s="26"/>
      <c r="Z51" s="273"/>
      <c r="AB51" s="8"/>
      <c r="AC51" s="12"/>
      <c r="AD51" s="13"/>
    </row>
    <row r="52" spans="14:30" x14ac:dyDescent="0.15">
      <c r="P52" s="12"/>
      <c r="Q52" s="34"/>
      <c r="S52" s="14" t="s">
        <v>187</v>
      </c>
      <c r="T52" s="22">
        <v>786740</v>
      </c>
      <c r="U52" s="15"/>
      <c r="Y52" s="26"/>
      <c r="AB52" s="8"/>
      <c r="AC52" s="12"/>
      <c r="AD52" s="13"/>
    </row>
    <row r="53" spans="14:30" x14ac:dyDescent="0.15">
      <c r="N53" s="12"/>
      <c r="O53" s="36"/>
      <c r="P53" s="12"/>
      <c r="Q53" s="34"/>
      <c r="S53" s="14" t="s">
        <v>189</v>
      </c>
      <c r="T53" s="22">
        <v>755733</v>
      </c>
      <c r="U53" s="15"/>
    </row>
    <row r="54" spans="14:30" x14ac:dyDescent="0.15">
      <c r="N54" s="12"/>
      <c r="O54" s="36"/>
      <c r="P54" s="12"/>
      <c r="Q54" s="34"/>
      <c r="S54" s="14" t="s">
        <v>191</v>
      </c>
      <c r="T54" s="22">
        <v>728276</v>
      </c>
    </row>
    <row r="55" spans="14:30" x14ac:dyDescent="0.15">
      <c r="S55" s="14" t="s">
        <v>193</v>
      </c>
      <c r="T55" s="22">
        <v>694352</v>
      </c>
    </row>
    <row r="56" spans="14:30" x14ac:dyDescent="0.15">
      <c r="S56" s="14" t="s">
        <v>20</v>
      </c>
      <c r="T56" s="22">
        <v>573441</v>
      </c>
    </row>
  </sheetData>
  <mergeCells count="3">
    <mergeCell ref="A1:I1"/>
    <mergeCell ref="M2:O2"/>
    <mergeCell ref="S6:T6"/>
  </mergeCells>
  <phoneticPr fontId="41"/>
  <pageMargins left="0.78740157480314965" right="0.78740157480314965" top="0.98425196850393704" bottom="0.82" header="0.51181102362204722" footer="0.45"/>
  <pageSetup paperSize="9" firstPageNumber="0" orientation="portrait" r:id="rId1"/>
  <headerFooter alignWithMargins="0">
    <oddFooter>&amp;C&amp;"ＭＳ Ｐ明朝,標準"&amp;10
- 143 -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opLeftCell="A46" zoomScale="150" zoomScaleNormal="150" workbookViewId="0">
      <selection activeCell="C39" sqref="C39"/>
    </sheetView>
  </sheetViews>
  <sheetFormatPr defaultRowHeight="13.5" x14ac:dyDescent="0.15"/>
  <cols>
    <col min="1" max="1" width="6.625" style="179" customWidth="1"/>
    <col min="2" max="2" width="9.125" style="179" customWidth="1"/>
    <col min="3" max="3" width="12.5" style="179" customWidth="1"/>
    <col min="4" max="4" width="1.875" style="179" customWidth="1"/>
    <col min="5" max="5" width="6.625" style="179" customWidth="1"/>
    <col min="6" max="6" width="9" style="179"/>
    <col min="7" max="7" width="11.625" style="179" customWidth="1"/>
    <col min="8" max="8" width="1.875" style="179" customWidth="1"/>
    <col min="9" max="9" width="6.625" style="179" customWidth="1"/>
    <col min="10" max="10" width="5.5" style="179" hidden="1" customWidth="1"/>
    <col min="11" max="11" width="9" style="179"/>
    <col min="12" max="12" width="8.875" style="313" customWidth="1"/>
    <col min="13" max="13" width="8.875" style="284" customWidth="1"/>
  </cols>
  <sheetData>
    <row r="1" spans="1:16" ht="15" customHeight="1" x14ac:dyDescent="0.15">
      <c r="A1" s="355" t="s">
        <v>194</v>
      </c>
      <c r="B1" s="356"/>
      <c r="C1" s="356"/>
      <c r="D1" s="356"/>
      <c r="E1" s="356"/>
      <c r="F1" s="187"/>
      <c r="G1" s="187"/>
      <c r="H1" s="187"/>
      <c r="I1" s="161"/>
      <c r="J1" s="161"/>
      <c r="K1" s="161"/>
      <c r="L1" s="266"/>
      <c r="M1" s="267"/>
    </row>
    <row r="2" spans="1:16" ht="12" customHeight="1" x14ac:dyDescent="0.15">
      <c r="A2" s="268"/>
      <c r="B2" s="187"/>
      <c r="C2" s="187"/>
      <c r="D2" s="187"/>
      <c r="E2" s="187"/>
      <c r="F2" s="187"/>
      <c r="G2" s="187"/>
      <c r="H2" s="187"/>
      <c r="I2" s="161"/>
      <c r="J2" s="161"/>
      <c r="K2" s="161"/>
      <c r="L2" s="266"/>
      <c r="M2" s="267"/>
    </row>
    <row r="3" spans="1:16" ht="24" customHeight="1" x14ac:dyDescent="0.2">
      <c r="A3" s="357" t="s">
        <v>195</v>
      </c>
      <c r="B3" s="357"/>
      <c r="C3" s="357"/>
      <c r="D3" s="357"/>
      <c r="E3" s="357" t="s">
        <v>38</v>
      </c>
      <c r="F3" s="357"/>
      <c r="G3" s="357"/>
      <c r="H3" s="357"/>
      <c r="I3" s="358" t="s">
        <v>196</v>
      </c>
      <c r="J3" s="358"/>
      <c r="K3" s="358"/>
      <c r="L3" s="358"/>
      <c r="M3" s="358"/>
    </row>
    <row r="4" spans="1:16" ht="12" customHeight="1" x14ac:dyDescent="0.15">
      <c r="A4" s="187"/>
      <c r="B4" s="187"/>
      <c r="C4" s="187"/>
      <c r="D4" s="187"/>
      <c r="E4" s="187"/>
      <c r="F4" s="187"/>
      <c r="G4" s="187"/>
      <c r="H4" s="187"/>
      <c r="I4" s="161"/>
      <c r="J4" s="161"/>
      <c r="K4" s="161"/>
      <c r="L4" s="266"/>
      <c r="M4" s="267"/>
    </row>
    <row r="5" spans="1:16" ht="24" customHeight="1" x14ac:dyDescent="0.15">
      <c r="A5" s="39" t="s">
        <v>12</v>
      </c>
      <c r="B5" s="163" t="s">
        <v>197</v>
      </c>
      <c r="C5" s="359" t="s">
        <v>17</v>
      </c>
      <c r="D5" s="360"/>
      <c r="E5" s="6" t="s">
        <v>12</v>
      </c>
      <c r="F5" s="163" t="s">
        <v>197</v>
      </c>
      <c r="G5" s="359" t="s">
        <v>25</v>
      </c>
      <c r="H5" s="360"/>
      <c r="I5" s="6" t="s">
        <v>12</v>
      </c>
      <c r="J5" s="39"/>
      <c r="K5" s="163" t="s">
        <v>197</v>
      </c>
      <c r="L5" s="269" t="s">
        <v>198</v>
      </c>
      <c r="M5" s="270" t="s">
        <v>200</v>
      </c>
    </row>
    <row r="6" spans="1:16" ht="9" customHeight="1" x14ac:dyDescent="0.15">
      <c r="A6" s="3"/>
      <c r="B6" s="3"/>
      <c r="C6" s="3"/>
      <c r="D6" s="213"/>
      <c r="E6" s="40"/>
      <c r="G6" s="3"/>
      <c r="H6" s="3"/>
      <c r="I6" s="40"/>
      <c r="J6" s="3"/>
      <c r="K6" s="3"/>
      <c r="L6" s="271"/>
      <c r="M6" s="272"/>
    </row>
    <row r="7" spans="1:16" ht="13.5" customHeight="1" x14ac:dyDescent="0.15">
      <c r="A7" s="8">
        <v>1</v>
      </c>
      <c r="B7" s="26" t="s">
        <v>156</v>
      </c>
      <c r="C7" s="273">
        <v>577.83000000000004</v>
      </c>
      <c r="D7" s="252"/>
      <c r="E7" s="10">
        <v>1</v>
      </c>
      <c r="F7" s="274" t="s">
        <v>16</v>
      </c>
      <c r="G7" s="28">
        <v>1314146</v>
      </c>
      <c r="H7" s="160"/>
      <c r="I7" s="10">
        <v>1</v>
      </c>
      <c r="J7" s="8">
        <v>37</v>
      </c>
      <c r="K7" s="275" t="s">
        <v>95</v>
      </c>
      <c r="L7" s="276">
        <v>41.1</v>
      </c>
      <c r="M7" s="277">
        <v>-16.399999999999999</v>
      </c>
      <c r="N7" s="43"/>
      <c r="O7" s="44"/>
      <c r="P7" s="45"/>
    </row>
    <row r="8" spans="1:16" ht="13.5" customHeight="1" x14ac:dyDescent="0.15">
      <c r="A8" s="8">
        <v>2</v>
      </c>
      <c r="B8" s="278" t="s">
        <v>16</v>
      </c>
      <c r="C8" s="279">
        <v>217.43</v>
      </c>
      <c r="D8" s="169"/>
      <c r="E8" s="10">
        <v>2</v>
      </c>
      <c r="F8" s="27" t="s">
        <v>28</v>
      </c>
      <c r="G8" s="28">
        <v>607105</v>
      </c>
      <c r="H8" s="160"/>
      <c r="I8" s="10">
        <v>2</v>
      </c>
      <c r="J8" s="8">
        <v>39</v>
      </c>
      <c r="K8" s="275" t="s">
        <v>128</v>
      </c>
      <c r="L8" s="276">
        <v>41.6</v>
      </c>
      <c r="M8" s="280">
        <v>-17.7</v>
      </c>
      <c r="N8" s="43"/>
      <c r="O8" s="44"/>
      <c r="P8" s="45"/>
    </row>
    <row r="9" spans="1:16" ht="13.5" customHeight="1" x14ac:dyDescent="0.15">
      <c r="A9" s="32">
        <v>3</v>
      </c>
      <c r="B9" s="281" t="s">
        <v>53</v>
      </c>
      <c r="C9" s="282">
        <v>193.05</v>
      </c>
      <c r="D9" s="169"/>
      <c r="E9" s="10">
        <v>3</v>
      </c>
      <c r="F9" s="27" t="s">
        <v>33</v>
      </c>
      <c r="G9" s="28">
        <v>353301</v>
      </c>
      <c r="H9" s="160"/>
      <c r="I9" s="10">
        <v>3</v>
      </c>
      <c r="J9" s="8">
        <v>4</v>
      </c>
      <c r="K9" s="275" t="s">
        <v>84</v>
      </c>
      <c r="L9" s="276">
        <v>42.9</v>
      </c>
      <c r="M9" s="280">
        <v>-19.399999999999999</v>
      </c>
      <c r="N9" s="43"/>
      <c r="O9" s="44"/>
      <c r="P9" s="45"/>
    </row>
    <row r="10" spans="1:16" ht="13.5" customHeight="1" x14ac:dyDescent="0.15">
      <c r="A10" s="8">
        <v>4</v>
      </c>
      <c r="B10" s="26" t="s">
        <v>70</v>
      </c>
      <c r="C10" s="273">
        <v>159.82</v>
      </c>
      <c r="D10" s="169"/>
      <c r="E10" s="10">
        <v>4</v>
      </c>
      <c r="F10" s="27" t="s">
        <v>506</v>
      </c>
      <c r="G10" s="28">
        <v>344528</v>
      </c>
      <c r="H10" s="160"/>
      <c r="I10" s="10">
        <v>4</v>
      </c>
      <c r="J10" s="8">
        <v>9</v>
      </c>
      <c r="K10" s="275" t="s">
        <v>146</v>
      </c>
      <c r="L10" s="276">
        <v>43.9</v>
      </c>
      <c r="M10" s="280">
        <v>-23.4</v>
      </c>
      <c r="N10" s="43"/>
      <c r="O10" s="44"/>
      <c r="P10" s="45"/>
    </row>
    <row r="11" spans="1:16" ht="13.5" customHeight="1" x14ac:dyDescent="0.15">
      <c r="A11" s="8">
        <v>5</v>
      </c>
      <c r="B11" s="26" t="s">
        <v>34</v>
      </c>
      <c r="C11" s="273">
        <v>138.37</v>
      </c>
      <c r="D11" s="169"/>
      <c r="E11" s="10">
        <v>5</v>
      </c>
      <c r="F11" s="27" t="s">
        <v>507</v>
      </c>
      <c r="G11" s="28">
        <v>344233</v>
      </c>
      <c r="H11" s="160"/>
      <c r="I11" s="10">
        <v>5</v>
      </c>
      <c r="K11" s="275" t="s">
        <v>121</v>
      </c>
      <c r="L11" s="276">
        <v>44.2</v>
      </c>
      <c r="M11" s="280">
        <v>-22.7</v>
      </c>
      <c r="N11" s="43"/>
      <c r="O11" s="44"/>
      <c r="P11" s="45"/>
    </row>
    <row r="12" spans="1:16" ht="9" customHeight="1" x14ac:dyDescent="0.15">
      <c r="A12" s="8"/>
      <c r="C12" s="283"/>
      <c r="D12" s="169"/>
      <c r="E12" s="10"/>
      <c r="F12" s="27"/>
      <c r="G12" s="227"/>
      <c r="H12" s="160"/>
      <c r="I12" s="10"/>
      <c r="K12" s="275"/>
      <c r="L12" s="276"/>
      <c r="N12" s="43"/>
      <c r="O12" s="44"/>
      <c r="P12" s="45"/>
    </row>
    <row r="13" spans="1:16" ht="13.5" customHeight="1" x14ac:dyDescent="0.15">
      <c r="A13" s="8">
        <v>6</v>
      </c>
      <c r="B13" s="26" t="s">
        <v>103</v>
      </c>
      <c r="C13" s="273">
        <v>133.30000000000001</v>
      </c>
      <c r="D13" s="169"/>
      <c r="E13" s="10">
        <v>6</v>
      </c>
      <c r="F13" s="27" t="s">
        <v>52</v>
      </c>
      <c r="G13" s="28">
        <v>249645</v>
      </c>
      <c r="H13" s="160"/>
      <c r="I13" s="10">
        <v>6</v>
      </c>
      <c r="J13" s="32">
        <v>7</v>
      </c>
      <c r="K13" s="275" t="s">
        <v>32</v>
      </c>
      <c r="L13" s="276">
        <v>44.7</v>
      </c>
      <c r="M13" s="280">
        <v>-22.8</v>
      </c>
      <c r="N13" s="43"/>
      <c r="O13" s="44"/>
      <c r="P13" s="45"/>
    </row>
    <row r="14" spans="1:16" ht="13.5" customHeight="1" x14ac:dyDescent="0.15">
      <c r="A14" s="8">
        <v>7</v>
      </c>
      <c r="B14" s="278" t="s">
        <v>15</v>
      </c>
      <c r="C14" s="273">
        <v>109.13</v>
      </c>
      <c r="D14" s="169"/>
      <c r="E14" s="10">
        <v>7</v>
      </c>
      <c r="F14" s="27" t="s">
        <v>65</v>
      </c>
      <c r="G14" s="28">
        <v>234137</v>
      </c>
      <c r="H14" s="160"/>
      <c r="I14" s="10">
        <v>7</v>
      </c>
      <c r="J14" s="8">
        <v>28</v>
      </c>
      <c r="K14" s="285" t="s">
        <v>16</v>
      </c>
      <c r="L14" s="276">
        <v>44.7</v>
      </c>
      <c r="M14" s="280">
        <v>-22.9</v>
      </c>
      <c r="N14" s="43"/>
      <c r="O14" s="44"/>
      <c r="P14" s="45"/>
    </row>
    <row r="15" spans="1:16" ht="13.5" customHeight="1" x14ac:dyDescent="0.15">
      <c r="A15" s="8">
        <v>8</v>
      </c>
      <c r="B15" s="26" t="s">
        <v>133</v>
      </c>
      <c r="C15" s="273">
        <v>89.69</v>
      </c>
      <c r="D15" s="169"/>
      <c r="E15" s="10">
        <v>8</v>
      </c>
      <c r="F15" s="27" t="s">
        <v>5</v>
      </c>
      <c r="G15" s="28">
        <v>228779</v>
      </c>
      <c r="H15" s="160"/>
      <c r="I15" s="10">
        <v>8</v>
      </c>
      <c r="J15" s="8">
        <v>2</v>
      </c>
      <c r="K15" s="275" t="s">
        <v>255</v>
      </c>
      <c r="L15" s="276">
        <v>45.1</v>
      </c>
      <c r="M15" s="280">
        <v>-23.1</v>
      </c>
      <c r="N15" s="43"/>
      <c r="O15" s="44"/>
      <c r="P15" s="45"/>
    </row>
    <row r="16" spans="1:16" ht="13.5" customHeight="1" x14ac:dyDescent="0.15">
      <c r="A16" s="8">
        <v>9</v>
      </c>
      <c r="B16" s="26" t="s">
        <v>80</v>
      </c>
      <c r="C16" s="273">
        <v>82.41</v>
      </c>
      <c r="D16" s="169"/>
      <c r="E16" s="10">
        <v>9</v>
      </c>
      <c r="F16" s="27" t="s">
        <v>18</v>
      </c>
      <c r="G16" s="28">
        <v>196829</v>
      </c>
      <c r="H16" s="160"/>
      <c r="I16" s="10">
        <v>9</v>
      </c>
      <c r="J16" s="8">
        <v>13</v>
      </c>
      <c r="K16" s="275" t="s">
        <v>511</v>
      </c>
      <c r="L16" s="276">
        <v>45.1</v>
      </c>
      <c r="M16" s="280">
        <v>-24.4</v>
      </c>
      <c r="N16" s="43"/>
      <c r="O16" s="44"/>
      <c r="P16" s="45"/>
    </row>
    <row r="17" spans="1:16" ht="13.5" customHeight="1" x14ac:dyDescent="0.15">
      <c r="A17" s="8">
        <v>10</v>
      </c>
      <c r="B17" s="26" t="s">
        <v>41</v>
      </c>
      <c r="C17" s="273">
        <v>72.11</v>
      </c>
      <c r="D17" s="169"/>
      <c r="E17" s="10">
        <v>10</v>
      </c>
      <c r="F17" s="27" t="s">
        <v>71</v>
      </c>
      <c r="G17" s="28">
        <v>165727</v>
      </c>
      <c r="H17" s="160"/>
      <c r="I17" s="10">
        <v>10</v>
      </c>
      <c r="J17" s="8">
        <v>16</v>
      </c>
      <c r="K17" s="275" t="s">
        <v>512</v>
      </c>
      <c r="L17" s="276">
        <v>45.2</v>
      </c>
      <c r="M17" s="280">
        <v>-24.5</v>
      </c>
      <c r="N17" s="43"/>
      <c r="O17" s="42"/>
      <c r="P17" s="45"/>
    </row>
    <row r="18" spans="1:16" ht="9" customHeight="1" x14ac:dyDescent="0.15">
      <c r="A18" s="8"/>
      <c r="C18" s="283"/>
      <c r="D18" s="169"/>
      <c r="E18" s="10"/>
      <c r="F18" s="27"/>
      <c r="G18" s="227"/>
      <c r="H18" s="160"/>
      <c r="I18" s="10"/>
      <c r="K18" s="275"/>
      <c r="L18" s="276"/>
      <c r="N18" s="43"/>
      <c r="O18" s="42"/>
      <c r="P18" s="45"/>
    </row>
    <row r="19" spans="1:16" ht="13.5" customHeight="1" x14ac:dyDescent="0.15">
      <c r="A19" s="8">
        <v>11</v>
      </c>
      <c r="B19" s="26" t="s">
        <v>125</v>
      </c>
      <c r="C19" s="273">
        <v>67.489999999999995</v>
      </c>
      <c r="D19" s="169"/>
      <c r="E19" s="10">
        <v>11</v>
      </c>
      <c r="F19" s="27" t="s">
        <v>77</v>
      </c>
      <c r="G19" s="28">
        <v>153066</v>
      </c>
      <c r="H19" s="160"/>
      <c r="I19" s="10">
        <v>11</v>
      </c>
      <c r="K19" s="275" t="s">
        <v>49</v>
      </c>
      <c r="L19" s="276">
        <v>45.5</v>
      </c>
      <c r="M19" s="280">
        <v>-25</v>
      </c>
      <c r="N19" s="43"/>
      <c r="P19" s="12"/>
    </row>
    <row r="20" spans="1:16" ht="13.5" customHeight="1" x14ac:dyDescent="0.15">
      <c r="A20" s="8">
        <v>12</v>
      </c>
      <c r="B20" s="26" t="s">
        <v>99</v>
      </c>
      <c r="C20" s="273">
        <v>67.44</v>
      </c>
      <c r="D20" s="169"/>
      <c r="E20" s="10">
        <v>12</v>
      </c>
      <c r="F20" s="27" t="s">
        <v>2</v>
      </c>
      <c r="G20" s="28">
        <v>150719</v>
      </c>
      <c r="H20" s="160"/>
      <c r="I20" s="10">
        <v>12</v>
      </c>
      <c r="J20" s="8">
        <v>1</v>
      </c>
      <c r="K20" s="275" t="s">
        <v>60</v>
      </c>
      <c r="L20" s="276">
        <v>45.6</v>
      </c>
      <c r="M20" s="280">
        <v>-24.5</v>
      </c>
      <c r="N20" s="43"/>
      <c r="O20" s="47"/>
      <c r="P20" s="45"/>
    </row>
    <row r="21" spans="1:16" ht="13.5" customHeight="1" x14ac:dyDescent="0.15">
      <c r="A21" s="8">
        <v>13</v>
      </c>
      <c r="B21" s="26" t="s">
        <v>66</v>
      </c>
      <c r="C21" s="273">
        <v>66</v>
      </c>
      <c r="D21" s="169"/>
      <c r="E21" s="10">
        <v>13</v>
      </c>
      <c r="F21" s="27" t="s">
        <v>87</v>
      </c>
      <c r="G21" s="28">
        <v>147731</v>
      </c>
      <c r="H21" s="160"/>
      <c r="I21" s="10">
        <v>13</v>
      </c>
      <c r="J21" s="8">
        <v>27</v>
      </c>
      <c r="K21" s="157" t="s">
        <v>36</v>
      </c>
      <c r="L21" s="276">
        <v>45.7</v>
      </c>
      <c r="M21" s="280">
        <v>-25.2</v>
      </c>
      <c r="N21" s="43"/>
      <c r="O21" s="14"/>
      <c r="P21" s="45"/>
    </row>
    <row r="22" spans="1:16" ht="13.5" customHeight="1" x14ac:dyDescent="0.15">
      <c r="A22" s="8">
        <v>14</v>
      </c>
      <c r="B22" s="26" t="s">
        <v>57</v>
      </c>
      <c r="C22" s="273">
        <v>65.349999999999994</v>
      </c>
      <c r="D22" s="169"/>
      <c r="E22" s="10">
        <v>14</v>
      </c>
      <c r="F22" s="27" t="s">
        <v>56</v>
      </c>
      <c r="G22" s="28">
        <v>143219</v>
      </c>
      <c r="H22" s="160"/>
      <c r="I22" s="10">
        <v>14</v>
      </c>
      <c r="J22" s="8">
        <v>29</v>
      </c>
      <c r="K22" s="27" t="s">
        <v>501</v>
      </c>
      <c r="L22" s="276">
        <v>45.9</v>
      </c>
      <c r="M22" s="280">
        <v>-25.5</v>
      </c>
      <c r="N22" s="155"/>
      <c r="O22" s="14"/>
      <c r="P22" s="45"/>
    </row>
    <row r="23" spans="1:16" ht="13.5" customHeight="1" x14ac:dyDescent="0.15">
      <c r="A23" s="8">
        <v>15</v>
      </c>
      <c r="B23" s="26" t="s">
        <v>32</v>
      </c>
      <c r="C23" s="273">
        <v>61.95</v>
      </c>
      <c r="D23" s="169"/>
      <c r="E23" s="10">
        <v>15</v>
      </c>
      <c r="F23" s="27" t="s">
        <v>91</v>
      </c>
      <c r="G23" s="28">
        <v>142493</v>
      </c>
      <c r="H23" s="160"/>
      <c r="I23" s="10">
        <v>15</v>
      </c>
      <c r="J23" s="8">
        <v>8</v>
      </c>
      <c r="K23" s="275" t="s">
        <v>502</v>
      </c>
      <c r="L23" s="276">
        <v>45.9</v>
      </c>
      <c r="M23" s="280">
        <v>-26.7</v>
      </c>
      <c r="N23" s="43"/>
      <c r="O23" s="42"/>
      <c r="P23" s="45"/>
    </row>
    <row r="24" spans="1:16" ht="9" customHeight="1" x14ac:dyDescent="0.15">
      <c r="A24" s="8"/>
      <c r="C24" s="283"/>
      <c r="D24" s="169"/>
      <c r="E24" s="10"/>
      <c r="F24" s="27"/>
      <c r="G24" s="227"/>
      <c r="H24" s="160"/>
      <c r="I24" s="10"/>
      <c r="K24" s="275"/>
      <c r="L24" s="276"/>
      <c r="N24" s="43"/>
      <c r="O24" s="42"/>
      <c r="P24" s="45"/>
    </row>
    <row r="25" spans="1:16" ht="13.5" customHeight="1" x14ac:dyDescent="0.15">
      <c r="A25" s="8">
        <v>16</v>
      </c>
      <c r="B25" s="26" t="s">
        <v>49</v>
      </c>
      <c r="C25" s="273">
        <v>60.24</v>
      </c>
      <c r="D25" s="169"/>
      <c r="E25" s="10">
        <v>16</v>
      </c>
      <c r="F25" s="27" t="s">
        <v>86</v>
      </c>
      <c r="G25" s="28">
        <v>141802</v>
      </c>
      <c r="H25" s="160"/>
      <c r="I25" s="10">
        <v>16</v>
      </c>
      <c r="J25" s="8">
        <v>6</v>
      </c>
      <c r="K25" s="275" t="s">
        <v>15</v>
      </c>
      <c r="L25" s="276">
        <v>46.2</v>
      </c>
      <c r="M25" s="280">
        <v>-26.6</v>
      </c>
      <c r="N25" s="43"/>
      <c r="O25" s="42"/>
      <c r="P25" s="45"/>
    </row>
    <row r="26" spans="1:16" ht="13.5" customHeight="1" x14ac:dyDescent="0.15">
      <c r="A26" s="8">
        <v>17</v>
      </c>
      <c r="B26" s="26" t="s">
        <v>167</v>
      </c>
      <c r="C26" s="273">
        <v>58.64</v>
      </c>
      <c r="D26" s="169"/>
      <c r="E26" s="10">
        <v>17</v>
      </c>
      <c r="F26" s="27" t="s">
        <v>72</v>
      </c>
      <c r="G26" s="28">
        <v>140642</v>
      </c>
      <c r="H26" s="160"/>
      <c r="I26" s="10">
        <v>17</v>
      </c>
      <c r="K26" s="275" t="s">
        <v>458</v>
      </c>
      <c r="L26" s="276">
        <v>46.7</v>
      </c>
      <c r="M26" s="280">
        <v>-27.2</v>
      </c>
      <c r="N26" s="43"/>
      <c r="O26" s="42"/>
      <c r="P26" s="45"/>
    </row>
    <row r="27" spans="1:16" ht="13.5" customHeight="1" x14ac:dyDescent="0.15">
      <c r="A27" s="8">
        <v>18</v>
      </c>
      <c r="B27" s="26" t="s">
        <v>3</v>
      </c>
      <c r="C27" s="273">
        <v>48.99</v>
      </c>
      <c r="D27" s="169"/>
      <c r="E27" s="10">
        <v>18</v>
      </c>
      <c r="F27" s="27" t="s">
        <v>62</v>
      </c>
      <c r="G27" s="28">
        <v>118395</v>
      </c>
      <c r="H27" s="160"/>
      <c r="I27" s="10">
        <v>18</v>
      </c>
      <c r="J27" s="8">
        <v>25</v>
      </c>
      <c r="K27" s="275" t="s">
        <v>41</v>
      </c>
      <c r="L27" s="276">
        <v>46.8</v>
      </c>
      <c r="M27" s="280">
        <v>-26.9</v>
      </c>
      <c r="N27" s="43"/>
      <c r="O27" s="42"/>
      <c r="P27" s="45"/>
    </row>
    <row r="28" spans="1:16" ht="13.5" customHeight="1" x14ac:dyDescent="0.15">
      <c r="A28" s="8">
        <v>19</v>
      </c>
      <c r="B28" s="26" t="s">
        <v>21</v>
      </c>
      <c r="C28" s="273">
        <v>47.48</v>
      </c>
      <c r="D28" s="169"/>
      <c r="E28" s="10">
        <v>19</v>
      </c>
      <c r="F28" s="286" t="s">
        <v>36</v>
      </c>
      <c r="G28" s="28">
        <v>114306</v>
      </c>
      <c r="H28" s="160"/>
      <c r="I28" s="10">
        <v>19</v>
      </c>
      <c r="J28" s="8">
        <v>10</v>
      </c>
      <c r="K28" s="275" t="s">
        <v>67</v>
      </c>
      <c r="L28" s="276">
        <v>46.8</v>
      </c>
      <c r="M28" s="280">
        <v>-27.2</v>
      </c>
      <c r="N28" s="43"/>
      <c r="O28" s="42"/>
      <c r="P28" s="14"/>
    </row>
    <row r="29" spans="1:16" ht="13.5" customHeight="1" x14ac:dyDescent="0.15">
      <c r="A29" s="8">
        <v>20</v>
      </c>
      <c r="B29" s="26" t="s">
        <v>67</v>
      </c>
      <c r="C29" s="273">
        <v>45.51</v>
      </c>
      <c r="D29" s="169"/>
      <c r="E29" s="10">
        <v>20</v>
      </c>
      <c r="F29" s="27" t="s">
        <v>96</v>
      </c>
      <c r="G29" s="28">
        <v>113043</v>
      </c>
      <c r="H29" s="160"/>
      <c r="I29" s="10">
        <v>20</v>
      </c>
      <c r="J29" s="8">
        <v>30</v>
      </c>
      <c r="K29" s="275" t="s">
        <v>150</v>
      </c>
      <c r="L29" s="276">
        <v>47</v>
      </c>
      <c r="M29" s="280">
        <v>-28.2</v>
      </c>
      <c r="N29" s="43"/>
      <c r="O29" s="42"/>
      <c r="P29" s="29"/>
    </row>
    <row r="30" spans="1:16" ht="9" customHeight="1" x14ac:dyDescent="0.15">
      <c r="A30" s="8"/>
      <c r="C30" s="283"/>
      <c r="D30" s="169"/>
      <c r="E30" s="10"/>
      <c r="F30" s="27"/>
      <c r="G30" s="227"/>
      <c r="H30" s="160"/>
      <c r="I30" s="10"/>
      <c r="K30" s="275"/>
      <c r="L30" s="276"/>
      <c r="N30" s="43"/>
      <c r="O30" s="42"/>
      <c r="P30" s="45"/>
    </row>
    <row r="31" spans="1:16" ht="13.5" customHeight="1" x14ac:dyDescent="0.15">
      <c r="A31" s="8">
        <v>21</v>
      </c>
      <c r="B31" s="26" t="s">
        <v>90</v>
      </c>
      <c r="C31" s="273">
        <v>44.69</v>
      </c>
      <c r="D31" s="169"/>
      <c r="E31" s="10">
        <v>21</v>
      </c>
      <c r="F31" s="27" t="s">
        <v>104</v>
      </c>
      <c r="G31" s="28">
        <v>111620</v>
      </c>
      <c r="H31" s="160"/>
      <c r="I31" s="10">
        <v>21</v>
      </c>
      <c r="J31" s="8">
        <v>17</v>
      </c>
      <c r="K31" s="275" t="s">
        <v>114</v>
      </c>
      <c r="L31" s="276">
        <v>47.2</v>
      </c>
      <c r="M31" s="280">
        <v>-29.2</v>
      </c>
      <c r="N31" s="43"/>
      <c r="O31" s="42"/>
      <c r="P31" s="45"/>
    </row>
    <row r="32" spans="1:16" ht="13.5" customHeight="1" x14ac:dyDescent="0.15">
      <c r="A32" s="8">
        <v>22</v>
      </c>
      <c r="B32" s="26" t="s">
        <v>114</v>
      </c>
      <c r="C32" s="273">
        <v>41.02</v>
      </c>
      <c r="D32" s="169"/>
      <c r="E32" s="10">
        <v>22</v>
      </c>
      <c r="F32" s="27" t="s">
        <v>109</v>
      </c>
      <c r="G32" s="28">
        <v>101003</v>
      </c>
      <c r="H32" s="160"/>
      <c r="I32" s="10">
        <v>22</v>
      </c>
      <c r="J32" s="8">
        <v>22</v>
      </c>
      <c r="K32" s="275" t="s">
        <v>513</v>
      </c>
      <c r="L32" s="276">
        <v>47.4</v>
      </c>
      <c r="M32" s="280">
        <v>-28.6</v>
      </c>
      <c r="N32" s="43"/>
      <c r="O32" s="42"/>
      <c r="P32" s="45"/>
    </row>
    <row r="33" spans="1:16" ht="13.5" customHeight="1" x14ac:dyDescent="0.15">
      <c r="A33" s="8">
        <v>23</v>
      </c>
      <c r="B33" s="26" t="s">
        <v>175</v>
      </c>
      <c r="C33" s="273">
        <v>33.93</v>
      </c>
      <c r="D33" s="169"/>
      <c r="E33" s="10">
        <v>23</v>
      </c>
      <c r="F33" s="27" t="s">
        <v>119</v>
      </c>
      <c r="G33" s="28">
        <v>92112</v>
      </c>
      <c r="H33" s="160"/>
      <c r="I33" s="10">
        <v>23</v>
      </c>
      <c r="J33" s="8">
        <v>36</v>
      </c>
      <c r="K33" s="275" t="s">
        <v>514</v>
      </c>
      <c r="L33" s="276">
        <v>47.4</v>
      </c>
      <c r="M33" s="280">
        <v>-28.7</v>
      </c>
      <c r="N33" s="43"/>
      <c r="O33" s="42"/>
      <c r="P33" s="45"/>
    </row>
    <row r="34" spans="1:16" ht="13.5" customHeight="1" x14ac:dyDescent="0.15">
      <c r="A34" s="8">
        <v>24</v>
      </c>
      <c r="B34" s="26" t="s">
        <v>146</v>
      </c>
      <c r="C34" s="273">
        <v>31.66</v>
      </c>
      <c r="D34" s="169"/>
      <c r="E34" s="10">
        <v>24</v>
      </c>
      <c r="F34" s="27" t="s">
        <v>116</v>
      </c>
      <c r="G34" s="28">
        <v>90348</v>
      </c>
      <c r="H34" s="160"/>
      <c r="I34" s="10">
        <v>24</v>
      </c>
      <c r="J34" s="8">
        <v>12</v>
      </c>
      <c r="K34" s="275" t="s">
        <v>503</v>
      </c>
      <c r="L34" s="276">
        <v>47.5</v>
      </c>
      <c r="M34" s="280">
        <v>-28.2</v>
      </c>
      <c r="N34" s="43"/>
      <c r="O34" s="42"/>
      <c r="P34" s="45"/>
    </row>
    <row r="35" spans="1:16" ht="13.5" customHeight="1" x14ac:dyDescent="0.15">
      <c r="A35" s="8">
        <v>25</v>
      </c>
      <c r="B35" s="26" t="s">
        <v>93</v>
      </c>
      <c r="C35" s="273">
        <v>30.13</v>
      </c>
      <c r="D35" s="169"/>
      <c r="E35" s="10">
        <v>25</v>
      </c>
      <c r="F35" s="27" t="s">
        <v>22</v>
      </c>
      <c r="G35" s="28">
        <v>83810</v>
      </c>
      <c r="H35" s="160"/>
      <c r="I35" s="10">
        <v>25</v>
      </c>
      <c r="K35" s="275" t="s">
        <v>504</v>
      </c>
      <c r="L35" s="276">
        <v>47.7</v>
      </c>
      <c r="M35" s="280">
        <v>-28.9</v>
      </c>
      <c r="N35" s="155"/>
      <c r="O35" s="42"/>
      <c r="P35" s="45"/>
    </row>
    <row r="36" spans="1:16" ht="9" customHeight="1" x14ac:dyDescent="0.15">
      <c r="A36" s="8"/>
      <c r="C36" s="283"/>
      <c r="D36" s="169"/>
      <c r="E36" s="10"/>
      <c r="F36" s="27"/>
      <c r="G36" s="227"/>
      <c r="H36" s="160"/>
      <c r="I36" s="10"/>
      <c r="K36" s="275"/>
      <c r="L36" s="276"/>
      <c r="N36" s="43"/>
      <c r="O36" s="42"/>
      <c r="P36" s="45"/>
    </row>
    <row r="37" spans="1:16" ht="13.5" customHeight="1" x14ac:dyDescent="0.15">
      <c r="A37" s="8">
        <v>26</v>
      </c>
      <c r="B37" s="26" t="s">
        <v>60</v>
      </c>
      <c r="C37" s="273">
        <v>27.46</v>
      </c>
      <c r="D37" s="169"/>
      <c r="E37" s="10">
        <v>26</v>
      </c>
      <c r="F37" s="27" t="s">
        <v>123</v>
      </c>
      <c r="G37" s="28">
        <v>80916</v>
      </c>
      <c r="H37" s="160"/>
      <c r="I37" s="10">
        <v>26</v>
      </c>
      <c r="J37" s="8">
        <v>41</v>
      </c>
      <c r="K37" s="275" t="s">
        <v>139</v>
      </c>
      <c r="L37" s="276">
        <v>47.8</v>
      </c>
      <c r="M37" s="280">
        <v>-29</v>
      </c>
      <c r="N37" s="43"/>
      <c r="O37" s="42"/>
      <c r="P37" s="45"/>
    </row>
    <row r="38" spans="1:16" ht="13.5" customHeight="1" x14ac:dyDescent="0.15">
      <c r="A38" s="8">
        <v>27</v>
      </c>
      <c r="B38" s="26" t="s">
        <v>160</v>
      </c>
      <c r="C38" s="273">
        <v>27.28</v>
      </c>
      <c r="D38" s="169"/>
      <c r="E38" s="31">
        <v>27</v>
      </c>
      <c r="F38" s="223" t="s">
        <v>130</v>
      </c>
      <c r="G38" s="287">
        <v>79553</v>
      </c>
      <c r="H38" s="160"/>
      <c r="I38" s="10">
        <v>27</v>
      </c>
      <c r="J38" s="8">
        <v>15</v>
      </c>
      <c r="K38" s="275" t="s">
        <v>99</v>
      </c>
      <c r="L38" s="276">
        <v>47.9</v>
      </c>
      <c r="M38" s="280">
        <v>-29.2</v>
      </c>
      <c r="N38" s="43"/>
      <c r="P38" s="45"/>
    </row>
    <row r="39" spans="1:16" ht="13.5" customHeight="1" x14ac:dyDescent="0.15">
      <c r="A39" s="8">
        <v>28</v>
      </c>
      <c r="B39" s="26" t="s">
        <v>139</v>
      </c>
      <c r="C39" s="273">
        <v>25.35</v>
      </c>
      <c r="D39" s="169"/>
      <c r="E39" s="10">
        <v>28</v>
      </c>
      <c r="F39" s="27" t="s">
        <v>82</v>
      </c>
      <c r="G39" s="28">
        <v>78243</v>
      </c>
      <c r="H39" s="160"/>
      <c r="I39" s="10">
        <v>28</v>
      </c>
      <c r="J39" s="8">
        <v>3</v>
      </c>
      <c r="K39" s="275" t="s">
        <v>70</v>
      </c>
      <c r="L39" s="276">
        <v>47.9</v>
      </c>
      <c r="M39" s="280">
        <v>-28.9</v>
      </c>
      <c r="N39" s="43"/>
      <c r="P39" s="45"/>
    </row>
    <row r="40" spans="1:16" ht="13.5" customHeight="1" x14ac:dyDescent="0.15">
      <c r="A40" s="8">
        <v>29</v>
      </c>
      <c r="B40" s="26" t="s">
        <v>172</v>
      </c>
      <c r="C40" s="273">
        <v>24.92</v>
      </c>
      <c r="D40" s="169"/>
      <c r="E40" s="10">
        <v>29</v>
      </c>
      <c r="F40" s="27" t="s">
        <v>134</v>
      </c>
      <c r="G40" s="288">
        <v>76474</v>
      </c>
      <c r="H40" s="160"/>
      <c r="I40" s="10">
        <v>29</v>
      </c>
      <c r="K40" s="275" t="s">
        <v>167</v>
      </c>
      <c r="L40" s="276">
        <v>48</v>
      </c>
      <c r="M40" s="280">
        <v>-29.1</v>
      </c>
      <c r="N40" s="43"/>
      <c r="O40" s="42"/>
      <c r="P40" s="45"/>
    </row>
    <row r="41" spans="1:16" ht="13.5" customHeight="1" x14ac:dyDescent="0.15">
      <c r="A41" s="8">
        <v>30</v>
      </c>
      <c r="B41" s="26" t="s">
        <v>75</v>
      </c>
      <c r="C41" s="273">
        <v>22.78</v>
      </c>
      <c r="D41" s="169"/>
      <c r="E41" s="10">
        <v>30</v>
      </c>
      <c r="F41" s="27" t="s">
        <v>508</v>
      </c>
      <c r="G41" s="28">
        <v>75679</v>
      </c>
      <c r="H41" s="160"/>
      <c r="I41" s="10">
        <v>30</v>
      </c>
      <c r="J41" s="8">
        <v>40</v>
      </c>
      <c r="K41" s="275" t="s">
        <v>103</v>
      </c>
      <c r="L41" s="276">
        <v>48.1</v>
      </c>
      <c r="M41" s="280">
        <v>-29.1</v>
      </c>
      <c r="N41" s="43"/>
      <c r="O41" s="42"/>
      <c r="P41" s="45"/>
    </row>
    <row r="42" spans="1:16" ht="9" customHeight="1" x14ac:dyDescent="0.15">
      <c r="A42" s="8"/>
      <c r="C42" s="283"/>
      <c r="D42" s="169"/>
      <c r="E42" s="10"/>
      <c r="F42" s="27"/>
      <c r="G42" s="227"/>
      <c r="H42" s="160"/>
      <c r="I42" s="10"/>
      <c r="K42" s="275"/>
      <c r="L42" s="276"/>
      <c r="N42" s="43"/>
      <c r="O42" s="42"/>
      <c r="P42" s="45"/>
    </row>
    <row r="43" spans="1:16" ht="13.5" customHeight="1" x14ac:dyDescent="0.15">
      <c r="A43" s="8">
        <v>31</v>
      </c>
      <c r="B43" s="26" t="s">
        <v>153</v>
      </c>
      <c r="C43" s="273">
        <v>19.82</v>
      </c>
      <c r="D43" s="169"/>
      <c r="E43" s="10">
        <v>31</v>
      </c>
      <c r="F43" s="27" t="s">
        <v>494</v>
      </c>
      <c r="G43" s="28">
        <v>75359</v>
      </c>
      <c r="H43" s="160"/>
      <c r="I43" s="10">
        <v>31</v>
      </c>
      <c r="J43" s="8">
        <v>32</v>
      </c>
      <c r="K43" s="275" t="s">
        <v>80</v>
      </c>
      <c r="L43" s="276">
        <v>48.3</v>
      </c>
      <c r="M43" s="280">
        <v>-30.1</v>
      </c>
      <c r="N43" s="43"/>
      <c r="O43" s="42"/>
      <c r="P43" s="45"/>
    </row>
    <row r="44" spans="1:16" ht="13.5" customHeight="1" x14ac:dyDescent="0.15">
      <c r="A44" s="8">
        <v>32</v>
      </c>
      <c r="B44" s="26" t="s">
        <v>110</v>
      </c>
      <c r="C44" s="273">
        <v>19.77</v>
      </c>
      <c r="D44" s="169"/>
      <c r="E44" s="10">
        <v>32</v>
      </c>
      <c r="F44" s="27" t="s">
        <v>144</v>
      </c>
      <c r="G44" s="28">
        <v>73050</v>
      </c>
      <c r="H44" s="160"/>
      <c r="I44" s="10">
        <v>32</v>
      </c>
      <c r="J44" s="8">
        <v>19</v>
      </c>
      <c r="K44" s="275" t="s">
        <v>66</v>
      </c>
      <c r="L44" s="276">
        <v>48.5</v>
      </c>
      <c r="M44" s="280">
        <v>-30.5</v>
      </c>
      <c r="N44" s="43"/>
      <c r="O44" s="42"/>
      <c r="P44" s="45"/>
    </row>
    <row r="45" spans="1:16" ht="13.5" customHeight="1" x14ac:dyDescent="0.15">
      <c r="A45" s="8">
        <v>33</v>
      </c>
      <c r="B45" s="26" t="s">
        <v>84</v>
      </c>
      <c r="C45" s="273">
        <v>18.34</v>
      </c>
      <c r="D45" s="169"/>
      <c r="E45" s="10">
        <v>33</v>
      </c>
      <c r="F45" s="27" t="s">
        <v>147</v>
      </c>
      <c r="G45" s="28">
        <v>69935</v>
      </c>
      <c r="H45" s="160"/>
      <c r="I45" s="10">
        <v>33</v>
      </c>
      <c r="K45" s="275" t="s">
        <v>3</v>
      </c>
      <c r="L45" s="276">
        <v>48.7</v>
      </c>
      <c r="M45" s="280">
        <v>-31.1</v>
      </c>
      <c r="N45" s="43"/>
      <c r="O45" s="42"/>
      <c r="P45" s="45"/>
    </row>
    <row r="46" spans="1:16" ht="13.5" customHeight="1" x14ac:dyDescent="0.15">
      <c r="A46" s="8">
        <v>34</v>
      </c>
      <c r="B46" s="26" t="s">
        <v>95</v>
      </c>
      <c r="C46" s="273">
        <v>18.190000000000001</v>
      </c>
      <c r="D46" s="169"/>
      <c r="E46" s="10">
        <v>34</v>
      </c>
      <c r="F46" s="27" t="s">
        <v>151</v>
      </c>
      <c r="G46" s="28">
        <v>66171</v>
      </c>
      <c r="H46" s="160"/>
      <c r="I46" s="10">
        <v>34</v>
      </c>
      <c r="J46" s="8">
        <v>18</v>
      </c>
      <c r="K46" s="275" t="s">
        <v>21</v>
      </c>
      <c r="L46" s="276">
        <v>48.8</v>
      </c>
      <c r="M46" s="280">
        <v>-32.4</v>
      </c>
      <c r="N46" s="43"/>
      <c r="O46" s="42"/>
      <c r="P46" s="45"/>
    </row>
    <row r="47" spans="1:16" ht="13.5" customHeight="1" x14ac:dyDescent="0.15">
      <c r="A47" s="8">
        <v>35</v>
      </c>
      <c r="B47" s="26" t="s">
        <v>121</v>
      </c>
      <c r="C47" s="273">
        <v>18.02</v>
      </c>
      <c r="D47" s="169"/>
      <c r="E47" s="10">
        <v>35</v>
      </c>
      <c r="F47" s="27" t="s">
        <v>154</v>
      </c>
      <c r="G47" s="28">
        <v>62005</v>
      </c>
      <c r="H47" s="160"/>
      <c r="I47" s="10">
        <v>35</v>
      </c>
      <c r="J47" s="8">
        <v>31</v>
      </c>
      <c r="K47" s="275" t="s">
        <v>48</v>
      </c>
      <c r="L47" s="276">
        <v>48.9</v>
      </c>
      <c r="M47" s="280">
        <v>-31.7</v>
      </c>
      <c r="N47" s="43"/>
      <c r="O47" s="42"/>
      <c r="P47" s="45"/>
    </row>
    <row r="48" spans="1:16" ht="9" customHeight="1" x14ac:dyDescent="0.15">
      <c r="A48" s="8"/>
      <c r="B48" s="26"/>
      <c r="C48" s="172"/>
      <c r="D48" s="169"/>
      <c r="E48" s="10"/>
      <c r="F48" s="27"/>
      <c r="G48" s="227"/>
      <c r="H48" s="160"/>
      <c r="I48" s="10"/>
      <c r="K48" s="275"/>
      <c r="L48" s="276"/>
      <c r="M48" s="289"/>
      <c r="N48" s="43"/>
      <c r="O48" s="42"/>
      <c r="P48" s="45"/>
    </row>
    <row r="49" spans="1:16" ht="13.5" customHeight="1" x14ac:dyDescent="0.15">
      <c r="A49" s="8">
        <v>36</v>
      </c>
      <c r="B49" s="26" t="s">
        <v>150</v>
      </c>
      <c r="C49" s="273">
        <v>17.649999999999999</v>
      </c>
      <c r="D49" s="169"/>
      <c r="E49" s="10">
        <v>36</v>
      </c>
      <c r="F49" s="27" t="s">
        <v>158</v>
      </c>
      <c r="G49" s="28">
        <v>61570</v>
      </c>
      <c r="H49" s="160"/>
      <c r="I49" s="10">
        <v>36</v>
      </c>
      <c r="J49" s="8">
        <v>34</v>
      </c>
      <c r="K49" s="275" t="s">
        <v>125</v>
      </c>
      <c r="L49" s="276">
        <v>48.9</v>
      </c>
      <c r="M49" s="280">
        <v>-30.7</v>
      </c>
      <c r="N49" s="43"/>
      <c r="O49" s="42"/>
      <c r="P49" s="45"/>
    </row>
    <row r="50" spans="1:16" ht="13.5" customHeight="1" x14ac:dyDescent="0.15">
      <c r="A50" s="8">
        <v>37</v>
      </c>
      <c r="B50" s="157" t="s">
        <v>36</v>
      </c>
      <c r="C50" s="273">
        <v>14.64</v>
      </c>
      <c r="D50" s="169"/>
      <c r="E50" s="10">
        <v>37</v>
      </c>
      <c r="F50" s="27" t="s">
        <v>161</v>
      </c>
      <c r="G50" s="28">
        <v>55696</v>
      </c>
      <c r="H50" s="160"/>
      <c r="I50" s="173">
        <v>37</v>
      </c>
      <c r="J50" s="290">
        <v>38</v>
      </c>
      <c r="K50" s="291" t="s">
        <v>53</v>
      </c>
      <c r="L50" s="292">
        <v>49</v>
      </c>
      <c r="M50" s="293">
        <v>-31</v>
      </c>
      <c r="N50" s="43"/>
      <c r="O50" s="42"/>
      <c r="P50" s="45"/>
    </row>
    <row r="51" spans="1:16" ht="13.5" customHeight="1" x14ac:dyDescent="0.15">
      <c r="A51" s="8">
        <v>38</v>
      </c>
      <c r="B51" s="26" t="s">
        <v>128</v>
      </c>
      <c r="C51" s="273">
        <v>11.04</v>
      </c>
      <c r="D51" s="169"/>
      <c r="E51" s="10">
        <v>38</v>
      </c>
      <c r="F51" s="27" t="s">
        <v>164</v>
      </c>
      <c r="G51" s="28">
        <v>54642</v>
      </c>
      <c r="H51" s="160"/>
      <c r="I51" s="10">
        <v>38</v>
      </c>
      <c r="J51" s="8">
        <v>24</v>
      </c>
      <c r="K51" s="275" t="s">
        <v>153</v>
      </c>
      <c r="L51" s="276">
        <v>49.3</v>
      </c>
      <c r="M51" s="280">
        <v>-31.5</v>
      </c>
      <c r="N51" s="43"/>
      <c r="O51" s="48"/>
      <c r="P51" s="45"/>
    </row>
    <row r="52" spans="1:16" ht="13.5" customHeight="1" x14ac:dyDescent="0.15">
      <c r="A52" s="8">
        <v>39</v>
      </c>
      <c r="B52" s="26" t="s">
        <v>137</v>
      </c>
      <c r="C52" s="273">
        <v>9.0500000000000007</v>
      </c>
      <c r="D52" s="169"/>
      <c r="E52" s="10">
        <v>39</v>
      </c>
      <c r="F52" s="27" t="s">
        <v>459</v>
      </c>
      <c r="G52" s="28">
        <v>52404</v>
      </c>
      <c r="H52" s="160"/>
      <c r="I52" s="10">
        <v>39</v>
      </c>
      <c r="J52" s="8">
        <v>26</v>
      </c>
      <c r="K52" s="275" t="s">
        <v>249</v>
      </c>
      <c r="L52" s="276">
        <v>50.3</v>
      </c>
      <c r="M52" s="280">
        <v>-33.200000000000003</v>
      </c>
      <c r="N52" s="43"/>
      <c r="O52" s="42"/>
      <c r="P52" s="45"/>
    </row>
    <row r="53" spans="1:16" ht="13.5" customHeight="1" x14ac:dyDescent="0.15">
      <c r="A53" s="8">
        <v>40</v>
      </c>
      <c r="B53" s="26" t="s">
        <v>143</v>
      </c>
      <c r="C53" s="273">
        <v>5.1100000000000003</v>
      </c>
      <c r="D53" s="169"/>
      <c r="E53" s="10">
        <v>40</v>
      </c>
      <c r="F53" s="27" t="s">
        <v>174</v>
      </c>
      <c r="G53" s="28">
        <v>50886</v>
      </c>
      <c r="H53" s="160"/>
      <c r="I53" s="10">
        <v>40</v>
      </c>
      <c r="J53" s="8">
        <v>21</v>
      </c>
      <c r="K53" s="275" t="s">
        <v>515</v>
      </c>
      <c r="L53" s="276">
        <v>50.3</v>
      </c>
      <c r="M53" s="280">
        <v>-34</v>
      </c>
      <c r="N53" s="43"/>
      <c r="O53" s="42"/>
      <c r="P53" s="45"/>
    </row>
    <row r="54" spans="1:16" ht="13.5" customHeight="1" x14ac:dyDescent="0.15">
      <c r="A54" s="8"/>
      <c r="B54" s="26"/>
      <c r="C54" s="172"/>
      <c r="D54" s="169"/>
      <c r="E54" s="10"/>
      <c r="F54" s="26"/>
      <c r="G54" s="294"/>
      <c r="H54" s="160"/>
      <c r="I54" s="10"/>
      <c r="J54" s="8"/>
      <c r="K54" s="295"/>
      <c r="L54" s="296"/>
      <c r="M54" s="289"/>
      <c r="O54" s="14"/>
    </row>
    <row r="55" spans="1:16" ht="9.9499999999999993" customHeight="1" x14ac:dyDescent="0.15">
      <c r="A55" s="297"/>
      <c r="B55" s="297"/>
      <c r="C55" s="194"/>
      <c r="D55" s="195"/>
      <c r="E55" s="298"/>
      <c r="F55" s="297"/>
      <c r="G55" s="299"/>
      <c r="H55" s="193"/>
      <c r="I55" s="298"/>
      <c r="J55" s="297"/>
      <c r="K55" s="297"/>
      <c r="L55" s="300"/>
      <c r="M55" s="301"/>
    </row>
    <row r="56" spans="1:16" ht="9.75" customHeight="1" x14ac:dyDescent="0.15">
      <c r="A56" s="199"/>
      <c r="B56" s="199"/>
      <c r="C56" s="199"/>
      <c r="D56" s="200"/>
      <c r="E56" s="201"/>
      <c r="F56" s="199"/>
      <c r="G56" s="199"/>
      <c r="H56" s="199"/>
      <c r="I56" s="201"/>
      <c r="J56" s="199"/>
      <c r="K56" s="199"/>
      <c r="L56" s="302"/>
      <c r="M56" s="303"/>
    </row>
    <row r="57" spans="1:16" x14ac:dyDescent="0.15">
      <c r="A57" s="349" t="s">
        <v>505</v>
      </c>
      <c r="B57" s="349"/>
      <c r="C57" s="349"/>
      <c r="D57" s="352"/>
      <c r="E57" s="348" t="s">
        <v>509</v>
      </c>
      <c r="F57" s="349"/>
      <c r="G57" s="349"/>
      <c r="H57" s="352"/>
      <c r="I57" s="348" t="s">
        <v>509</v>
      </c>
      <c r="J57" s="349"/>
      <c r="K57" s="349"/>
      <c r="L57" s="349"/>
      <c r="M57" s="349"/>
    </row>
    <row r="58" spans="1:16" x14ac:dyDescent="0.15">
      <c r="A58" s="353" t="s">
        <v>166</v>
      </c>
      <c r="B58" s="353"/>
      <c r="C58" s="353"/>
      <c r="D58" s="354"/>
      <c r="E58" s="348" t="s">
        <v>203</v>
      </c>
      <c r="F58" s="349"/>
      <c r="G58" s="349"/>
      <c r="H58" s="352"/>
      <c r="I58" s="348" t="s">
        <v>203</v>
      </c>
      <c r="J58" s="349"/>
      <c r="K58" s="349"/>
      <c r="L58" s="349"/>
      <c r="M58" s="349"/>
    </row>
    <row r="59" spans="1:16" x14ac:dyDescent="0.15">
      <c r="A59" s="346" t="s">
        <v>204</v>
      </c>
      <c r="B59" s="346"/>
      <c r="C59" s="346"/>
      <c r="D59" s="347"/>
      <c r="E59" s="40"/>
      <c r="F59" s="3"/>
      <c r="G59" s="3"/>
      <c r="H59" s="3"/>
      <c r="I59" s="348" t="s">
        <v>510</v>
      </c>
      <c r="J59" s="349"/>
      <c r="K59" s="349"/>
      <c r="L59" s="349"/>
      <c r="M59" s="349"/>
    </row>
    <row r="60" spans="1:16" x14ac:dyDescent="0.15">
      <c r="A60" s="350" t="s">
        <v>205</v>
      </c>
      <c r="B60" s="350"/>
      <c r="C60" s="350"/>
      <c r="D60" s="351"/>
      <c r="E60" s="40"/>
      <c r="F60" s="3"/>
      <c r="G60" s="3"/>
      <c r="H60" s="3"/>
      <c r="I60" s="40"/>
      <c r="J60" s="3"/>
      <c r="K60" s="3"/>
      <c r="L60" s="3"/>
      <c r="M60" s="304"/>
    </row>
    <row r="61" spans="1:16" ht="9.75" customHeight="1" x14ac:dyDescent="0.15">
      <c r="A61" s="305"/>
      <c r="B61" s="305"/>
      <c r="C61" s="305"/>
      <c r="D61" s="306"/>
      <c r="E61" s="307"/>
      <c r="F61" s="308"/>
      <c r="G61" s="308"/>
      <c r="H61" s="308"/>
      <c r="I61" s="307"/>
      <c r="J61" s="308"/>
      <c r="K61" s="308"/>
      <c r="L61" s="309"/>
      <c r="M61" s="310"/>
    </row>
    <row r="62" spans="1:16" x14ac:dyDescent="0.15">
      <c r="A62" s="187"/>
      <c r="B62" s="187"/>
      <c r="C62" s="311"/>
      <c r="D62" s="187"/>
      <c r="E62" s="187"/>
      <c r="F62" s="187"/>
      <c r="G62" s="312">
        <f>SUM(G7:G54)</f>
        <v>6895322</v>
      </c>
      <c r="M62" s="284">
        <f>AVERAGE(M7:M54)</f>
        <v>-27.135000000000002</v>
      </c>
    </row>
    <row r="65" spans="2:13" x14ac:dyDescent="0.15">
      <c r="B65" s="26"/>
      <c r="C65" s="279"/>
      <c r="E65" s="8"/>
      <c r="F65" s="26"/>
      <c r="G65" s="279"/>
      <c r="K65" s="295"/>
      <c r="L65" s="296"/>
      <c r="M65" s="289"/>
    </row>
    <row r="66" spans="2:13" x14ac:dyDescent="0.15">
      <c r="B66" s="278"/>
      <c r="C66" s="172"/>
      <c r="E66" s="8"/>
      <c r="F66" s="26"/>
      <c r="G66" s="294"/>
      <c r="K66" s="295"/>
      <c r="L66" s="296"/>
      <c r="M66" s="289"/>
    </row>
    <row r="67" spans="2:13" x14ac:dyDescent="0.15">
      <c r="B67" s="281"/>
      <c r="C67" s="314"/>
      <c r="E67" s="8"/>
      <c r="F67" s="26"/>
      <c r="G67" s="294"/>
      <c r="K67" s="295"/>
      <c r="L67" s="296"/>
      <c r="M67" s="289"/>
    </row>
    <row r="68" spans="2:13" x14ac:dyDescent="0.15">
      <c r="B68" s="26"/>
      <c r="C68" s="172"/>
      <c r="E68" s="8"/>
      <c r="F68" s="26"/>
      <c r="G68" s="294"/>
      <c r="K68" s="295"/>
      <c r="L68" s="296"/>
      <c r="M68" s="289"/>
    </row>
    <row r="69" spans="2:13" x14ac:dyDescent="0.15">
      <c r="B69" s="26"/>
      <c r="C69" s="172"/>
      <c r="E69" s="8"/>
      <c r="F69" s="26"/>
      <c r="G69" s="294"/>
      <c r="K69" s="295"/>
      <c r="L69" s="296"/>
      <c r="M69" s="289"/>
    </row>
    <row r="70" spans="2:13" x14ac:dyDescent="0.15">
      <c r="B70" s="26"/>
      <c r="C70" s="172"/>
      <c r="E70" s="8"/>
      <c r="F70" s="26"/>
      <c r="G70" s="294"/>
      <c r="K70" s="295"/>
      <c r="L70" s="296"/>
      <c r="M70" s="289"/>
    </row>
    <row r="71" spans="2:13" x14ac:dyDescent="0.15">
      <c r="B71" s="26"/>
      <c r="C71" s="172"/>
      <c r="E71" s="8"/>
      <c r="F71" s="26"/>
      <c r="G71" s="294"/>
      <c r="K71" s="295"/>
      <c r="L71" s="296"/>
      <c r="M71" s="289"/>
    </row>
    <row r="72" spans="2:13" x14ac:dyDescent="0.15">
      <c r="B72" s="26"/>
      <c r="C72" s="172"/>
      <c r="E72" s="8"/>
      <c r="F72" s="26"/>
      <c r="G72" s="294"/>
      <c r="K72" s="295"/>
      <c r="L72" s="296"/>
      <c r="M72" s="289"/>
    </row>
    <row r="73" spans="2:13" x14ac:dyDescent="0.15">
      <c r="B73" s="26"/>
      <c r="C73" s="172"/>
      <c r="E73" s="8"/>
      <c r="F73" s="26"/>
      <c r="G73" s="294"/>
      <c r="K73" s="278"/>
      <c r="L73" s="296"/>
      <c r="M73" s="289"/>
    </row>
    <row r="74" spans="2:13" x14ac:dyDescent="0.15">
      <c r="B74" s="26"/>
      <c r="C74" s="172"/>
      <c r="E74" s="8"/>
      <c r="F74" s="26"/>
      <c r="G74" s="294"/>
      <c r="K74" s="295"/>
      <c r="L74" s="296"/>
      <c r="M74" s="289"/>
    </row>
    <row r="75" spans="2:13" x14ac:dyDescent="0.15">
      <c r="B75" s="26"/>
      <c r="C75" s="172"/>
      <c r="E75" s="8"/>
      <c r="F75" s="26"/>
      <c r="G75" s="294"/>
      <c r="K75" s="295"/>
      <c r="L75" s="296"/>
      <c r="M75" s="289"/>
    </row>
    <row r="76" spans="2:13" x14ac:dyDescent="0.15">
      <c r="B76" s="26"/>
      <c r="C76" s="172"/>
      <c r="E76" s="8"/>
      <c r="F76" s="26"/>
      <c r="G76" s="294"/>
      <c r="K76" s="295"/>
      <c r="L76" s="296"/>
      <c r="M76" s="289"/>
    </row>
    <row r="77" spans="2:13" x14ac:dyDescent="0.15">
      <c r="B77" s="26"/>
      <c r="C77" s="172"/>
      <c r="E77" s="8"/>
      <c r="F77" s="26"/>
      <c r="G77" s="294"/>
      <c r="K77" s="295"/>
      <c r="L77" s="296"/>
      <c r="M77" s="289"/>
    </row>
    <row r="78" spans="2:13" x14ac:dyDescent="0.15">
      <c r="B78" s="26"/>
      <c r="C78" s="172"/>
      <c r="E78" s="8"/>
      <c r="F78" s="26"/>
      <c r="G78" s="294"/>
      <c r="K78" s="295"/>
      <c r="L78" s="296"/>
      <c r="M78" s="289"/>
    </row>
    <row r="79" spans="2:13" x14ac:dyDescent="0.15">
      <c r="B79" s="26"/>
      <c r="C79" s="172"/>
      <c r="E79" s="8"/>
      <c r="F79" s="26"/>
      <c r="G79" s="294"/>
      <c r="K79" s="295"/>
      <c r="L79" s="296"/>
      <c r="M79" s="289"/>
    </row>
    <row r="80" spans="2:13" x14ac:dyDescent="0.15">
      <c r="B80" s="26"/>
      <c r="C80" s="172"/>
      <c r="E80" s="8"/>
      <c r="F80" s="212"/>
      <c r="G80" s="294"/>
      <c r="K80" s="295"/>
      <c r="L80" s="296"/>
      <c r="M80" s="289"/>
    </row>
    <row r="81" spans="2:13" x14ac:dyDescent="0.15">
      <c r="B81" s="26"/>
      <c r="C81" s="172"/>
      <c r="E81" s="32"/>
      <c r="F81" s="26"/>
      <c r="G81" s="294"/>
      <c r="K81" s="295"/>
      <c r="L81" s="296"/>
      <c r="M81" s="289"/>
    </row>
    <row r="82" spans="2:13" x14ac:dyDescent="0.15">
      <c r="B82" s="26"/>
      <c r="C82" s="172"/>
      <c r="E82" s="8"/>
      <c r="F82" s="26"/>
      <c r="G82" s="294"/>
      <c r="K82" s="212"/>
      <c r="L82" s="296"/>
      <c r="M82" s="289"/>
    </row>
    <row r="83" spans="2:13" x14ac:dyDescent="0.15">
      <c r="B83" s="26"/>
      <c r="C83" s="172"/>
      <c r="E83" s="8"/>
      <c r="F83" s="26"/>
      <c r="G83" s="294"/>
      <c r="K83" s="295"/>
      <c r="L83" s="296"/>
      <c r="M83" s="289"/>
    </row>
    <row r="84" spans="2:13" x14ac:dyDescent="0.15">
      <c r="B84" s="26"/>
      <c r="C84" s="172"/>
      <c r="E84" s="8"/>
      <c r="F84" s="281"/>
      <c r="G84" s="315"/>
      <c r="K84" s="295"/>
      <c r="L84" s="296"/>
      <c r="M84" s="289"/>
    </row>
    <row r="85" spans="2:13" x14ac:dyDescent="0.15">
      <c r="B85" s="26"/>
      <c r="C85" s="172"/>
      <c r="E85" s="8"/>
      <c r="F85" s="26"/>
      <c r="G85" s="294"/>
      <c r="K85" s="295"/>
      <c r="L85" s="296"/>
      <c r="M85" s="289"/>
    </row>
    <row r="86" spans="2:13" x14ac:dyDescent="0.15">
      <c r="B86" s="26"/>
      <c r="C86" s="172"/>
      <c r="E86" s="8"/>
      <c r="F86" s="26"/>
      <c r="G86" s="294"/>
      <c r="K86" s="295"/>
      <c r="L86" s="296"/>
      <c r="M86" s="289"/>
    </row>
    <row r="87" spans="2:13" x14ac:dyDescent="0.15">
      <c r="B87" s="26"/>
      <c r="C87" s="172"/>
      <c r="E87" s="8"/>
      <c r="F87" s="26"/>
      <c r="G87" s="294"/>
      <c r="K87" s="295"/>
      <c r="L87" s="296"/>
      <c r="M87" s="289"/>
    </row>
    <row r="88" spans="2:13" x14ac:dyDescent="0.15">
      <c r="B88" s="26"/>
      <c r="C88" s="279"/>
      <c r="E88" s="8"/>
      <c r="F88" s="26"/>
      <c r="G88" s="279"/>
      <c r="K88" s="295"/>
      <c r="L88" s="296"/>
      <c r="M88" s="289"/>
    </row>
    <row r="89" spans="2:13" x14ac:dyDescent="0.15">
      <c r="B89" s="26"/>
      <c r="C89" s="172"/>
      <c r="E89" s="8"/>
      <c r="F89" s="26"/>
      <c r="G89" s="294"/>
      <c r="K89" s="295"/>
      <c r="L89" s="296"/>
      <c r="M89" s="289"/>
    </row>
    <row r="90" spans="2:13" x14ac:dyDescent="0.15">
      <c r="B90" s="26"/>
      <c r="C90" s="172"/>
      <c r="E90" s="8"/>
      <c r="F90" s="26"/>
      <c r="G90" s="294"/>
      <c r="K90" s="295"/>
      <c r="L90" s="296"/>
      <c r="M90" s="289"/>
    </row>
    <row r="91" spans="2:13" x14ac:dyDescent="0.15">
      <c r="B91" s="26"/>
      <c r="C91" s="172"/>
      <c r="E91" s="8"/>
      <c r="F91" s="26"/>
      <c r="G91" s="294"/>
      <c r="K91" s="295"/>
      <c r="L91" s="296"/>
      <c r="M91" s="289"/>
    </row>
    <row r="92" spans="2:13" x14ac:dyDescent="0.15">
      <c r="B92" s="26"/>
      <c r="C92" s="172"/>
      <c r="E92" s="8"/>
      <c r="F92" s="26"/>
      <c r="G92" s="294"/>
      <c r="K92" s="295"/>
      <c r="L92" s="296"/>
      <c r="M92" s="289"/>
    </row>
    <row r="93" spans="2:13" x14ac:dyDescent="0.15">
      <c r="B93" s="26"/>
      <c r="C93" s="172"/>
      <c r="E93" s="8"/>
      <c r="F93" s="26"/>
      <c r="G93" s="294"/>
      <c r="K93" s="295"/>
      <c r="L93" s="296"/>
      <c r="M93" s="289"/>
    </row>
    <row r="94" spans="2:13" x14ac:dyDescent="0.15">
      <c r="B94" s="26"/>
      <c r="C94" s="172"/>
      <c r="E94" s="161"/>
      <c r="F94" s="26"/>
      <c r="G94" s="294"/>
      <c r="K94" s="295"/>
      <c r="L94" s="296"/>
      <c r="M94" s="289"/>
    </row>
    <row r="95" spans="2:13" x14ac:dyDescent="0.15">
      <c r="B95" s="26"/>
      <c r="C95" s="172"/>
      <c r="E95" s="161"/>
      <c r="F95" s="26"/>
      <c r="G95" s="294"/>
      <c r="K95" s="295"/>
      <c r="L95" s="296"/>
      <c r="M95" s="289"/>
    </row>
    <row r="96" spans="2:13" x14ac:dyDescent="0.15">
      <c r="B96" s="26"/>
      <c r="C96" s="172"/>
      <c r="E96" s="161"/>
      <c r="F96" s="26"/>
      <c r="G96" s="294"/>
      <c r="K96" s="295"/>
      <c r="L96" s="296"/>
      <c r="M96" s="289"/>
    </row>
    <row r="97" spans="2:13" x14ac:dyDescent="0.15">
      <c r="B97" s="26"/>
      <c r="C97" s="172"/>
      <c r="E97" s="161"/>
      <c r="F97" s="26"/>
      <c r="G97" s="294"/>
      <c r="K97" s="26"/>
      <c r="L97" s="296"/>
      <c r="M97" s="316"/>
    </row>
    <row r="98" spans="2:13" x14ac:dyDescent="0.15">
      <c r="B98" s="26"/>
      <c r="C98" s="172"/>
      <c r="E98" s="161"/>
      <c r="F98" s="26"/>
      <c r="G98" s="294"/>
      <c r="K98" s="295"/>
      <c r="L98" s="296"/>
      <c r="M98" s="289"/>
    </row>
    <row r="99" spans="2:13" x14ac:dyDescent="0.15">
      <c r="B99" s="26"/>
      <c r="C99" s="172"/>
      <c r="E99" s="161"/>
      <c r="F99" s="26"/>
      <c r="G99" s="294"/>
      <c r="K99" s="295"/>
      <c r="L99" s="296"/>
      <c r="M99" s="289"/>
    </row>
    <row r="100" spans="2:13" x14ac:dyDescent="0.15">
      <c r="B100" s="212"/>
      <c r="C100" s="172"/>
      <c r="E100" s="161"/>
      <c r="F100" s="161"/>
      <c r="K100" s="295"/>
      <c r="L100" s="296"/>
      <c r="M100" s="289"/>
    </row>
    <row r="101" spans="2:13" x14ac:dyDescent="0.15">
      <c r="B101" s="26"/>
      <c r="C101" s="172"/>
      <c r="E101" s="161"/>
      <c r="F101" s="161"/>
      <c r="K101" s="295"/>
      <c r="L101" s="296"/>
      <c r="M101" s="289"/>
    </row>
    <row r="102" spans="2:13" x14ac:dyDescent="0.15">
      <c r="B102" s="26"/>
      <c r="C102" s="172"/>
      <c r="E102" s="161"/>
      <c r="F102" s="161"/>
      <c r="K102" s="317"/>
      <c r="L102" s="318"/>
      <c r="M102" s="319"/>
    </row>
    <row r="103" spans="2:13" x14ac:dyDescent="0.15">
      <c r="B103" s="26"/>
      <c r="C103" s="172"/>
      <c r="E103" s="161"/>
      <c r="F103" s="161"/>
      <c r="K103" s="295"/>
      <c r="L103" s="296"/>
      <c r="M103" s="289"/>
    </row>
    <row r="104" spans="2:13" x14ac:dyDescent="0.15">
      <c r="B104" s="26"/>
      <c r="C104" s="172"/>
      <c r="E104" s="161"/>
      <c r="F104" s="161"/>
      <c r="K104" s="295"/>
      <c r="L104" s="296"/>
      <c r="M104" s="289"/>
    </row>
    <row r="105" spans="2:13" x14ac:dyDescent="0.15">
      <c r="E105" s="161"/>
      <c r="F105" s="161"/>
    </row>
    <row r="106" spans="2:13" x14ac:dyDescent="0.15">
      <c r="E106" s="161"/>
      <c r="F106" s="161"/>
    </row>
    <row r="107" spans="2:13" x14ac:dyDescent="0.15">
      <c r="E107" s="161"/>
      <c r="F107" s="161"/>
    </row>
    <row r="108" spans="2:13" x14ac:dyDescent="0.15">
      <c r="E108" s="161"/>
      <c r="F108" s="161"/>
    </row>
    <row r="109" spans="2:13" x14ac:dyDescent="0.15">
      <c r="E109" s="161"/>
      <c r="F109" s="161"/>
    </row>
    <row r="110" spans="2:13" x14ac:dyDescent="0.15">
      <c r="E110" s="161"/>
      <c r="F110" s="161"/>
    </row>
    <row r="111" spans="2:13" x14ac:dyDescent="0.15">
      <c r="E111" s="161"/>
      <c r="F111" s="161"/>
    </row>
    <row r="112" spans="2:13" x14ac:dyDescent="0.15">
      <c r="E112" s="161"/>
      <c r="F112" s="161"/>
    </row>
    <row r="113" spans="5:6" x14ac:dyDescent="0.15">
      <c r="E113" s="161"/>
      <c r="F113" s="161"/>
    </row>
    <row r="114" spans="5:6" x14ac:dyDescent="0.15">
      <c r="E114" s="161"/>
      <c r="F114" s="161"/>
    </row>
    <row r="115" spans="5:6" x14ac:dyDescent="0.15">
      <c r="E115" s="161"/>
      <c r="F115" s="161"/>
    </row>
    <row r="116" spans="5:6" x14ac:dyDescent="0.15">
      <c r="E116" s="161"/>
      <c r="F116" s="161"/>
    </row>
    <row r="117" spans="5:6" x14ac:dyDescent="0.15">
      <c r="E117" s="161"/>
      <c r="F117" s="161"/>
    </row>
    <row r="118" spans="5:6" x14ac:dyDescent="0.15">
      <c r="E118" s="161"/>
      <c r="F118" s="161"/>
    </row>
    <row r="119" spans="5:6" x14ac:dyDescent="0.15">
      <c r="E119" s="161"/>
      <c r="F119" s="161"/>
    </row>
    <row r="120" spans="5:6" x14ac:dyDescent="0.15">
      <c r="E120" s="161"/>
      <c r="F120" s="161"/>
    </row>
    <row r="121" spans="5:6" x14ac:dyDescent="0.15">
      <c r="E121" s="161"/>
      <c r="F121" s="161"/>
    </row>
    <row r="122" spans="5:6" x14ac:dyDescent="0.15">
      <c r="E122" s="161"/>
      <c r="F122" s="161"/>
    </row>
    <row r="123" spans="5:6" x14ac:dyDescent="0.15">
      <c r="E123" s="161"/>
      <c r="F123" s="161"/>
    </row>
    <row r="124" spans="5:6" x14ac:dyDescent="0.15">
      <c r="E124" s="161"/>
      <c r="F124" s="161"/>
    </row>
    <row r="125" spans="5:6" x14ac:dyDescent="0.15">
      <c r="E125" s="161"/>
      <c r="F125" s="161"/>
    </row>
    <row r="126" spans="5:6" x14ac:dyDescent="0.15">
      <c r="E126" s="161"/>
      <c r="F126" s="161"/>
    </row>
    <row r="127" spans="5:6" x14ac:dyDescent="0.15">
      <c r="E127" s="161"/>
      <c r="F127" s="161"/>
    </row>
    <row r="128" spans="5:6" x14ac:dyDescent="0.15">
      <c r="E128" s="161"/>
      <c r="F128" s="161"/>
    </row>
    <row r="129" spans="5:6" x14ac:dyDescent="0.15">
      <c r="E129" s="161"/>
      <c r="F129" s="161"/>
    </row>
    <row r="130" spans="5:6" x14ac:dyDescent="0.15">
      <c r="E130" s="161"/>
      <c r="F130" s="161"/>
    </row>
    <row r="131" spans="5:6" x14ac:dyDescent="0.15">
      <c r="E131" s="161"/>
      <c r="F131" s="161"/>
    </row>
    <row r="132" spans="5:6" x14ac:dyDescent="0.15">
      <c r="E132" s="161"/>
      <c r="F132" s="161"/>
    </row>
    <row r="133" spans="5:6" x14ac:dyDescent="0.15">
      <c r="E133" s="161"/>
      <c r="F133" s="161"/>
    </row>
    <row r="134" spans="5:6" x14ac:dyDescent="0.15">
      <c r="E134" s="161"/>
      <c r="F134" s="161"/>
    </row>
    <row r="135" spans="5:6" x14ac:dyDescent="0.15">
      <c r="E135" s="161"/>
      <c r="F135" s="161"/>
    </row>
    <row r="136" spans="5:6" x14ac:dyDescent="0.15">
      <c r="E136" s="161"/>
      <c r="F136" s="161"/>
    </row>
    <row r="137" spans="5:6" x14ac:dyDescent="0.15">
      <c r="E137" s="161"/>
      <c r="F137" s="161"/>
    </row>
    <row r="138" spans="5:6" x14ac:dyDescent="0.15">
      <c r="E138" s="161"/>
      <c r="F138" s="161"/>
    </row>
    <row r="139" spans="5:6" x14ac:dyDescent="0.15">
      <c r="E139" s="161"/>
      <c r="F139" s="161"/>
    </row>
    <row r="140" spans="5:6" x14ac:dyDescent="0.15">
      <c r="E140" s="161"/>
      <c r="F140" s="161"/>
    </row>
    <row r="141" spans="5:6" x14ac:dyDescent="0.15">
      <c r="E141" s="161"/>
      <c r="F141" s="161"/>
    </row>
    <row r="142" spans="5:6" x14ac:dyDescent="0.15">
      <c r="E142" s="161"/>
      <c r="F142" s="161"/>
    </row>
    <row r="143" spans="5:6" x14ac:dyDescent="0.15">
      <c r="E143" s="161"/>
      <c r="F143" s="161"/>
    </row>
    <row r="144" spans="5:6" x14ac:dyDescent="0.15">
      <c r="E144" s="161"/>
      <c r="F144" s="161"/>
    </row>
  </sheetData>
  <mergeCells count="15">
    <mergeCell ref="A1:E1"/>
    <mergeCell ref="A3:D3"/>
    <mergeCell ref="E3:H3"/>
    <mergeCell ref="I3:M3"/>
    <mergeCell ref="C5:D5"/>
    <mergeCell ref="G5:H5"/>
    <mergeCell ref="A59:D59"/>
    <mergeCell ref="I59:M59"/>
    <mergeCell ref="A60:D60"/>
    <mergeCell ref="A57:D57"/>
    <mergeCell ref="E57:H57"/>
    <mergeCell ref="I57:M57"/>
    <mergeCell ref="A58:D58"/>
    <mergeCell ref="E58:H58"/>
    <mergeCell ref="I58:M58"/>
  </mergeCells>
  <phoneticPr fontId="41"/>
  <pageMargins left="0.78740157480314965" right="0.78740157480314965" top="0.98425196850393704" bottom="0.78740157480314965" header="0.51181102362204722" footer="0.47"/>
  <pageSetup paperSize="9" scale="93" firstPageNumber="0" orientation="portrait" r:id="rId1"/>
  <headerFooter alignWithMargins="0">
    <oddFooter>&amp;C&amp;"ＭＳ Ｐ明朝,標準"
- 144 -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view="pageBreakPreview" topLeftCell="A37" zoomScale="130" zoomScaleNormal="100" zoomScaleSheetLayoutView="130" workbookViewId="0">
      <selection activeCell="L53" sqref="L53"/>
    </sheetView>
  </sheetViews>
  <sheetFormatPr defaultRowHeight="13.5" x14ac:dyDescent="0.15"/>
  <cols>
    <col min="1" max="1" width="7.625" customWidth="1"/>
    <col min="3" max="3" width="2.625" customWidth="1"/>
    <col min="4" max="4" width="9.75" customWidth="1"/>
    <col min="5" max="5" width="2.625" customWidth="1"/>
    <col min="6" max="6" width="7.625" customWidth="1"/>
    <col min="8" max="8" width="2.625" customWidth="1"/>
    <col min="9" max="9" width="9.625" customWidth="1"/>
    <col min="10" max="10" width="2.625" customWidth="1"/>
    <col min="11" max="11" width="7.625" customWidth="1"/>
    <col min="13" max="13" width="2" customWidth="1"/>
    <col min="14" max="14" width="9.625" customWidth="1"/>
    <col min="15" max="15" width="2.625" customWidth="1"/>
    <col min="20" max="20" width="3.375" customWidth="1"/>
  </cols>
  <sheetData>
    <row r="1" spans="1:17" ht="15" customHeight="1" x14ac:dyDescent="0.15">
      <c r="A1" s="367" t="s">
        <v>208</v>
      </c>
      <c r="B1" s="367"/>
      <c r="C1" s="367"/>
      <c r="D1" s="367"/>
      <c r="E1" s="367"/>
      <c r="F1" s="367"/>
      <c r="G1" s="5"/>
      <c r="H1" s="5"/>
      <c r="I1" s="5"/>
      <c r="J1" s="5"/>
      <c r="K1" s="15"/>
      <c r="L1" s="15"/>
      <c r="M1" s="15"/>
      <c r="N1" s="15"/>
      <c r="O1" s="15"/>
    </row>
    <row r="2" spans="1:17" ht="12" customHeight="1" x14ac:dyDescent="0.15">
      <c r="A2" s="57"/>
      <c r="B2" s="5"/>
      <c r="C2" s="5"/>
      <c r="D2" s="5"/>
      <c r="E2" s="5"/>
      <c r="F2" s="5"/>
      <c r="G2" s="5"/>
      <c r="H2" s="5"/>
      <c r="I2" s="5"/>
      <c r="J2" s="5"/>
      <c r="K2" s="368" t="s">
        <v>211</v>
      </c>
      <c r="L2" s="369"/>
      <c r="M2" s="369"/>
      <c r="N2" s="369"/>
      <c r="O2" s="369"/>
    </row>
    <row r="3" spans="1:17" ht="24" customHeight="1" x14ac:dyDescent="0.2">
      <c r="A3" s="369" t="s">
        <v>212</v>
      </c>
      <c r="B3" s="369"/>
      <c r="C3" s="369"/>
      <c r="D3" s="369"/>
      <c r="E3" s="371"/>
      <c r="F3" s="369" t="s">
        <v>213</v>
      </c>
      <c r="G3" s="369"/>
      <c r="H3" s="369"/>
      <c r="I3" s="369"/>
      <c r="J3" s="369"/>
      <c r="K3" s="370"/>
      <c r="L3" s="370"/>
      <c r="M3" s="370"/>
      <c r="N3" s="370"/>
      <c r="O3" s="370"/>
    </row>
    <row r="4" spans="1:17" ht="12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8"/>
      <c r="L4" s="58"/>
      <c r="M4" s="58"/>
      <c r="N4" s="58"/>
      <c r="O4" s="58"/>
    </row>
    <row r="5" spans="1:17" ht="24" customHeight="1" x14ac:dyDescent="0.15">
      <c r="A5" s="39" t="s">
        <v>12</v>
      </c>
      <c r="B5" s="7" t="s">
        <v>197</v>
      </c>
      <c r="C5" s="359" t="s">
        <v>182</v>
      </c>
      <c r="D5" s="372"/>
      <c r="E5" s="360"/>
      <c r="F5" s="6" t="s">
        <v>12</v>
      </c>
      <c r="G5" s="7" t="s">
        <v>197</v>
      </c>
      <c r="H5" s="359" t="s">
        <v>25</v>
      </c>
      <c r="I5" s="372"/>
      <c r="J5" s="360"/>
      <c r="K5" s="6" t="s">
        <v>12</v>
      </c>
      <c r="L5" s="7" t="s">
        <v>197</v>
      </c>
      <c r="M5" s="372" t="s">
        <v>89</v>
      </c>
      <c r="N5" s="372"/>
      <c r="O5" s="372"/>
    </row>
    <row r="6" spans="1:17" ht="9" customHeight="1" x14ac:dyDescent="0.15">
      <c r="A6" s="59"/>
      <c r="B6" s="5"/>
      <c r="C6" s="5"/>
      <c r="D6" s="5"/>
      <c r="E6" s="60"/>
      <c r="F6" s="339"/>
      <c r="G6" s="53"/>
      <c r="H6" s="53"/>
      <c r="I6" s="53"/>
      <c r="J6" s="338"/>
      <c r="K6" s="334"/>
      <c r="L6" s="199"/>
      <c r="M6" s="199"/>
      <c r="N6" s="199"/>
      <c r="O6" s="199"/>
    </row>
    <row r="7" spans="1:17" x14ac:dyDescent="0.15">
      <c r="A7" s="8">
        <v>1</v>
      </c>
      <c r="B7" s="12" t="s">
        <v>103</v>
      </c>
      <c r="C7" s="59"/>
      <c r="D7" s="62">
        <v>3010</v>
      </c>
      <c r="E7" s="46"/>
      <c r="F7" s="10">
        <v>1</v>
      </c>
      <c r="G7" s="12" t="s">
        <v>103</v>
      </c>
      <c r="H7" s="36"/>
      <c r="I7" s="36">
        <v>10727</v>
      </c>
      <c r="J7" s="60"/>
      <c r="K7" s="8">
        <v>1</v>
      </c>
      <c r="L7" s="26" t="s">
        <v>128</v>
      </c>
      <c r="M7" s="323"/>
      <c r="N7" s="324">
        <v>3798</v>
      </c>
      <c r="O7" s="325"/>
      <c r="Q7" s="63"/>
    </row>
    <row r="8" spans="1:17" x14ac:dyDescent="0.15">
      <c r="A8" s="8">
        <v>2</v>
      </c>
      <c r="B8" s="12" t="s">
        <v>34</v>
      </c>
      <c r="C8" s="59"/>
      <c r="D8" s="62">
        <v>2551</v>
      </c>
      <c r="E8" s="46"/>
      <c r="F8" s="10">
        <v>2</v>
      </c>
      <c r="G8" s="12" t="s">
        <v>34</v>
      </c>
      <c r="H8" s="36"/>
      <c r="I8" s="36">
        <v>8970</v>
      </c>
      <c r="J8" s="60"/>
      <c r="K8" s="8">
        <v>2</v>
      </c>
      <c r="L8" s="278" t="s">
        <v>16</v>
      </c>
      <c r="M8" s="323"/>
      <c r="N8" s="324">
        <v>3737</v>
      </c>
      <c r="O8" s="325"/>
      <c r="Q8" s="65"/>
    </row>
    <row r="9" spans="1:17" x14ac:dyDescent="0.15">
      <c r="A9" s="8">
        <v>3</v>
      </c>
      <c r="B9" s="66" t="s">
        <v>70</v>
      </c>
      <c r="C9" s="59"/>
      <c r="D9" s="62">
        <v>2389</v>
      </c>
      <c r="E9" s="46"/>
      <c r="F9" s="10">
        <v>3</v>
      </c>
      <c r="G9" s="66" t="s">
        <v>70</v>
      </c>
      <c r="H9" s="36"/>
      <c r="I9" s="36">
        <v>8170</v>
      </c>
      <c r="J9" s="60"/>
      <c r="K9" s="8">
        <v>3</v>
      </c>
      <c r="L9" s="26" t="s">
        <v>95</v>
      </c>
      <c r="M9" s="323"/>
      <c r="N9" s="324">
        <v>3620</v>
      </c>
      <c r="O9" s="325"/>
      <c r="Q9" s="63"/>
    </row>
    <row r="10" spans="1:17" x14ac:dyDescent="0.15">
      <c r="A10" s="8">
        <v>4</v>
      </c>
      <c r="B10" s="11" t="s">
        <v>16</v>
      </c>
      <c r="C10" s="59"/>
      <c r="D10" s="62">
        <v>2104</v>
      </c>
      <c r="E10" s="46"/>
      <c r="F10" s="10">
        <v>4</v>
      </c>
      <c r="G10" s="11" t="s">
        <v>16</v>
      </c>
      <c r="H10" s="36"/>
      <c r="I10" s="36">
        <v>7938</v>
      </c>
      <c r="J10" s="77"/>
      <c r="K10" s="8">
        <v>4</v>
      </c>
      <c r="L10" s="26" t="s">
        <v>84</v>
      </c>
      <c r="M10" s="323"/>
      <c r="N10" s="324">
        <v>3386</v>
      </c>
      <c r="O10" s="325"/>
      <c r="Q10" s="63"/>
    </row>
    <row r="11" spans="1:17" x14ac:dyDescent="0.15">
      <c r="A11" s="8">
        <v>5</v>
      </c>
      <c r="B11" s="12" t="s">
        <v>15</v>
      </c>
      <c r="C11" s="59"/>
      <c r="D11" s="62">
        <v>1954</v>
      </c>
      <c r="E11" s="46"/>
      <c r="F11" s="10">
        <v>5</v>
      </c>
      <c r="G11" s="12" t="s">
        <v>15</v>
      </c>
      <c r="H11" s="36"/>
      <c r="I11" s="36">
        <v>7537</v>
      </c>
      <c r="J11" s="60"/>
      <c r="K11" s="8">
        <v>5</v>
      </c>
      <c r="L11" s="26" t="s">
        <v>536</v>
      </c>
      <c r="M11" s="323"/>
      <c r="N11" s="324">
        <v>3193</v>
      </c>
      <c r="O11" s="325"/>
    </row>
    <row r="12" spans="1:17" ht="9" customHeight="1" x14ac:dyDescent="0.15">
      <c r="A12" s="8"/>
      <c r="B12" s="12"/>
      <c r="C12" s="59"/>
      <c r="D12" s="62"/>
      <c r="E12" s="46"/>
      <c r="F12" s="10"/>
      <c r="G12" s="12"/>
      <c r="H12" s="36"/>
      <c r="I12" s="36"/>
      <c r="J12" s="60"/>
      <c r="K12" s="8"/>
      <c r="L12" s="26"/>
      <c r="M12" s="323"/>
      <c r="N12" s="160"/>
      <c r="O12" s="325"/>
      <c r="Q12" s="67"/>
    </row>
    <row r="13" spans="1:17" x14ac:dyDescent="0.15">
      <c r="A13" s="8">
        <v>6</v>
      </c>
      <c r="B13" s="12" t="s">
        <v>80</v>
      </c>
      <c r="C13" s="59"/>
      <c r="D13" s="62">
        <v>1753</v>
      </c>
      <c r="E13" s="46"/>
      <c r="F13" s="10">
        <v>6</v>
      </c>
      <c r="G13" s="12" t="s">
        <v>80</v>
      </c>
      <c r="H13" s="36"/>
      <c r="I13" s="36">
        <v>6149</v>
      </c>
      <c r="J13" s="60"/>
      <c r="K13" s="8">
        <v>6</v>
      </c>
      <c r="L13" s="26" t="s">
        <v>511</v>
      </c>
      <c r="M13" s="323"/>
      <c r="N13" s="324">
        <v>3182</v>
      </c>
      <c r="O13" s="325"/>
      <c r="Q13" s="63"/>
    </row>
    <row r="14" spans="1:17" x14ac:dyDescent="0.15">
      <c r="A14" s="8">
        <v>7</v>
      </c>
      <c r="B14" s="12" t="s">
        <v>99</v>
      </c>
      <c r="C14" s="59"/>
      <c r="D14" s="62">
        <v>1341</v>
      </c>
      <c r="E14" s="46"/>
      <c r="F14" s="10">
        <v>7</v>
      </c>
      <c r="G14" s="12" t="s">
        <v>66</v>
      </c>
      <c r="H14" s="36"/>
      <c r="I14" s="36">
        <v>4912</v>
      </c>
      <c r="J14" s="60"/>
      <c r="K14" s="8">
        <v>7</v>
      </c>
      <c r="L14" s="26" t="s">
        <v>508</v>
      </c>
      <c r="M14" s="323"/>
      <c r="N14" s="324">
        <v>3162</v>
      </c>
      <c r="O14" s="325"/>
      <c r="Q14" s="63"/>
    </row>
    <row r="15" spans="1:17" x14ac:dyDescent="0.15">
      <c r="A15" s="8">
        <v>8</v>
      </c>
      <c r="B15" s="12" t="s">
        <v>66</v>
      </c>
      <c r="C15" s="59"/>
      <c r="D15" s="62">
        <v>1305</v>
      </c>
      <c r="E15" s="46"/>
      <c r="F15" s="10">
        <v>8</v>
      </c>
      <c r="G15" s="12" t="s">
        <v>99</v>
      </c>
      <c r="H15" s="36"/>
      <c r="I15" s="36">
        <v>4903</v>
      </c>
      <c r="J15" s="60"/>
      <c r="K15" s="8">
        <v>8</v>
      </c>
      <c r="L15" s="26" t="s">
        <v>491</v>
      </c>
      <c r="M15" s="323"/>
      <c r="N15" s="324">
        <v>3100</v>
      </c>
      <c r="O15" s="325"/>
      <c r="Q15" s="63"/>
    </row>
    <row r="16" spans="1:17" x14ac:dyDescent="0.15">
      <c r="A16" s="8">
        <v>9</v>
      </c>
      <c r="B16" s="12" t="s">
        <v>125</v>
      </c>
      <c r="C16" s="59"/>
      <c r="D16" s="62">
        <v>1230</v>
      </c>
      <c r="E16" s="46"/>
      <c r="F16" s="10">
        <v>9</v>
      </c>
      <c r="G16" s="12" t="s">
        <v>125</v>
      </c>
      <c r="H16" s="36"/>
      <c r="I16" s="36">
        <v>4287</v>
      </c>
      <c r="J16" s="60"/>
      <c r="K16" s="8">
        <v>9</v>
      </c>
      <c r="L16" s="26" t="s">
        <v>507</v>
      </c>
      <c r="M16" s="323"/>
      <c r="N16" s="324">
        <v>3099</v>
      </c>
      <c r="O16" s="325"/>
      <c r="Q16" s="63"/>
    </row>
    <row r="17" spans="1:18" x14ac:dyDescent="0.15">
      <c r="A17" s="8">
        <v>10</v>
      </c>
      <c r="B17" s="12" t="s">
        <v>167</v>
      </c>
      <c r="C17" s="59"/>
      <c r="D17" s="62">
        <v>1029</v>
      </c>
      <c r="E17" s="46"/>
      <c r="F17" s="10">
        <v>10</v>
      </c>
      <c r="G17" s="12" t="s">
        <v>167</v>
      </c>
      <c r="H17" s="36"/>
      <c r="I17" s="36">
        <v>3590</v>
      </c>
      <c r="J17" s="60"/>
      <c r="K17" s="8">
        <v>10</v>
      </c>
      <c r="L17" s="26" t="s">
        <v>537</v>
      </c>
      <c r="M17" s="323"/>
      <c r="N17" s="324">
        <v>3097</v>
      </c>
      <c r="O17" s="325"/>
      <c r="Q17" s="63"/>
    </row>
    <row r="18" spans="1:18" ht="9" customHeight="1" x14ac:dyDescent="0.15">
      <c r="A18" s="8"/>
      <c r="B18" s="12"/>
      <c r="C18" s="59"/>
      <c r="D18" s="62"/>
      <c r="E18" s="46"/>
      <c r="F18" s="10"/>
      <c r="G18" s="12"/>
      <c r="H18" s="36"/>
      <c r="I18" s="36"/>
      <c r="J18" s="60"/>
      <c r="K18" s="8"/>
      <c r="L18" s="326"/>
      <c r="M18" s="323"/>
      <c r="N18" s="160"/>
      <c r="O18" s="325"/>
      <c r="Q18" s="67"/>
    </row>
    <row r="19" spans="1:18" x14ac:dyDescent="0.15">
      <c r="A19" s="8">
        <v>11</v>
      </c>
      <c r="B19" s="12" t="s">
        <v>175</v>
      </c>
      <c r="C19" s="59"/>
      <c r="D19" s="62">
        <v>901</v>
      </c>
      <c r="E19" s="46"/>
      <c r="F19" s="10">
        <v>11</v>
      </c>
      <c r="G19" s="12" t="s">
        <v>41</v>
      </c>
      <c r="H19" s="36"/>
      <c r="I19" s="36">
        <v>3278</v>
      </c>
      <c r="J19" s="60"/>
      <c r="K19" s="8">
        <v>11</v>
      </c>
      <c r="L19" s="26" t="s">
        <v>492</v>
      </c>
      <c r="M19" s="323"/>
      <c r="N19" s="324">
        <v>3021</v>
      </c>
      <c r="O19" s="325"/>
      <c r="Q19" s="63"/>
    </row>
    <row r="20" spans="1:18" x14ac:dyDescent="0.15">
      <c r="A20" s="8">
        <v>12</v>
      </c>
      <c r="B20" s="12" t="s">
        <v>41</v>
      </c>
      <c r="C20" s="59"/>
      <c r="D20" s="62">
        <v>849</v>
      </c>
      <c r="E20" s="46"/>
      <c r="F20" s="10">
        <v>12</v>
      </c>
      <c r="G20" s="12" t="s">
        <v>175</v>
      </c>
      <c r="H20" s="36"/>
      <c r="I20" s="36">
        <v>3192</v>
      </c>
      <c r="J20" s="60"/>
      <c r="K20" s="8">
        <v>12</v>
      </c>
      <c r="L20" s="26" t="s">
        <v>538</v>
      </c>
      <c r="M20" s="323"/>
      <c r="N20" s="324">
        <v>2996</v>
      </c>
      <c r="O20" s="325"/>
      <c r="Q20" s="63"/>
      <c r="R20" s="12"/>
    </row>
    <row r="21" spans="1:18" x14ac:dyDescent="0.15">
      <c r="A21" s="8">
        <v>13</v>
      </c>
      <c r="B21" s="12" t="s">
        <v>133</v>
      </c>
      <c r="C21" s="59"/>
      <c r="D21" s="62">
        <v>770</v>
      </c>
      <c r="E21" s="46"/>
      <c r="F21" s="10">
        <v>13</v>
      </c>
      <c r="G21" s="12" t="s">
        <v>133</v>
      </c>
      <c r="H21" s="36"/>
      <c r="I21" s="36">
        <v>2683</v>
      </c>
      <c r="J21" s="60"/>
      <c r="K21" s="8">
        <v>13</v>
      </c>
      <c r="L21" s="26" t="s">
        <v>539</v>
      </c>
      <c r="M21" s="323"/>
      <c r="N21" s="324">
        <v>2953</v>
      </c>
      <c r="O21" s="325"/>
      <c r="Q21" s="63"/>
      <c r="R21" s="12"/>
    </row>
    <row r="22" spans="1:18" x14ac:dyDescent="0.15">
      <c r="A22" s="8">
        <v>14</v>
      </c>
      <c r="B22" s="12" t="s">
        <v>49</v>
      </c>
      <c r="C22" s="59"/>
      <c r="D22" s="62">
        <v>675</v>
      </c>
      <c r="E22" s="46"/>
      <c r="F22" s="10">
        <v>14</v>
      </c>
      <c r="G22" s="12" t="s">
        <v>49</v>
      </c>
      <c r="H22" s="36"/>
      <c r="I22" s="36">
        <v>2589</v>
      </c>
      <c r="J22" s="60"/>
      <c r="K22" s="8">
        <v>14</v>
      </c>
      <c r="L22" s="26" t="s">
        <v>540</v>
      </c>
      <c r="M22" s="323"/>
      <c r="N22" s="324">
        <v>2933</v>
      </c>
      <c r="O22" s="325"/>
      <c r="Q22" s="68"/>
      <c r="R22" s="12"/>
    </row>
    <row r="23" spans="1:18" x14ac:dyDescent="0.15">
      <c r="A23" s="8">
        <v>15</v>
      </c>
      <c r="B23" s="12" t="s">
        <v>57</v>
      </c>
      <c r="C23" s="59"/>
      <c r="D23" s="62">
        <v>613</v>
      </c>
      <c r="E23" s="46"/>
      <c r="F23" s="10">
        <v>15</v>
      </c>
      <c r="G23" s="12" t="s">
        <v>146</v>
      </c>
      <c r="H23" s="36"/>
      <c r="I23" s="36">
        <v>2148</v>
      </c>
      <c r="J23" s="60"/>
      <c r="K23" s="8">
        <v>15</v>
      </c>
      <c r="L23" s="26" t="s">
        <v>541</v>
      </c>
      <c r="M23" s="323"/>
      <c r="N23" s="324">
        <v>2927</v>
      </c>
      <c r="O23" s="325"/>
      <c r="Q23" s="68"/>
      <c r="R23" s="12"/>
    </row>
    <row r="24" spans="1:18" ht="9" customHeight="1" x14ac:dyDescent="0.15">
      <c r="A24" s="8"/>
      <c r="B24" s="12"/>
      <c r="C24" s="59"/>
      <c r="D24" s="62"/>
      <c r="E24" s="46"/>
      <c r="F24" s="10"/>
      <c r="G24" s="12"/>
      <c r="H24" s="36"/>
      <c r="I24" s="36"/>
      <c r="J24" s="60"/>
      <c r="K24" s="8"/>
      <c r="L24" s="326"/>
      <c r="M24" s="323"/>
      <c r="N24" s="160"/>
      <c r="O24" s="325"/>
      <c r="Q24" s="67"/>
      <c r="R24" s="12"/>
    </row>
    <row r="25" spans="1:18" x14ac:dyDescent="0.15">
      <c r="A25" s="8">
        <v>16</v>
      </c>
      <c r="B25" s="12" t="s">
        <v>146</v>
      </c>
      <c r="C25" s="59"/>
      <c r="D25" s="62">
        <v>554</v>
      </c>
      <c r="E25" s="46"/>
      <c r="F25" s="10">
        <v>16</v>
      </c>
      <c r="G25" s="12" t="s">
        <v>57</v>
      </c>
      <c r="H25" s="36"/>
      <c r="I25" s="36">
        <v>2135</v>
      </c>
      <c r="J25" s="60"/>
      <c r="K25" s="8">
        <v>16</v>
      </c>
      <c r="L25" s="321" t="s">
        <v>493</v>
      </c>
      <c r="M25" s="323"/>
      <c r="N25" s="324">
        <v>2924</v>
      </c>
      <c r="O25" s="325"/>
      <c r="Q25" s="63"/>
      <c r="R25" s="12"/>
    </row>
    <row r="26" spans="1:18" x14ac:dyDescent="0.15">
      <c r="A26" s="8">
        <v>17</v>
      </c>
      <c r="B26" s="12" t="s">
        <v>3</v>
      </c>
      <c r="C26" s="59"/>
      <c r="D26" s="62">
        <v>524</v>
      </c>
      <c r="E26" s="46"/>
      <c r="F26" s="10">
        <v>17</v>
      </c>
      <c r="G26" s="12" t="s">
        <v>3</v>
      </c>
      <c r="H26" s="36"/>
      <c r="I26" s="36">
        <v>2076</v>
      </c>
      <c r="J26" s="60"/>
      <c r="K26" s="8">
        <v>17</v>
      </c>
      <c r="L26" s="26" t="s">
        <v>542</v>
      </c>
      <c r="M26" s="323"/>
      <c r="N26" s="324">
        <v>2923</v>
      </c>
      <c r="O26" s="325"/>
      <c r="Q26" s="55"/>
      <c r="R26" s="12"/>
    </row>
    <row r="27" spans="1:18" x14ac:dyDescent="0.15">
      <c r="A27" s="8">
        <v>18</v>
      </c>
      <c r="B27" s="12" t="s">
        <v>110</v>
      </c>
      <c r="C27" s="59"/>
      <c r="D27" s="62">
        <v>508</v>
      </c>
      <c r="E27" s="46"/>
      <c r="F27" s="10">
        <v>18</v>
      </c>
      <c r="G27" s="12" t="s">
        <v>32</v>
      </c>
      <c r="H27" s="36"/>
      <c r="I27" s="36">
        <v>1982</v>
      </c>
      <c r="J27" s="60"/>
      <c r="K27" s="8">
        <v>18</v>
      </c>
      <c r="L27" s="26" t="s">
        <v>543</v>
      </c>
      <c r="M27" s="323"/>
      <c r="N27" s="324">
        <v>2914</v>
      </c>
      <c r="O27" s="325"/>
      <c r="Q27" s="69"/>
      <c r="R27" s="12"/>
    </row>
    <row r="28" spans="1:18" x14ac:dyDescent="0.15">
      <c r="A28" s="8">
        <v>19</v>
      </c>
      <c r="B28" s="12" t="s">
        <v>32</v>
      </c>
      <c r="C28" s="59"/>
      <c r="D28" s="62">
        <v>482</v>
      </c>
      <c r="E28" s="46"/>
      <c r="F28" s="10">
        <v>19</v>
      </c>
      <c r="G28" s="12" t="s">
        <v>110</v>
      </c>
      <c r="H28" s="36"/>
      <c r="I28" s="36">
        <v>1971</v>
      </c>
      <c r="J28" s="60"/>
      <c r="K28" s="8">
        <v>19</v>
      </c>
      <c r="L28" s="26" t="s">
        <v>544</v>
      </c>
      <c r="M28" s="323"/>
      <c r="N28" s="324">
        <v>2910</v>
      </c>
      <c r="O28" s="325"/>
      <c r="Q28" s="68"/>
      <c r="R28" s="12"/>
    </row>
    <row r="29" spans="1:18" x14ac:dyDescent="0.15">
      <c r="A29" s="8">
        <v>20</v>
      </c>
      <c r="B29" s="12" t="s">
        <v>90</v>
      </c>
      <c r="C29" s="59"/>
      <c r="D29" s="62">
        <v>482</v>
      </c>
      <c r="E29" s="46"/>
      <c r="F29" s="10">
        <v>20</v>
      </c>
      <c r="G29" s="12" t="s">
        <v>93</v>
      </c>
      <c r="H29" s="36"/>
      <c r="I29" s="36">
        <v>1833</v>
      </c>
      <c r="J29" s="60"/>
      <c r="K29" s="8">
        <v>20</v>
      </c>
      <c r="L29" s="26" t="s">
        <v>545</v>
      </c>
      <c r="M29" s="323"/>
      <c r="N29" s="324">
        <v>2897</v>
      </c>
      <c r="O29" s="325"/>
      <c r="Q29" s="63"/>
      <c r="R29" s="12"/>
    </row>
    <row r="30" spans="1:18" ht="9" customHeight="1" x14ac:dyDescent="0.15">
      <c r="A30" s="8"/>
      <c r="B30" s="12"/>
      <c r="C30" s="59"/>
      <c r="D30" s="62"/>
      <c r="E30" s="46"/>
      <c r="F30" s="10"/>
      <c r="G30" s="12"/>
      <c r="H30" s="36"/>
      <c r="I30" s="36"/>
      <c r="J30" s="60"/>
      <c r="K30" s="8"/>
      <c r="L30" s="326"/>
      <c r="M30" s="323"/>
      <c r="N30" s="160"/>
      <c r="O30" s="325"/>
      <c r="Q30" s="67"/>
      <c r="R30" s="12"/>
    </row>
    <row r="31" spans="1:18" x14ac:dyDescent="0.15">
      <c r="A31" s="8">
        <v>21</v>
      </c>
      <c r="B31" s="12" t="s">
        <v>114</v>
      </c>
      <c r="C31" s="59"/>
      <c r="D31" s="62">
        <v>460</v>
      </c>
      <c r="E31" s="46"/>
      <c r="F31" s="10">
        <v>21</v>
      </c>
      <c r="G31" s="12" t="s">
        <v>90</v>
      </c>
      <c r="H31" s="36"/>
      <c r="I31" s="36">
        <v>1751</v>
      </c>
      <c r="J31" s="60"/>
      <c r="K31" s="8">
        <v>21</v>
      </c>
      <c r="L31" s="26" t="s">
        <v>546</v>
      </c>
      <c r="M31" s="323"/>
      <c r="N31" s="324">
        <v>2888</v>
      </c>
      <c r="O31" s="325"/>
      <c r="Q31" s="68"/>
      <c r="R31" s="12"/>
    </row>
    <row r="32" spans="1:18" x14ac:dyDescent="0.15">
      <c r="A32" s="8">
        <v>22</v>
      </c>
      <c r="B32" s="12" t="s">
        <v>93</v>
      </c>
      <c r="C32" s="59"/>
      <c r="D32" s="62">
        <v>445</v>
      </c>
      <c r="E32" s="46"/>
      <c r="F32" s="10">
        <v>22</v>
      </c>
      <c r="G32" s="12" t="s">
        <v>114</v>
      </c>
      <c r="H32" s="36"/>
      <c r="I32" s="36">
        <v>1607</v>
      </c>
      <c r="J32" s="60"/>
      <c r="K32" s="8">
        <v>22</v>
      </c>
      <c r="L32" s="26" t="s">
        <v>110</v>
      </c>
      <c r="M32" s="327"/>
      <c r="N32" s="324">
        <v>2860</v>
      </c>
      <c r="O32" s="325"/>
      <c r="Q32" s="70"/>
      <c r="R32" s="12"/>
    </row>
    <row r="33" spans="1:18" x14ac:dyDescent="0.15">
      <c r="A33" s="8">
        <v>23</v>
      </c>
      <c r="B33" s="12" t="s">
        <v>223</v>
      </c>
      <c r="C33" s="59"/>
      <c r="D33" s="62">
        <v>439</v>
      </c>
      <c r="E33" s="46"/>
      <c r="F33" s="10">
        <v>23</v>
      </c>
      <c r="G33" s="12" t="s">
        <v>223</v>
      </c>
      <c r="H33" s="36"/>
      <c r="I33" s="36">
        <v>1570</v>
      </c>
      <c r="J33" s="60"/>
      <c r="K33" s="8">
        <v>23</v>
      </c>
      <c r="L33" s="26" t="s">
        <v>531</v>
      </c>
      <c r="M33" s="323"/>
      <c r="N33" s="324">
        <v>2855</v>
      </c>
      <c r="O33" s="325"/>
      <c r="Q33" s="63"/>
      <c r="R33" s="12"/>
    </row>
    <row r="34" spans="1:18" x14ac:dyDescent="0.15">
      <c r="A34" s="8">
        <v>24</v>
      </c>
      <c r="B34" s="12" t="s">
        <v>21</v>
      </c>
      <c r="C34" s="59"/>
      <c r="D34" s="62">
        <v>419</v>
      </c>
      <c r="E34" s="46"/>
      <c r="F34" s="10">
        <v>24</v>
      </c>
      <c r="G34" s="12" t="s">
        <v>21</v>
      </c>
      <c r="H34" s="36"/>
      <c r="I34" s="36">
        <v>1446</v>
      </c>
      <c r="J34" s="60"/>
      <c r="K34" s="8">
        <v>24</v>
      </c>
      <c r="L34" s="26" t="s">
        <v>494</v>
      </c>
      <c r="M34" s="323"/>
      <c r="N34" s="324">
        <v>2828</v>
      </c>
      <c r="O34" s="325"/>
      <c r="Q34" s="68"/>
      <c r="R34" s="12"/>
    </row>
    <row r="35" spans="1:18" x14ac:dyDescent="0.15">
      <c r="A35" s="8">
        <v>25</v>
      </c>
      <c r="B35" s="12" t="s">
        <v>48</v>
      </c>
      <c r="C35" s="59"/>
      <c r="D35" s="62">
        <v>416</v>
      </c>
      <c r="E35" s="46"/>
      <c r="F35" s="10">
        <v>25</v>
      </c>
      <c r="G35" s="12" t="s">
        <v>67</v>
      </c>
      <c r="H35" s="36"/>
      <c r="I35" s="36">
        <v>1418</v>
      </c>
      <c r="J35" s="60"/>
      <c r="K35" s="290">
        <v>25</v>
      </c>
      <c r="L35" s="328" t="s">
        <v>53</v>
      </c>
      <c r="M35" s="329"/>
      <c r="N35" s="329">
        <v>2820</v>
      </c>
      <c r="O35" s="325"/>
      <c r="Q35" s="63"/>
      <c r="R35" s="12"/>
    </row>
    <row r="36" spans="1:18" ht="9" customHeight="1" x14ac:dyDescent="0.15">
      <c r="A36" s="8"/>
      <c r="B36" s="12"/>
      <c r="C36" s="59"/>
      <c r="D36" s="62"/>
      <c r="E36" s="46"/>
      <c r="F36" s="10"/>
      <c r="G36" s="12"/>
      <c r="H36" s="36"/>
      <c r="I36" s="36"/>
      <c r="J36" s="60"/>
      <c r="K36" s="8"/>
      <c r="L36" s="326"/>
      <c r="M36" s="323"/>
      <c r="N36" s="160"/>
      <c r="O36" s="325"/>
      <c r="Q36" s="67"/>
      <c r="R36" s="12"/>
    </row>
    <row r="37" spans="1:18" x14ac:dyDescent="0.15">
      <c r="A37" s="8">
        <v>26</v>
      </c>
      <c r="B37" s="12" t="s">
        <v>67</v>
      </c>
      <c r="C37" s="59"/>
      <c r="D37" s="62">
        <v>375</v>
      </c>
      <c r="E37" s="46"/>
      <c r="F37" s="10">
        <v>26</v>
      </c>
      <c r="G37" s="12" t="s">
        <v>75</v>
      </c>
      <c r="H37" s="36"/>
      <c r="I37" s="36">
        <v>1402</v>
      </c>
      <c r="J37" s="60"/>
      <c r="K37" s="8">
        <v>26</v>
      </c>
      <c r="L37" s="330" t="s">
        <v>547</v>
      </c>
      <c r="M37" s="323"/>
      <c r="N37" s="324">
        <v>2805</v>
      </c>
      <c r="O37" s="325"/>
      <c r="Q37" s="63"/>
      <c r="R37" s="12"/>
    </row>
    <row r="38" spans="1:18" x14ac:dyDescent="0.15">
      <c r="A38" s="8">
        <v>27</v>
      </c>
      <c r="B38" s="12" t="s">
        <v>156</v>
      </c>
      <c r="C38" s="59"/>
      <c r="D38" s="62">
        <v>368</v>
      </c>
      <c r="E38" s="46"/>
      <c r="F38" s="10">
        <v>27</v>
      </c>
      <c r="G38" s="12" t="s">
        <v>48</v>
      </c>
      <c r="H38" s="36"/>
      <c r="I38" s="36">
        <v>1376</v>
      </c>
      <c r="J38" s="60"/>
      <c r="K38" s="8">
        <v>27</v>
      </c>
      <c r="L38" s="331" t="s">
        <v>497</v>
      </c>
      <c r="M38" s="323"/>
      <c r="N38" s="324">
        <v>2784</v>
      </c>
      <c r="O38" s="325"/>
      <c r="Q38" s="63"/>
      <c r="R38" s="12"/>
    </row>
    <row r="39" spans="1:18" x14ac:dyDescent="0.15">
      <c r="A39" s="8">
        <v>28</v>
      </c>
      <c r="B39" s="12" t="s">
        <v>75</v>
      </c>
      <c r="C39" s="59"/>
      <c r="D39" s="62">
        <v>342</v>
      </c>
      <c r="E39" s="46"/>
      <c r="F39" s="10">
        <v>28</v>
      </c>
      <c r="G39" s="12" t="s">
        <v>156</v>
      </c>
      <c r="H39" s="36"/>
      <c r="I39" s="36">
        <v>1303</v>
      </c>
      <c r="J39" s="60"/>
      <c r="K39" s="8">
        <v>28</v>
      </c>
      <c r="L39" s="331" t="s">
        <v>548</v>
      </c>
      <c r="M39" s="323"/>
      <c r="N39" s="324">
        <v>2779</v>
      </c>
      <c r="O39" s="325"/>
      <c r="Q39" s="63"/>
      <c r="R39" s="12"/>
    </row>
    <row r="40" spans="1:18" x14ac:dyDescent="0.15">
      <c r="A40" s="8">
        <v>29</v>
      </c>
      <c r="B40" s="12" t="s">
        <v>153</v>
      </c>
      <c r="C40" s="59"/>
      <c r="D40" s="62">
        <v>268</v>
      </c>
      <c r="E40" s="46"/>
      <c r="F40" s="10">
        <v>29</v>
      </c>
      <c r="G40" s="12" t="s">
        <v>153</v>
      </c>
      <c r="H40" s="36"/>
      <c r="I40" s="36">
        <v>1028</v>
      </c>
      <c r="J40" s="60"/>
      <c r="K40" s="8">
        <v>29</v>
      </c>
      <c r="L40" s="331" t="s">
        <v>495</v>
      </c>
      <c r="M40" s="327"/>
      <c r="N40" s="324">
        <v>2772</v>
      </c>
      <c r="O40" s="325"/>
      <c r="Q40" s="63"/>
      <c r="R40" s="12"/>
    </row>
    <row r="41" spans="1:18" x14ac:dyDescent="0.15">
      <c r="A41" s="8">
        <v>30</v>
      </c>
      <c r="B41" s="12" t="s">
        <v>139</v>
      </c>
      <c r="C41" s="59"/>
      <c r="D41" s="62">
        <v>254</v>
      </c>
      <c r="E41" s="46"/>
      <c r="F41" s="10">
        <v>30</v>
      </c>
      <c r="G41" s="12" t="s">
        <v>139</v>
      </c>
      <c r="H41" s="36"/>
      <c r="I41" s="36">
        <v>929</v>
      </c>
      <c r="J41" s="60"/>
      <c r="K41" s="8">
        <v>30</v>
      </c>
      <c r="L41" s="331" t="s">
        <v>496</v>
      </c>
      <c r="M41" s="323"/>
      <c r="N41" s="324">
        <v>2760</v>
      </c>
      <c r="O41" s="325"/>
      <c r="Q41" s="63"/>
      <c r="R41" s="12"/>
    </row>
    <row r="42" spans="1:18" ht="9" customHeight="1" x14ac:dyDescent="0.15">
      <c r="A42" s="8"/>
      <c r="B42" s="12"/>
      <c r="C42" s="59"/>
      <c r="D42" s="62"/>
      <c r="E42" s="46"/>
      <c r="F42" s="10"/>
      <c r="G42" s="12"/>
      <c r="H42" s="36"/>
      <c r="I42" s="36"/>
      <c r="J42" s="60"/>
      <c r="K42" s="8"/>
      <c r="L42" s="326"/>
      <c r="M42" s="323"/>
      <c r="N42" s="160"/>
      <c r="O42" s="325"/>
      <c r="Q42" s="67"/>
    </row>
    <row r="43" spans="1:18" x14ac:dyDescent="0.15">
      <c r="A43" s="8">
        <v>31</v>
      </c>
      <c r="B43" s="55" t="s">
        <v>218</v>
      </c>
      <c r="C43" s="59"/>
      <c r="D43" s="62">
        <v>201</v>
      </c>
      <c r="E43" s="46"/>
      <c r="F43" s="10">
        <v>31</v>
      </c>
      <c r="G43" s="55" t="s">
        <v>218</v>
      </c>
      <c r="H43" s="36"/>
      <c r="I43" s="36">
        <v>835</v>
      </c>
      <c r="J43" s="60"/>
      <c r="K43" s="8">
        <v>31</v>
      </c>
      <c r="L43" s="26" t="s">
        <v>57</v>
      </c>
      <c r="M43" s="323"/>
      <c r="N43" s="324">
        <v>2757</v>
      </c>
      <c r="O43" s="325"/>
      <c r="Q43" s="63"/>
      <c r="R43" s="55"/>
    </row>
    <row r="44" spans="1:18" x14ac:dyDescent="0.15">
      <c r="A44" s="32">
        <v>32</v>
      </c>
      <c r="B44" s="18" t="s">
        <v>53</v>
      </c>
      <c r="C44" s="71"/>
      <c r="D44" s="72">
        <v>185</v>
      </c>
      <c r="E44" s="46"/>
      <c r="F44" s="10">
        <v>32</v>
      </c>
      <c r="G44" s="12" t="s">
        <v>60</v>
      </c>
      <c r="H44" s="36"/>
      <c r="I44" s="36">
        <v>699</v>
      </c>
      <c r="J44" s="60"/>
      <c r="K44" s="8">
        <v>32</v>
      </c>
      <c r="L44" s="26" t="s">
        <v>167</v>
      </c>
      <c r="M44" s="323"/>
      <c r="N44" s="324">
        <v>2745</v>
      </c>
      <c r="O44" s="325"/>
      <c r="Q44" s="63"/>
      <c r="R44" s="18"/>
    </row>
    <row r="45" spans="1:18" x14ac:dyDescent="0.15">
      <c r="A45" s="8">
        <v>33</v>
      </c>
      <c r="B45" s="12" t="s">
        <v>60</v>
      </c>
      <c r="C45" s="59"/>
      <c r="D45" s="62">
        <v>175</v>
      </c>
      <c r="E45" s="46"/>
      <c r="F45" s="10">
        <v>33</v>
      </c>
      <c r="G45" s="12" t="s">
        <v>121</v>
      </c>
      <c r="H45" s="36"/>
      <c r="I45" s="36">
        <v>662</v>
      </c>
      <c r="J45" s="60"/>
      <c r="K45" s="8">
        <v>33</v>
      </c>
      <c r="L45" s="26" t="s">
        <v>244</v>
      </c>
      <c r="M45" s="323"/>
      <c r="N45" s="324">
        <v>2724</v>
      </c>
      <c r="O45" s="325"/>
      <c r="Q45" s="63"/>
      <c r="R45" s="12"/>
    </row>
    <row r="46" spans="1:18" x14ac:dyDescent="0.15">
      <c r="A46" s="8">
        <v>34</v>
      </c>
      <c r="B46" s="12" t="s">
        <v>84</v>
      </c>
      <c r="C46" s="59"/>
      <c r="D46" s="62">
        <v>156</v>
      </c>
      <c r="E46" s="46"/>
      <c r="F46" s="10">
        <v>34</v>
      </c>
      <c r="G46" s="12" t="s">
        <v>84</v>
      </c>
      <c r="H46" s="36"/>
      <c r="I46" s="36">
        <v>648</v>
      </c>
      <c r="J46" s="60"/>
      <c r="K46" s="8">
        <v>34</v>
      </c>
      <c r="L46" s="26" t="s">
        <v>549</v>
      </c>
      <c r="M46" s="323"/>
      <c r="N46" s="324">
        <v>2699</v>
      </c>
      <c r="O46" s="325"/>
      <c r="Q46" s="63"/>
      <c r="R46" s="12"/>
    </row>
    <row r="47" spans="1:18" x14ac:dyDescent="0.15">
      <c r="A47" s="8">
        <v>35</v>
      </c>
      <c r="B47" s="12" t="s">
        <v>121</v>
      </c>
      <c r="C47" s="59"/>
      <c r="D47" s="62">
        <v>156</v>
      </c>
      <c r="E47" s="46"/>
      <c r="F47" s="31">
        <v>35</v>
      </c>
      <c r="G47" s="18" t="s">
        <v>53</v>
      </c>
      <c r="H47" s="73"/>
      <c r="I47" s="73">
        <v>620</v>
      </c>
      <c r="J47" s="60"/>
      <c r="K47" s="8">
        <v>35</v>
      </c>
      <c r="L47" s="26" t="s">
        <v>99</v>
      </c>
      <c r="M47" s="323"/>
      <c r="N47" s="324">
        <v>2670</v>
      </c>
      <c r="O47" s="325"/>
      <c r="Q47" s="63"/>
      <c r="R47" s="12"/>
    </row>
    <row r="48" spans="1:18" ht="9" customHeight="1" x14ac:dyDescent="0.15">
      <c r="A48" s="8"/>
      <c r="B48" s="12"/>
      <c r="C48" s="59"/>
      <c r="D48" s="62"/>
      <c r="E48" s="46"/>
      <c r="F48" s="10"/>
      <c r="G48" s="12"/>
      <c r="H48" s="36"/>
      <c r="I48" s="36"/>
      <c r="J48" s="60"/>
      <c r="K48" s="8"/>
      <c r="L48" s="331"/>
      <c r="M48" s="323"/>
      <c r="N48" s="324"/>
      <c r="O48" s="325"/>
      <c r="Q48" s="63"/>
      <c r="R48" s="12"/>
    </row>
    <row r="49" spans="1:18" x14ac:dyDescent="0.15">
      <c r="A49" s="8">
        <v>36</v>
      </c>
      <c r="B49" s="12" t="s">
        <v>150</v>
      </c>
      <c r="C49" s="59"/>
      <c r="D49" s="62">
        <v>121</v>
      </c>
      <c r="E49" s="46"/>
      <c r="F49" s="10">
        <v>36</v>
      </c>
      <c r="G49" s="12" t="s">
        <v>128</v>
      </c>
      <c r="H49" s="36"/>
      <c r="I49" s="36">
        <v>429</v>
      </c>
      <c r="J49" s="60"/>
      <c r="K49" s="8">
        <v>36</v>
      </c>
      <c r="L49" s="26" t="s">
        <v>125</v>
      </c>
      <c r="M49" s="323"/>
      <c r="N49" s="324">
        <v>2669</v>
      </c>
      <c r="O49" s="325"/>
      <c r="Q49" s="63"/>
      <c r="R49" s="12"/>
    </row>
    <row r="50" spans="1:18" x14ac:dyDescent="0.15">
      <c r="A50" s="8">
        <v>37</v>
      </c>
      <c r="B50" s="12" t="s">
        <v>137</v>
      </c>
      <c r="C50" s="59"/>
      <c r="D50" s="62">
        <v>98</v>
      </c>
      <c r="E50" s="46"/>
      <c r="F50" s="10">
        <v>37</v>
      </c>
      <c r="G50" s="12" t="s">
        <v>150</v>
      </c>
      <c r="H50" s="36"/>
      <c r="I50" s="36">
        <v>427</v>
      </c>
      <c r="J50" s="60"/>
      <c r="K50" s="8">
        <v>37</v>
      </c>
      <c r="L50" s="26" t="s">
        <v>114</v>
      </c>
      <c r="M50" s="323"/>
      <c r="N50" s="324">
        <v>2624</v>
      </c>
      <c r="O50" s="325"/>
      <c r="Q50" s="63"/>
      <c r="R50" s="12"/>
    </row>
    <row r="51" spans="1:18" x14ac:dyDescent="0.15">
      <c r="A51" s="8">
        <v>38</v>
      </c>
      <c r="B51" s="12" t="s">
        <v>128</v>
      </c>
      <c r="C51" s="59"/>
      <c r="D51" s="62">
        <v>95</v>
      </c>
      <c r="E51" s="46"/>
      <c r="F51" s="10">
        <v>38</v>
      </c>
      <c r="G51" s="12" t="s">
        <v>137</v>
      </c>
      <c r="H51" s="36"/>
      <c r="I51" s="36">
        <v>410</v>
      </c>
      <c r="J51" s="60"/>
      <c r="K51" s="8">
        <v>38</v>
      </c>
      <c r="L51" s="26" t="s">
        <v>66</v>
      </c>
      <c r="M51" s="323"/>
      <c r="N51" s="324">
        <v>2567</v>
      </c>
      <c r="O51" s="325"/>
      <c r="Q51" s="63"/>
      <c r="R51" s="12"/>
    </row>
    <row r="52" spans="1:18" x14ac:dyDescent="0.15">
      <c r="A52" s="8">
        <v>39</v>
      </c>
      <c r="B52" s="12" t="s">
        <v>95</v>
      </c>
      <c r="C52" s="59"/>
      <c r="D52" s="62">
        <v>13</v>
      </c>
      <c r="E52" s="46"/>
      <c r="F52" s="10">
        <v>39</v>
      </c>
      <c r="G52" s="12" t="s">
        <v>95</v>
      </c>
      <c r="H52" s="36"/>
      <c r="I52" s="36">
        <v>59</v>
      </c>
      <c r="J52" s="60"/>
      <c r="K52" s="8">
        <v>39</v>
      </c>
      <c r="L52" s="26" t="s">
        <v>175</v>
      </c>
      <c r="M52" s="323"/>
      <c r="N52" s="324">
        <v>2496</v>
      </c>
      <c r="O52" s="325"/>
      <c r="Q52" s="63"/>
      <c r="R52" s="12"/>
    </row>
    <row r="53" spans="1:18" x14ac:dyDescent="0.15">
      <c r="A53" s="8">
        <v>40</v>
      </c>
      <c r="B53" s="12" t="s">
        <v>143</v>
      </c>
      <c r="C53" s="59"/>
      <c r="D53" s="62">
        <v>8</v>
      </c>
      <c r="E53" s="46"/>
      <c r="F53" s="10">
        <v>40</v>
      </c>
      <c r="G53" s="12" t="s">
        <v>143</v>
      </c>
      <c r="H53" s="36"/>
      <c r="I53" s="36">
        <v>24</v>
      </c>
      <c r="J53" s="60"/>
      <c r="K53" s="8">
        <v>40</v>
      </c>
      <c r="L53" s="26" t="s">
        <v>156</v>
      </c>
      <c r="M53" s="323"/>
      <c r="N53" s="324">
        <v>2426</v>
      </c>
      <c r="O53" s="332"/>
      <c r="Q53" s="63"/>
      <c r="R53" s="12"/>
    </row>
    <row r="54" spans="1:18" x14ac:dyDescent="0.15">
      <c r="A54" s="8"/>
      <c r="B54" s="12"/>
      <c r="C54" s="59"/>
      <c r="D54" s="62"/>
      <c r="E54" s="46"/>
      <c r="F54" s="10"/>
      <c r="G54" s="12"/>
      <c r="H54" s="36"/>
      <c r="I54" s="36"/>
      <c r="J54" s="60"/>
      <c r="K54" s="8"/>
      <c r="L54" s="333"/>
      <c r="M54" s="323"/>
      <c r="N54" s="324"/>
      <c r="O54" s="332"/>
    </row>
    <row r="55" spans="1:18" ht="9.75" customHeight="1" x14ac:dyDescent="0.15">
      <c r="A55" s="52"/>
      <c r="B55" s="52"/>
      <c r="C55" s="52"/>
      <c r="D55" s="50"/>
      <c r="E55" s="51"/>
      <c r="F55" s="74"/>
      <c r="G55" s="52"/>
      <c r="H55" s="75"/>
      <c r="I55" s="75"/>
      <c r="J55" s="340"/>
      <c r="K55" s="193"/>
      <c r="L55" s="335"/>
      <c r="M55" s="336"/>
      <c r="N55" s="337"/>
      <c r="O55" s="194"/>
    </row>
    <row r="56" spans="1:18" ht="9.75" customHeight="1" x14ac:dyDescent="0.15">
      <c r="A56" s="5"/>
      <c r="B56" s="5"/>
      <c r="C56" s="5"/>
      <c r="D56" s="53"/>
      <c r="E56" s="60"/>
      <c r="F56" s="54"/>
      <c r="G56" s="53"/>
      <c r="H56" s="53"/>
      <c r="I56" s="53"/>
      <c r="J56" s="338"/>
      <c r="K56" s="161"/>
      <c r="L56" s="161"/>
      <c r="M56" s="161"/>
      <c r="N56" s="161"/>
      <c r="O56" s="161"/>
    </row>
    <row r="57" spans="1:18" x14ac:dyDescent="0.15">
      <c r="A57" s="361" t="s">
        <v>225</v>
      </c>
      <c r="B57" s="361"/>
      <c r="C57" s="361"/>
      <c r="D57" s="361"/>
      <c r="E57" s="362"/>
      <c r="F57" s="363" t="s">
        <v>225</v>
      </c>
      <c r="G57" s="361"/>
      <c r="H57" s="361"/>
      <c r="I57" s="361"/>
      <c r="J57" s="362"/>
      <c r="O57" s="8"/>
    </row>
    <row r="58" spans="1:18" x14ac:dyDescent="0.15">
      <c r="A58" s="361" t="s">
        <v>229</v>
      </c>
      <c r="B58" s="361"/>
      <c r="C58" s="361"/>
      <c r="D58" s="361"/>
      <c r="E58" s="362"/>
      <c r="F58" s="363" t="s">
        <v>229</v>
      </c>
      <c r="G58" s="361"/>
      <c r="H58" s="361"/>
      <c r="I58" s="361"/>
      <c r="J58" s="362"/>
      <c r="K58" s="365" t="s">
        <v>534</v>
      </c>
      <c r="L58" s="366"/>
      <c r="M58" s="366"/>
      <c r="N58" s="366"/>
      <c r="O58" s="366"/>
    </row>
    <row r="59" spans="1:18" x14ac:dyDescent="0.15">
      <c r="A59" s="361" t="s">
        <v>35</v>
      </c>
      <c r="B59" s="361"/>
      <c r="C59" s="361"/>
      <c r="D59" s="361"/>
      <c r="E59" s="362"/>
      <c r="F59" s="363" t="s">
        <v>35</v>
      </c>
      <c r="G59" s="361"/>
      <c r="H59" s="361"/>
      <c r="I59" s="361"/>
      <c r="J59" s="362"/>
      <c r="K59" s="364" t="s">
        <v>535</v>
      </c>
      <c r="L59" s="365"/>
      <c r="M59" s="365"/>
      <c r="N59" s="365"/>
      <c r="O59" s="365"/>
    </row>
    <row r="60" spans="1:18" ht="25.5" customHeight="1" thickBot="1" x14ac:dyDescent="0.2">
      <c r="A60" s="78"/>
      <c r="B60" s="78"/>
      <c r="C60" s="78"/>
      <c r="D60" s="78"/>
      <c r="E60" s="79"/>
      <c r="F60" s="80"/>
      <c r="G60" s="78"/>
      <c r="H60" s="78"/>
      <c r="I60" s="78"/>
      <c r="J60" s="79"/>
      <c r="K60" s="80"/>
      <c r="L60" s="78"/>
      <c r="M60" s="78"/>
      <c r="N60" s="78"/>
      <c r="O60" s="78"/>
      <c r="P60" s="15"/>
    </row>
    <row r="61" spans="1:18" x14ac:dyDescent="0.15">
      <c r="D61" s="81">
        <f>SUM(D7:D53)</f>
        <v>30018</v>
      </c>
      <c r="I61" s="81">
        <f>SUM(I7:I53)</f>
        <v>109713</v>
      </c>
      <c r="N61" s="82">
        <f>SUM(N7:N53)</f>
        <v>117300</v>
      </c>
      <c r="O61" s="341"/>
    </row>
    <row r="65" spans="12:14" x14ac:dyDescent="0.15">
      <c r="L65" s="83"/>
      <c r="M65" s="83"/>
      <c r="N65" s="84"/>
    </row>
    <row r="66" spans="12:14" x14ac:dyDescent="0.15">
      <c r="L66" s="83"/>
      <c r="M66" s="83"/>
      <c r="N66" s="84"/>
    </row>
    <row r="67" spans="12:14" x14ac:dyDescent="0.15">
      <c r="L67" s="83"/>
      <c r="M67" s="83"/>
      <c r="N67" s="84"/>
    </row>
    <row r="68" spans="12:14" x14ac:dyDescent="0.15">
      <c r="L68" s="83"/>
      <c r="M68" s="83"/>
      <c r="N68" s="84"/>
    </row>
    <row r="69" spans="12:14" x14ac:dyDescent="0.15">
      <c r="L69" s="66"/>
      <c r="M69" s="83"/>
      <c r="N69" s="84"/>
    </row>
    <row r="70" spans="12:14" x14ac:dyDescent="0.15">
      <c r="L70" s="83"/>
      <c r="M70" s="83"/>
      <c r="N70" s="84"/>
    </row>
    <row r="71" spans="12:14" x14ac:dyDescent="0.15">
      <c r="L71" s="83"/>
      <c r="M71" s="83"/>
      <c r="N71" s="84"/>
    </row>
    <row r="72" spans="12:14" x14ac:dyDescent="0.15">
      <c r="L72" s="83"/>
      <c r="M72" s="83"/>
      <c r="N72" s="84"/>
    </row>
    <row r="73" spans="12:14" x14ac:dyDescent="0.15">
      <c r="L73" s="83"/>
      <c r="M73" s="83"/>
      <c r="N73" s="84"/>
    </row>
    <row r="74" spans="12:14" x14ac:dyDescent="0.15">
      <c r="L74" s="83"/>
      <c r="M74" s="83"/>
      <c r="N74" s="84"/>
    </row>
    <row r="75" spans="12:14" x14ac:dyDescent="0.15">
      <c r="L75" s="83"/>
      <c r="M75" s="83"/>
      <c r="N75" s="84"/>
    </row>
    <row r="76" spans="12:14" x14ac:dyDescent="0.15">
      <c r="L76" s="83"/>
      <c r="M76" s="83"/>
      <c r="N76" s="84"/>
    </row>
    <row r="77" spans="12:14" x14ac:dyDescent="0.15">
      <c r="L77" s="83"/>
      <c r="M77" s="83"/>
      <c r="N77" s="84"/>
    </row>
    <row r="78" spans="12:14" x14ac:dyDescent="0.15">
      <c r="L78" s="83"/>
      <c r="M78" s="83"/>
      <c r="N78" s="84"/>
    </row>
    <row r="79" spans="12:14" x14ac:dyDescent="0.15">
      <c r="L79" s="83"/>
      <c r="M79" s="83"/>
      <c r="N79" s="84"/>
    </row>
    <row r="80" spans="12:14" x14ac:dyDescent="0.15">
      <c r="L80" s="83"/>
      <c r="M80" s="83"/>
      <c r="N80" s="84"/>
    </row>
    <row r="81" spans="12:14" x14ac:dyDescent="0.15">
      <c r="L81" s="83"/>
      <c r="M81" s="83"/>
      <c r="N81" s="84"/>
    </row>
    <row r="82" spans="12:14" x14ac:dyDescent="0.15">
      <c r="L82" s="83"/>
      <c r="M82" s="83"/>
      <c r="N82" s="84"/>
    </row>
    <row r="83" spans="12:14" x14ac:dyDescent="0.15">
      <c r="L83" s="83"/>
      <c r="M83" s="83"/>
      <c r="N83" s="84"/>
    </row>
    <row r="84" spans="12:14" x14ac:dyDescent="0.15">
      <c r="L84" s="83"/>
      <c r="M84" s="83"/>
      <c r="N84" s="84"/>
    </row>
    <row r="85" spans="12:14" x14ac:dyDescent="0.15">
      <c r="L85" s="83"/>
      <c r="M85" s="83"/>
      <c r="N85" s="84"/>
    </row>
    <row r="86" spans="12:14" x14ac:dyDescent="0.15">
      <c r="L86" s="83"/>
      <c r="M86" s="83"/>
      <c r="N86" s="84"/>
    </row>
    <row r="87" spans="12:14" x14ac:dyDescent="0.15">
      <c r="L87" s="83"/>
      <c r="M87" s="83"/>
      <c r="N87" s="84"/>
    </row>
    <row r="88" spans="12:14" x14ac:dyDescent="0.15">
      <c r="L88" s="83"/>
      <c r="M88" s="83"/>
      <c r="N88" s="84"/>
    </row>
    <row r="89" spans="12:14" x14ac:dyDescent="0.15">
      <c r="L89" s="83"/>
      <c r="M89" s="83"/>
      <c r="N89" s="84"/>
    </row>
    <row r="90" spans="12:14" x14ac:dyDescent="0.15">
      <c r="L90" s="83"/>
      <c r="M90" s="83"/>
      <c r="N90" s="84"/>
    </row>
    <row r="91" spans="12:14" x14ac:dyDescent="0.15">
      <c r="L91" s="83"/>
      <c r="M91" s="83"/>
      <c r="N91" s="84"/>
    </row>
    <row r="92" spans="12:14" x14ac:dyDescent="0.15">
      <c r="L92" s="83"/>
      <c r="M92" s="83"/>
      <c r="N92" s="84"/>
    </row>
    <row r="93" spans="12:14" x14ac:dyDescent="0.15">
      <c r="L93" s="83"/>
      <c r="M93" s="83"/>
      <c r="N93" s="84"/>
    </row>
    <row r="94" spans="12:14" x14ac:dyDescent="0.15">
      <c r="L94" s="55"/>
      <c r="N94" s="85"/>
    </row>
    <row r="95" spans="12:14" x14ac:dyDescent="0.15">
      <c r="L95" s="83"/>
      <c r="M95" s="83"/>
      <c r="N95" s="84"/>
    </row>
    <row r="96" spans="12:14" x14ac:dyDescent="0.15">
      <c r="L96" s="83"/>
      <c r="M96" s="83"/>
      <c r="N96" s="84"/>
    </row>
    <row r="97" spans="12:14" x14ac:dyDescent="0.15">
      <c r="L97" s="83"/>
      <c r="M97" s="83"/>
      <c r="N97" s="84"/>
    </row>
    <row r="98" spans="12:14" x14ac:dyDescent="0.15">
      <c r="L98" s="83"/>
      <c r="M98" s="83"/>
      <c r="N98" s="84"/>
    </row>
    <row r="99" spans="12:14" x14ac:dyDescent="0.15">
      <c r="L99" s="83"/>
      <c r="M99" s="83"/>
      <c r="N99" s="84"/>
    </row>
    <row r="100" spans="12:14" x14ac:dyDescent="0.15">
      <c r="L100" s="86"/>
      <c r="M100" s="86"/>
      <c r="N100" s="87"/>
    </row>
    <row r="101" spans="12:14" x14ac:dyDescent="0.15">
      <c r="L101" s="83"/>
      <c r="M101" s="83"/>
      <c r="N101" s="84"/>
    </row>
    <row r="102" spans="12:14" x14ac:dyDescent="0.15">
      <c r="L102" s="83"/>
      <c r="M102" s="83"/>
      <c r="N102" s="84"/>
    </row>
    <row r="103" spans="12:14" x14ac:dyDescent="0.15">
      <c r="L103" s="83"/>
      <c r="M103" s="83"/>
      <c r="N103" s="84"/>
    </row>
    <row r="104" spans="12:14" x14ac:dyDescent="0.15">
      <c r="L104" s="83"/>
      <c r="M104" s="83"/>
      <c r="N104" s="84"/>
    </row>
  </sheetData>
  <mergeCells count="15">
    <mergeCell ref="A1:F1"/>
    <mergeCell ref="K2:O3"/>
    <mergeCell ref="A3:E3"/>
    <mergeCell ref="F3:J3"/>
    <mergeCell ref="C5:E5"/>
    <mergeCell ref="H5:J5"/>
    <mergeCell ref="M5:O5"/>
    <mergeCell ref="A59:E59"/>
    <mergeCell ref="F59:J59"/>
    <mergeCell ref="K59:O59"/>
    <mergeCell ref="A57:E57"/>
    <mergeCell ref="F57:J57"/>
    <mergeCell ref="A58:E58"/>
    <mergeCell ref="F58:J58"/>
    <mergeCell ref="K58:O58"/>
  </mergeCells>
  <phoneticPr fontId="41"/>
  <pageMargins left="0.78740157480314965" right="0.74803149606299213" top="0.98425196850393704" bottom="0.74803149606299213" header="0.51181102362204722" footer="0.47244094488188981"/>
  <pageSetup paperSize="9" scale="93" firstPageNumber="0" orientation="portrait" r:id="rId1"/>
  <headerFooter alignWithMargins="0">
    <oddFooter>&amp;C
&amp;"ＭＳ Ｐ明朝,標準"- 145 -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topLeftCell="A10" zoomScale="60" zoomScaleNormal="100" workbookViewId="0">
      <selection activeCell="L10" sqref="L10"/>
    </sheetView>
  </sheetViews>
  <sheetFormatPr defaultRowHeight="13.5" x14ac:dyDescent="0.15"/>
  <cols>
    <col min="1" max="1" width="7.625" customWidth="1"/>
    <col min="2" max="2" width="8.625" customWidth="1"/>
    <col min="3" max="3" width="3.125" customWidth="1"/>
    <col min="4" max="4" width="8.25" style="23" customWidth="1"/>
    <col min="5" max="5" width="3.125" customWidth="1"/>
    <col min="6" max="6" width="7.625" customWidth="1"/>
    <col min="7" max="7" width="8.625" customWidth="1"/>
    <col min="8" max="8" width="3.125" customWidth="1"/>
    <col min="9" max="9" width="9.5" customWidth="1"/>
    <col min="10" max="10" width="3.125" customWidth="1"/>
    <col min="11" max="11" width="7.625" customWidth="1"/>
    <col min="12" max="12" width="8.625" customWidth="1"/>
    <col min="13" max="13" width="3.125" customWidth="1"/>
    <col min="14" max="14" width="10.75" customWidth="1"/>
    <col min="15" max="15" width="3.125" customWidth="1"/>
    <col min="16" max="16" width="12.125" bestFit="1" customWidth="1"/>
  </cols>
  <sheetData>
    <row r="1" spans="1:17" ht="15" customHeight="1" x14ac:dyDescent="0.15">
      <c r="A1" s="367" t="s">
        <v>232</v>
      </c>
      <c r="B1" s="367"/>
      <c r="C1" s="367"/>
      <c r="D1" s="367"/>
      <c r="E1" s="367"/>
      <c r="F1" s="367"/>
      <c r="G1" s="5"/>
      <c r="H1" s="5"/>
      <c r="I1" s="5"/>
      <c r="J1" s="5"/>
      <c r="K1" s="15"/>
      <c r="L1" s="15"/>
      <c r="M1" s="15"/>
      <c r="N1" s="15"/>
      <c r="O1" s="15"/>
    </row>
    <row r="2" spans="1:17" ht="12" customHeight="1" x14ac:dyDescent="0.15">
      <c r="A2" s="57"/>
      <c r="B2" s="5"/>
      <c r="C2" s="5"/>
      <c r="D2" s="5"/>
      <c r="E2" s="5"/>
      <c r="F2" s="5"/>
      <c r="G2" s="5"/>
      <c r="H2" s="5"/>
      <c r="I2" s="5"/>
      <c r="J2" s="5"/>
      <c r="K2" s="15"/>
      <c r="L2" s="15"/>
      <c r="M2" s="15"/>
      <c r="N2" s="15"/>
      <c r="O2" s="15"/>
    </row>
    <row r="3" spans="1:17" ht="23.85" customHeight="1" x14ac:dyDescent="0.2">
      <c r="A3" s="369" t="s">
        <v>108</v>
      </c>
      <c r="B3" s="369"/>
      <c r="C3" s="369"/>
      <c r="D3" s="369"/>
      <c r="E3" s="369"/>
      <c r="F3" s="369" t="s">
        <v>234</v>
      </c>
      <c r="G3" s="369"/>
      <c r="H3" s="369"/>
      <c r="I3" s="369"/>
      <c r="J3" s="369"/>
      <c r="K3" s="369" t="s">
        <v>236</v>
      </c>
      <c r="L3" s="369"/>
      <c r="M3" s="369"/>
      <c r="N3" s="369"/>
      <c r="O3" s="369"/>
    </row>
    <row r="4" spans="1:17" ht="15" customHeight="1" x14ac:dyDescent="0.15">
      <c r="A4" s="379"/>
      <c r="B4" s="379"/>
      <c r="C4" s="379"/>
      <c r="D4" s="379"/>
      <c r="E4" s="379"/>
      <c r="F4" s="5"/>
      <c r="G4" s="5"/>
      <c r="H4" s="5"/>
      <c r="I4" s="5"/>
      <c r="J4" s="5"/>
      <c r="K4" s="15"/>
      <c r="L4" s="15"/>
      <c r="M4" s="15"/>
      <c r="N4" s="15"/>
      <c r="O4" s="15"/>
    </row>
    <row r="5" spans="1:17" ht="24" customHeight="1" x14ac:dyDescent="0.15">
      <c r="A5" s="39" t="s">
        <v>12</v>
      </c>
      <c r="B5" s="7" t="s">
        <v>197</v>
      </c>
      <c r="C5" s="359" t="s">
        <v>238</v>
      </c>
      <c r="D5" s="372"/>
      <c r="E5" s="360"/>
      <c r="F5" s="6" t="s">
        <v>12</v>
      </c>
      <c r="G5" s="7" t="s">
        <v>197</v>
      </c>
      <c r="H5" s="359" t="s">
        <v>25</v>
      </c>
      <c r="I5" s="372"/>
      <c r="J5" s="360"/>
      <c r="K5" s="6" t="s">
        <v>12</v>
      </c>
      <c r="L5" s="7" t="s">
        <v>197</v>
      </c>
      <c r="M5" s="359" t="s">
        <v>239</v>
      </c>
      <c r="N5" s="372"/>
      <c r="O5" s="372"/>
    </row>
    <row r="6" spans="1:17" ht="9.75" customHeight="1" x14ac:dyDescent="0.15">
      <c r="A6" s="59"/>
      <c r="B6" s="5"/>
      <c r="C6" s="5"/>
      <c r="D6" s="5"/>
      <c r="E6" s="60"/>
      <c r="F6" s="61"/>
      <c r="G6" s="5"/>
      <c r="H6" s="5"/>
      <c r="I6" s="5"/>
      <c r="J6" s="5"/>
      <c r="K6" s="61"/>
      <c r="L6" s="5"/>
      <c r="M6" s="5"/>
      <c r="N6" s="5"/>
      <c r="O6" s="5"/>
    </row>
    <row r="7" spans="1:17" ht="14.25" customHeight="1" x14ac:dyDescent="0.15">
      <c r="A7" s="3">
        <v>1</v>
      </c>
      <c r="B7" s="88" t="s">
        <v>207</v>
      </c>
      <c r="C7" s="89"/>
      <c r="D7" s="90">
        <v>8125</v>
      </c>
      <c r="E7" s="91"/>
      <c r="F7" s="40">
        <v>1</v>
      </c>
      <c r="G7" s="92" t="s">
        <v>207</v>
      </c>
      <c r="H7" s="93"/>
      <c r="I7" s="90">
        <v>92141</v>
      </c>
      <c r="J7" s="94"/>
      <c r="K7" s="40">
        <v>1</v>
      </c>
      <c r="L7" s="92" t="s">
        <v>207</v>
      </c>
      <c r="M7" s="89"/>
      <c r="N7" s="90">
        <v>5218154</v>
      </c>
      <c r="O7" s="34"/>
    </row>
    <row r="8" spans="1:17" ht="14.25" customHeight="1" x14ac:dyDescent="0.15">
      <c r="A8" s="3">
        <v>2</v>
      </c>
      <c r="B8" s="95" t="s">
        <v>98</v>
      </c>
      <c r="C8" s="89"/>
      <c r="D8" s="90">
        <v>3388</v>
      </c>
      <c r="E8" s="91"/>
      <c r="F8" s="40">
        <v>2</v>
      </c>
      <c r="G8" s="95" t="s">
        <v>98</v>
      </c>
      <c r="H8" s="96"/>
      <c r="I8" s="90">
        <v>30842</v>
      </c>
      <c r="J8" s="94"/>
      <c r="K8" s="40">
        <v>2</v>
      </c>
      <c r="L8" s="95" t="s">
        <v>98</v>
      </c>
      <c r="M8" s="89"/>
      <c r="N8" s="90">
        <v>1122968</v>
      </c>
      <c r="O8" s="97"/>
    </row>
    <row r="9" spans="1:17" ht="14.25" customHeight="1" x14ac:dyDescent="0.15">
      <c r="A9" s="3">
        <v>3</v>
      </c>
      <c r="B9" s="98" t="s">
        <v>228</v>
      </c>
      <c r="C9" s="89"/>
      <c r="D9" s="90">
        <v>2397</v>
      </c>
      <c r="E9" s="91"/>
      <c r="F9" s="40">
        <v>3</v>
      </c>
      <c r="G9" s="95" t="s">
        <v>216</v>
      </c>
      <c r="H9" s="96"/>
      <c r="I9" s="90">
        <v>23435</v>
      </c>
      <c r="J9" s="94"/>
      <c r="K9" s="40">
        <v>3</v>
      </c>
      <c r="L9" s="95" t="s">
        <v>228</v>
      </c>
      <c r="M9" s="89"/>
      <c r="N9" s="90">
        <v>822471</v>
      </c>
      <c r="O9" s="34"/>
    </row>
    <row r="10" spans="1:17" ht="14.25" customHeight="1" x14ac:dyDescent="0.15">
      <c r="A10" s="3">
        <v>4</v>
      </c>
      <c r="B10" s="98" t="s">
        <v>216</v>
      </c>
      <c r="C10" s="89"/>
      <c r="D10" s="90">
        <v>2182</v>
      </c>
      <c r="E10" s="91"/>
      <c r="F10" s="40">
        <v>4</v>
      </c>
      <c r="G10" s="95" t="s">
        <v>228</v>
      </c>
      <c r="H10" s="96"/>
      <c r="I10" s="90">
        <v>21992</v>
      </c>
      <c r="J10" s="94"/>
      <c r="K10" s="40">
        <v>4</v>
      </c>
      <c r="L10" s="95" t="s">
        <v>216</v>
      </c>
      <c r="M10" s="89"/>
      <c r="N10" s="90">
        <v>766096</v>
      </c>
      <c r="O10" s="34"/>
    </row>
    <row r="11" spans="1:17" ht="14.25" customHeight="1" x14ac:dyDescent="0.15">
      <c r="A11" s="3">
        <v>5</v>
      </c>
      <c r="B11" s="98" t="s">
        <v>136</v>
      </c>
      <c r="C11" s="89"/>
      <c r="D11" s="90">
        <v>1797</v>
      </c>
      <c r="E11" s="91"/>
      <c r="F11" s="40">
        <v>5</v>
      </c>
      <c r="G11" s="95" t="s">
        <v>136</v>
      </c>
      <c r="H11" s="96"/>
      <c r="I11" s="90">
        <v>17557</v>
      </c>
      <c r="J11" s="94"/>
      <c r="K11" s="40">
        <v>5</v>
      </c>
      <c r="L11" s="95" t="s">
        <v>215</v>
      </c>
      <c r="M11" s="89"/>
      <c r="N11" s="90">
        <v>713292</v>
      </c>
      <c r="O11" s="34"/>
    </row>
    <row r="12" spans="1:17" ht="9.75" customHeight="1" x14ac:dyDescent="0.15">
      <c r="A12" s="3"/>
      <c r="B12" s="98"/>
      <c r="C12" s="89"/>
      <c r="D12" s="90"/>
      <c r="E12" s="91"/>
      <c r="F12" s="40"/>
      <c r="G12" s="92"/>
      <c r="H12" s="96"/>
      <c r="I12" s="90"/>
      <c r="J12" s="94"/>
      <c r="K12" s="40"/>
      <c r="L12" s="95"/>
      <c r="M12" s="89"/>
      <c r="N12" s="90"/>
      <c r="O12" s="34"/>
    </row>
    <row r="13" spans="1:17" ht="14.25" customHeight="1" x14ac:dyDescent="0.15">
      <c r="A13" s="3">
        <v>6</v>
      </c>
      <c r="B13" s="98" t="s">
        <v>215</v>
      </c>
      <c r="C13" s="89"/>
      <c r="D13" s="90">
        <v>1791</v>
      </c>
      <c r="E13" s="91"/>
      <c r="F13" s="40">
        <v>6</v>
      </c>
      <c r="G13" s="95" t="s">
        <v>215</v>
      </c>
      <c r="H13" s="96"/>
      <c r="I13" s="90">
        <v>14662</v>
      </c>
      <c r="J13" s="94"/>
      <c r="K13" s="40">
        <v>6</v>
      </c>
      <c r="L13" s="95" t="s">
        <v>240</v>
      </c>
      <c r="M13" s="89"/>
      <c r="N13" s="90">
        <v>534980</v>
      </c>
      <c r="O13" s="34"/>
      <c r="Q13" s="11"/>
    </row>
    <row r="14" spans="1:17" ht="14.25" customHeight="1" x14ac:dyDescent="0.15">
      <c r="A14" s="3">
        <v>7</v>
      </c>
      <c r="B14" s="99" t="s">
        <v>141</v>
      </c>
      <c r="C14" s="89"/>
      <c r="D14" s="90">
        <v>1518</v>
      </c>
      <c r="E14" s="91"/>
      <c r="F14" s="40">
        <v>7</v>
      </c>
      <c r="G14" s="99" t="s">
        <v>141</v>
      </c>
      <c r="H14" s="96"/>
      <c r="I14" s="90">
        <v>13464</v>
      </c>
      <c r="J14" s="94"/>
      <c r="K14" s="40">
        <v>7</v>
      </c>
      <c r="L14" s="95" t="s">
        <v>136</v>
      </c>
      <c r="M14" s="89"/>
      <c r="N14" s="90">
        <v>520941</v>
      </c>
      <c r="O14" s="34"/>
    </row>
    <row r="15" spans="1:17" ht="14.25" customHeight="1" x14ac:dyDescent="0.15">
      <c r="A15" s="3">
        <v>8</v>
      </c>
      <c r="B15" s="98" t="s">
        <v>199</v>
      </c>
      <c r="C15" s="89"/>
      <c r="D15" s="90">
        <v>1283</v>
      </c>
      <c r="E15" s="91"/>
      <c r="F15" s="40">
        <v>8</v>
      </c>
      <c r="G15" s="95" t="s">
        <v>222</v>
      </c>
      <c r="H15" s="96"/>
      <c r="I15" s="90">
        <v>13320</v>
      </c>
      <c r="J15" s="94"/>
      <c r="K15" s="40">
        <v>8</v>
      </c>
      <c r="L15" s="95" t="s">
        <v>59</v>
      </c>
      <c r="M15" s="89"/>
      <c r="N15" s="90">
        <v>517094</v>
      </c>
      <c r="O15" s="34"/>
    </row>
    <row r="16" spans="1:17" ht="14.25" customHeight="1" x14ac:dyDescent="0.15">
      <c r="A16" s="3">
        <v>9</v>
      </c>
      <c r="B16" s="98" t="s">
        <v>222</v>
      </c>
      <c r="C16" s="89"/>
      <c r="D16" s="90">
        <v>1159</v>
      </c>
      <c r="E16" s="91"/>
      <c r="F16" s="40">
        <v>9</v>
      </c>
      <c r="G16" s="95" t="s">
        <v>199</v>
      </c>
      <c r="H16" s="100"/>
      <c r="I16" s="90">
        <v>12433</v>
      </c>
      <c r="J16" s="94"/>
      <c r="K16" s="40">
        <v>9</v>
      </c>
      <c r="L16" s="95" t="s">
        <v>222</v>
      </c>
      <c r="M16" s="89"/>
      <c r="N16" s="90">
        <v>504363</v>
      </c>
      <c r="O16" s="34"/>
    </row>
    <row r="17" spans="1:17" ht="14.25" customHeight="1" x14ac:dyDescent="0.15">
      <c r="A17" s="3">
        <v>10</v>
      </c>
      <c r="B17" s="98" t="s">
        <v>241</v>
      </c>
      <c r="C17" s="89"/>
      <c r="D17" s="90">
        <v>1124</v>
      </c>
      <c r="E17" s="91"/>
      <c r="F17" s="40">
        <v>10</v>
      </c>
      <c r="G17" s="95" t="s">
        <v>210</v>
      </c>
      <c r="H17" s="96"/>
      <c r="I17" s="90">
        <v>9803</v>
      </c>
      <c r="J17" s="94"/>
      <c r="K17" s="40">
        <v>10</v>
      </c>
      <c r="L17" s="95" t="s">
        <v>199</v>
      </c>
      <c r="M17" s="89"/>
      <c r="N17" s="90">
        <v>459537</v>
      </c>
      <c r="O17" s="34"/>
    </row>
    <row r="18" spans="1:17" ht="9.75" customHeight="1" x14ac:dyDescent="0.15">
      <c r="A18" s="3"/>
      <c r="B18" s="98"/>
      <c r="C18" s="89"/>
      <c r="D18" s="90"/>
      <c r="E18" s="91"/>
      <c r="F18" s="40"/>
      <c r="G18" s="95"/>
      <c r="H18" s="96"/>
      <c r="I18" s="90"/>
      <c r="J18" s="94"/>
      <c r="K18" s="40"/>
      <c r="L18" s="95"/>
      <c r="M18" s="89"/>
      <c r="N18" s="90"/>
      <c r="O18" s="34"/>
    </row>
    <row r="19" spans="1:17" ht="14.25" customHeight="1" x14ac:dyDescent="0.15">
      <c r="A19" s="3">
        <v>11</v>
      </c>
      <c r="B19" s="98" t="s">
        <v>210</v>
      </c>
      <c r="C19" s="89"/>
      <c r="D19" s="90">
        <v>1090</v>
      </c>
      <c r="E19" s="91"/>
      <c r="F19" s="40">
        <v>11</v>
      </c>
      <c r="G19" s="95" t="s">
        <v>241</v>
      </c>
      <c r="H19" s="96"/>
      <c r="I19" s="90">
        <v>9551</v>
      </c>
      <c r="J19" s="94"/>
      <c r="K19" s="40">
        <v>11</v>
      </c>
      <c r="L19" s="99" t="s">
        <v>141</v>
      </c>
      <c r="M19" s="89"/>
      <c r="N19" s="90">
        <v>392363</v>
      </c>
      <c r="O19" s="34"/>
    </row>
    <row r="20" spans="1:17" ht="14.25" customHeight="1" x14ac:dyDescent="0.15">
      <c r="A20" s="3">
        <v>12</v>
      </c>
      <c r="B20" s="98" t="s">
        <v>69</v>
      </c>
      <c r="C20" s="89"/>
      <c r="D20" s="92">
        <v>955</v>
      </c>
      <c r="E20" s="91"/>
      <c r="F20" s="40">
        <v>12</v>
      </c>
      <c r="G20" s="95" t="s">
        <v>240</v>
      </c>
      <c r="H20" s="96"/>
      <c r="I20" s="90">
        <v>9445</v>
      </c>
      <c r="J20" s="94"/>
      <c r="K20" s="40">
        <v>12</v>
      </c>
      <c r="L20" s="95" t="s">
        <v>210</v>
      </c>
      <c r="M20" s="89"/>
      <c r="N20" s="90">
        <v>332980</v>
      </c>
      <c r="O20" s="34"/>
      <c r="Q20" s="30"/>
    </row>
    <row r="21" spans="1:17" ht="14.25" customHeight="1" x14ac:dyDescent="0.15">
      <c r="A21" s="3">
        <v>13</v>
      </c>
      <c r="B21" s="98" t="s">
        <v>242</v>
      </c>
      <c r="C21" s="89"/>
      <c r="D21" s="92">
        <v>888</v>
      </c>
      <c r="E21" s="91"/>
      <c r="F21" s="40">
        <v>13</v>
      </c>
      <c r="G21" s="95" t="s">
        <v>69</v>
      </c>
      <c r="H21" s="96"/>
      <c r="I21" s="90">
        <v>8904</v>
      </c>
      <c r="J21" s="94"/>
      <c r="K21" s="40">
        <v>13</v>
      </c>
      <c r="L21" s="95" t="s">
        <v>221</v>
      </c>
      <c r="M21" s="89"/>
      <c r="N21" s="90">
        <v>291637</v>
      </c>
      <c r="O21" s="34"/>
    </row>
    <row r="22" spans="1:17" ht="14.25" customHeight="1" x14ac:dyDescent="0.15">
      <c r="A22" s="3">
        <v>14</v>
      </c>
      <c r="B22" s="98" t="s">
        <v>243</v>
      </c>
      <c r="C22" s="89"/>
      <c r="D22" s="92">
        <v>880</v>
      </c>
      <c r="E22" s="91"/>
      <c r="F22" s="40">
        <v>14</v>
      </c>
      <c r="G22" s="95" t="s">
        <v>242</v>
      </c>
      <c r="H22" s="96"/>
      <c r="I22" s="90">
        <v>8554</v>
      </c>
      <c r="J22" s="94"/>
      <c r="K22" s="40">
        <v>14</v>
      </c>
      <c r="L22" s="95" t="s">
        <v>243</v>
      </c>
      <c r="M22" s="89"/>
      <c r="N22" s="90">
        <v>287606</v>
      </c>
      <c r="O22" s="34"/>
    </row>
    <row r="23" spans="1:17" ht="14.25" customHeight="1" x14ac:dyDescent="0.15">
      <c r="A23" s="3">
        <v>15</v>
      </c>
      <c r="B23" s="98" t="s">
        <v>240</v>
      </c>
      <c r="C23" s="89"/>
      <c r="D23" s="92">
        <v>810</v>
      </c>
      <c r="E23" s="91"/>
      <c r="F23" s="40">
        <v>15</v>
      </c>
      <c r="G23" s="95" t="s">
        <v>243</v>
      </c>
      <c r="H23" s="96"/>
      <c r="I23" s="90">
        <v>7920</v>
      </c>
      <c r="J23" s="94"/>
      <c r="K23" s="40">
        <v>15</v>
      </c>
      <c r="L23" s="95" t="s">
        <v>241</v>
      </c>
      <c r="M23" s="89"/>
      <c r="N23" s="90">
        <v>282266</v>
      </c>
      <c r="O23" s="34"/>
    </row>
    <row r="24" spans="1:17" ht="9.75" customHeight="1" x14ac:dyDescent="0.15">
      <c r="A24" s="3"/>
      <c r="B24" s="98"/>
      <c r="C24" s="89"/>
      <c r="D24" s="92"/>
      <c r="E24" s="91"/>
      <c r="F24" s="40"/>
      <c r="G24" s="95"/>
      <c r="H24" s="96"/>
      <c r="I24" s="90"/>
      <c r="J24" s="94"/>
      <c r="K24" s="40"/>
      <c r="L24" s="95"/>
      <c r="M24" s="89"/>
      <c r="N24" s="90"/>
      <c r="O24" s="34"/>
    </row>
    <row r="25" spans="1:17" ht="14.25" customHeight="1" x14ac:dyDescent="0.15">
      <c r="A25" s="3">
        <v>16</v>
      </c>
      <c r="B25" s="98" t="s">
        <v>244</v>
      </c>
      <c r="C25" s="89"/>
      <c r="D25" s="92">
        <v>807</v>
      </c>
      <c r="E25" s="91"/>
      <c r="F25" s="40">
        <v>16</v>
      </c>
      <c r="G25" s="95" t="s">
        <v>221</v>
      </c>
      <c r="H25" s="96"/>
      <c r="I25" s="90">
        <v>7757</v>
      </c>
      <c r="J25" s="94"/>
      <c r="K25" s="40">
        <v>16</v>
      </c>
      <c r="L25" s="95" t="s">
        <v>242</v>
      </c>
      <c r="M25" s="89"/>
      <c r="N25" s="90">
        <v>271356</v>
      </c>
      <c r="O25" s="34"/>
    </row>
    <row r="26" spans="1:17" ht="14.25" customHeight="1" x14ac:dyDescent="0.15">
      <c r="A26" s="3">
        <v>17</v>
      </c>
      <c r="B26" s="98" t="s">
        <v>221</v>
      </c>
      <c r="C26" s="89"/>
      <c r="D26" s="92">
        <v>803</v>
      </c>
      <c r="E26" s="91"/>
      <c r="F26" s="40">
        <v>17</v>
      </c>
      <c r="G26" s="99" t="s">
        <v>61</v>
      </c>
      <c r="H26" s="96"/>
      <c r="I26" s="90">
        <v>6727</v>
      </c>
      <c r="J26" s="94"/>
      <c r="K26" s="40">
        <v>17</v>
      </c>
      <c r="L26" s="95" t="s">
        <v>69</v>
      </c>
      <c r="M26" s="89"/>
      <c r="N26" s="90">
        <v>247932</v>
      </c>
      <c r="O26" s="34"/>
    </row>
    <row r="27" spans="1:17" ht="14.25" customHeight="1" x14ac:dyDescent="0.15">
      <c r="A27" s="3">
        <v>18</v>
      </c>
      <c r="B27" s="98" t="s">
        <v>246</v>
      </c>
      <c r="C27" s="89"/>
      <c r="D27" s="92">
        <v>770</v>
      </c>
      <c r="E27" s="91"/>
      <c r="F27" s="40">
        <v>18</v>
      </c>
      <c r="G27" s="95" t="s">
        <v>246</v>
      </c>
      <c r="H27" s="96"/>
      <c r="I27" s="90">
        <v>6494</v>
      </c>
      <c r="J27" s="94"/>
      <c r="K27" s="40">
        <v>18</v>
      </c>
      <c r="L27" s="95" t="s">
        <v>224</v>
      </c>
      <c r="M27" s="89"/>
      <c r="N27" s="90">
        <v>236296</v>
      </c>
      <c r="O27" s="34"/>
    </row>
    <row r="28" spans="1:17" ht="14.25" customHeight="1" x14ac:dyDescent="0.15">
      <c r="A28" s="3">
        <v>19</v>
      </c>
      <c r="B28" s="99" t="s">
        <v>61</v>
      </c>
      <c r="C28" s="89"/>
      <c r="D28" s="92">
        <v>751</v>
      </c>
      <c r="E28" s="91"/>
      <c r="F28" s="40">
        <v>19</v>
      </c>
      <c r="G28" s="95" t="s">
        <v>59</v>
      </c>
      <c r="H28" s="96"/>
      <c r="I28" s="90">
        <v>6067</v>
      </c>
      <c r="J28" s="94"/>
      <c r="K28" s="40">
        <v>19</v>
      </c>
      <c r="L28" s="95" t="s">
        <v>245</v>
      </c>
      <c r="M28" s="89"/>
      <c r="N28" s="90">
        <v>213211</v>
      </c>
      <c r="O28" s="34"/>
      <c r="Q28" s="11"/>
    </row>
    <row r="29" spans="1:17" ht="14.25" customHeight="1" x14ac:dyDescent="0.15">
      <c r="A29" s="3">
        <v>20</v>
      </c>
      <c r="B29" s="98" t="s">
        <v>59</v>
      </c>
      <c r="C29" s="89"/>
      <c r="D29" s="92">
        <v>685</v>
      </c>
      <c r="E29" s="91"/>
      <c r="F29" s="40">
        <v>20</v>
      </c>
      <c r="G29" s="95" t="s">
        <v>244</v>
      </c>
      <c r="H29" s="96"/>
      <c r="I29" s="90">
        <v>5990</v>
      </c>
      <c r="J29" s="94"/>
      <c r="K29" s="40">
        <v>20</v>
      </c>
      <c r="L29" s="95" t="s">
        <v>244</v>
      </c>
      <c r="M29" s="89"/>
      <c r="N29" s="90">
        <v>191391</v>
      </c>
      <c r="O29" s="34"/>
    </row>
    <row r="30" spans="1:17" ht="9.75" customHeight="1" x14ac:dyDescent="0.15">
      <c r="A30" s="3"/>
      <c r="B30" s="98"/>
      <c r="C30" s="89"/>
      <c r="D30" s="92"/>
      <c r="E30" s="91"/>
      <c r="F30" s="40"/>
      <c r="G30" s="95"/>
      <c r="H30" s="96"/>
      <c r="I30" s="90"/>
      <c r="J30" s="94"/>
      <c r="K30" s="40"/>
      <c r="L30" s="95"/>
      <c r="M30" s="89"/>
      <c r="N30" s="90"/>
      <c r="O30" s="34"/>
      <c r="Q30" s="101"/>
    </row>
    <row r="31" spans="1:17" ht="14.25" customHeight="1" x14ac:dyDescent="0.15">
      <c r="A31" s="3">
        <v>21</v>
      </c>
      <c r="B31" s="98" t="s">
        <v>247</v>
      </c>
      <c r="C31" s="102"/>
      <c r="D31" s="92">
        <v>674</v>
      </c>
      <c r="E31" s="91"/>
      <c r="F31" s="40">
        <v>21</v>
      </c>
      <c r="G31" s="103" t="s">
        <v>8</v>
      </c>
      <c r="H31" s="96"/>
      <c r="I31" s="90">
        <v>5631</v>
      </c>
      <c r="J31" s="94"/>
      <c r="K31" s="40">
        <v>21</v>
      </c>
      <c r="L31" s="95" t="s">
        <v>246</v>
      </c>
      <c r="M31" s="89"/>
      <c r="N31" s="90">
        <v>180353</v>
      </c>
      <c r="O31" s="34"/>
    </row>
    <row r="32" spans="1:17" ht="14.25" customHeight="1" x14ac:dyDescent="0.15">
      <c r="A32" s="3">
        <v>22</v>
      </c>
      <c r="B32" s="98" t="s">
        <v>249</v>
      </c>
      <c r="C32" s="89"/>
      <c r="D32" s="92">
        <v>652</v>
      </c>
      <c r="E32" s="91"/>
      <c r="F32" s="40">
        <v>22</v>
      </c>
      <c r="G32" s="95" t="s">
        <v>245</v>
      </c>
      <c r="H32" s="96"/>
      <c r="I32" s="90">
        <v>5530</v>
      </c>
      <c r="J32" s="94"/>
      <c r="K32" s="40">
        <v>22</v>
      </c>
      <c r="L32" s="95" t="s">
        <v>247</v>
      </c>
      <c r="M32" s="89"/>
      <c r="N32" s="90">
        <v>177263</v>
      </c>
      <c r="O32" s="34"/>
    </row>
    <row r="33" spans="1:17" ht="14.25" customHeight="1" x14ac:dyDescent="0.15">
      <c r="A33" s="3">
        <v>23</v>
      </c>
      <c r="B33" s="103" t="s">
        <v>8</v>
      </c>
      <c r="C33" s="89"/>
      <c r="D33" s="92">
        <v>606</v>
      </c>
      <c r="E33" s="91"/>
      <c r="F33" s="40">
        <v>23</v>
      </c>
      <c r="G33" s="88" t="s">
        <v>102</v>
      </c>
      <c r="H33" s="96"/>
      <c r="I33" s="90">
        <v>5289</v>
      </c>
      <c r="J33" s="94"/>
      <c r="K33" s="40">
        <v>23</v>
      </c>
      <c r="L33" s="99" t="s">
        <v>61</v>
      </c>
      <c r="M33" s="102"/>
      <c r="N33" s="90">
        <v>164349</v>
      </c>
      <c r="O33" s="34"/>
      <c r="Q33" s="30"/>
    </row>
    <row r="34" spans="1:17" ht="14.25" customHeight="1" x14ac:dyDescent="0.15">
      <c r="A34" s="3">
        <v>24</v>
      </c>
      <c r="B34" s="98" t="s">
        <v>224</v>
      </c>
      <c r="C34" s="102"/>
      <c r="D34" s="92">
        <v>593</v>
      </c>
      <c r="E34" s="91"/>
      <c r="F34" s="40">
        <v>24</v>
      </c>
      <c r="G34" s="95" t="s">
        <v>224</v>
      </c>
      <c r="H34" s="96"/>
      <c r="I34" s="90">
        <v>5083</v>
      </c>
      <c r="J34" s="94"/>
      <c r="K34" s="40">
        <v>24</v>
      </c>
      <c r="L34" s="95" t="s">
        <v>120</v>
      </c>
      <c r="M34" s="89"/>
      <c r="N34" s="90">
        <v>140029</v>
      </c>
      <c r="O34" s="34"/>
      <c r="Q34" s="35"/>
    </row>
    <row r="35" spans="1:17" ht="14.25" customHeight="1" x14ac:dyDescent="0.15">
      <c r="A35" s="3">
        <v>25</v>
      </c>
      <c r="B35" s="88" t="s">
        <v>102</v>
      </c>
      <c r="C35" s="89"/>
      <c r="D35" s="92">
        <v>557</v>
      </c>
      <c r="E35" s="91"/>
      <c r="F35" s="40">
        <v>25</v>
      </c>
      <c r="G35" s="95" t="s">
        <v>247</v>
      </c>
      <c r="H35" s="96"/>
      <c r="I35" s="90">
        <v>4814</v>
      </c>
      <c r="J35" s="94"/>
      <c r="K35" s="40">
        <v>25</v>
      </c>
      <c r="L35" s="95" t="s">
        <v>251</v>
      </c>
      <c r="M35" s="89"/>
      <c r="N35" s="90">
        <v>128605</v>
      </c>
      <c r="O35" s="34"/>
    </row>
    <row r="36" spans="1:17" ht="9.75" customHeight="1" x14ac:dyDescent="0.15">
      <c r="A36" s="3"/>
      <c r="B36" s="98"/>
      <c r="C36" s="89"/>
      <c r="D36" s="104"/>
      <c r="E36" s="91"/>
      <c r="F36" s="40"/>
      <c r="G36" s="95"/>
      <c r="H36" s="96"/>
      <c r="I36" s="90"/>
      <c r="J36" s="94"/>
      <c r="K36" s="40"/>
      <c r="L36" s="95"/>
      <c r="M36" s="89"/>
      <c r="N36" s="90"/>
      <c r="O36" s="34"/>
    </row>
    <row r="37" spans="1:17" ht="14.25" customHeight="1" x14ac:dyDescent="0.15">
      <c r="A37" s="105">
        <v>26</v>
      </c>
      <c r="B37" s="106" t="s">
        <v>131</v>
      </c>
      <c r="C37" s="107"/>
      <c r="D37" s="104">
        <v>539</v>
      </c>
      <c r="E37" s="91"/>
      <c r="F37" s="40">
        <v>26</v>
      </c>
      <c r="G37" s="95" t="s">
        <v>253</v>
      </c>
      <c r="H37" s="96"/>
      <c r="I37" s="90">
        <v>4772</v>
      </c>
      <c r="J37" s="94"/>
      <c r="K37" s="40">
        <v>26</v>
      </c>
      <c r="L37" s="95" t="s">
        <v>227</v>
      </c>
      <c r="M37" s="102"/>
      <c r="N37" s="90">
        <v>121159</v>
      </c>
      <c r="O37" s="34"/>
    </row>
    <row r="38" spans="1:17" ht="14.25" customHeight="1" x14ac:dyDescent="0.15">
      <c r="A38" s="3">
        <v>27</v>
      </c>
      <c r="B38" s="98" t="s">
        <v>254</v>
      </c>
      <c r="C38" s="89"/>
      <c r="D38" s="92">
        <v>531</v>
      </c>
      <c r="E38" s="91"/>
      <c r="F38" s="40">
        <v>27</v>
      </c>
      <c r="G38" s="95" t="s">
        <v>186</v>
      </c>
      <c r="H38" s="108"/>
      <c r="I38" s="90">
        <v>4689</v>
      </c>
      <c r="J38" s="94"/>
      <c r="K38" s="40">
        <v>27</v>
      </c>
      <c r="L38" s="95" t="s">
        <v>253</v>
      </c>
      <c r="M38" s="89"/>
      <c r="N38" s="90">
        <v>121152</v>
      </c>
      <c r="O38" s="34"/>
    </row>
    <row r="39" spans="1:17" ht="14.25" customHeight="1" x14ac:dyDescent="0.15">
      <c r="A39" s="3">
        <v>28</v>
      </c>
      <c r="B39" s="98" t="s">
        <v>186</v>
      </c>
      <c r="C39" s="89"/>
      <c r="D39" s="92">
        <v>524</v>
      </c>
      <c r="E39" s="91"/>
      <c r="F39" s="40">
        <v>28</v>
      </c>
      <c r="G39" s="95" t="s">
        <v>249</v>
      </c>
      <c r="H39" s="108"/>
      <c r="I39" s="90">
        <v>4198</v>
      </c>
      <c r="J39" s="94"/>
      <c r="K39" s="40">
        <v>28</v>
      </c>
      <c r="L39" s="88" t="s">
        <v>102</v>
      </c>
      <c r="M39" s="102"/>
      <c r="N39" s="90">
        <v>120554</v>
      </c>
      <c r="O39" s="34"/>
      <c r="Q39" s="30"/>
    </row>
    <row r="40" spans="1:17" ht="14.25" customHeight="1" x14ac:dyDescent="0.15">
      <c r="A40" s="3">
        <v>29</v>
      </c>
      <c r="B40" s="98" t="s">
        <v>245</v>
      </c>
      <c r="C40" s="89"/>
      <c r="D40" s="92">
        <v>523</v>
      </c>
      <c r="E40" s="91"/>
      <c r="F40" s="40">
        <v>29</v>
      </c>
      <c r="G40" s="95" t="s">
        <v>254</v>
      </c>
      <c r="H40" s="108"/>
      <c r="I40" s="90">
        <v>4195</v>
      </c>
      <c r="J40" s="94"/>
      <c r="K40" s="40">
        <v>29</v>
      </c>
      <c r="L40" s="103" t="s">
        <v>8</v>
      </c>
      <c r="M40" s="89"/>
      <c r="N40" s="90">
        <v>107097</v>
      </c>
      <c r="O40" s="34"/>
    </row>
    <row r="41" spans="1:17" ht="14.25" customHeight="1" x14ac:dyDescent="0.15">
      <c r="A41" s="3">
        <v>30</v>
      </c>
      <c r="B41" s="98" t="s">
        <v>255</v>
      </c>
      <c r="C41" s="89"/>
      <c r="D41" s="92">
        <v>470</v>
      </c>
      <c r="E41" s="91"/>
      <c r="F41" s="40">
        <v>30</v>
      </c>
      <c r="G41" s="95" t="s">
        <v>120</v>
      </c>
      <c r="H41" s="96"/>
      <c r="I41" s="90">
        <v>4036</v>
      </c>
      <c r="J41" s="94"/>
      <c r="K41" s="40">
        <v>30</v>
      </c>
      <c r="L41" s="95" t="s">
        <v>254</v>
      </c>
      <c r="M41" s="89"/>
      <c r="N41" s="90">
        <v>104921</v>
      </c>
      <c r="O41" s="34"/>
    </row>
    <row r="42" spans="1:17" ht="9.75" customHeight="1" x14ac:dyDescent="0.15">
      <c r="A42" s="3"/>
      <c r="B42" s="98"/>
      <c r="C42" s="89"/>
      <c r="D42" s="92"/>
      <c r="E42" s="91"/>
      <c r="F42" s="40"/>
      <c r="G42" s="95"/>
      <c r="H42" s="96"/>
      <c r="I42" s="90"/>
      <c r="J42" s="94"/>
      <c r="K42" s="109"/>
      <c r="L42" s="95"/>
      <c r="M42" s="89"/>
      <c r="N42" s="90"/>
      <c r="O42" s="34"/>
    </row>
    <row r="43" spans="1:17" ht="14.25" customHeight="1" x14ac:dyDescent="0.15">
      <c r="A43" s="3">
        <v>31</v>
      </c>
      <c r="B43" s="98" t="s">
        <v>120</v>
      </c>
      <c r="C43" s="89"/>
      <c r="D43" s="92">
        <v>449</v>
      </c>
      <c r="E43" s="91"/>
      <c r="F43" s="40">
        <v>31</v>
      </c>
      <c r="G43" s="95" t="s">
        <v>255</v>
      </c>
      <c r="H43" s="96"/>
      <c r="I43" s="90">
        <v>3995</v>
      </c>
      <c r="J43" s="94"/>
      <c r="K43" s="40">
        <v>31</v>
      </c>
      <c r="L43" s="95" t="s">
        <v>186</v>
      </c>
      <c r="M43" s="89"/>
      <c r="N43" s="90">
        <v>101764</v>
      </c>
      <c r="O43" s="34"/>
      <c r="Q43" s="18"/>
    </row>
    <row r="44" spans="1:17" ht="14.25" customHeight="1" x14ac:dyDescent="0.15">
      <c r="A44" s="3">
        <v>32</v>
      </c>
      <c r="B44" s="98" t="s">
        <v>253</v>
      </c>
      <c r="C44" s="89"/>
      <c r="D44" s="92">
        <v>412</v>
      </c>
      <c r="E44" s="91"/>
      <c r="F44" s="109">
        <v>32</v>
      </c>
      <c r="G44" s="110" t="s">
        <v>131</v>
      </c>
      <c r="H44" s="108"/>
      <c r="I44" s="111">
        <v>3958</v>
      </c>
      <c r="J44" s="94"/>
      <c r="K44" s="40">
        <v>32</v>
      </c>
      <c r="L44" s="95" t="s">
        <v>255</v>
      </c>
      <c r="M44" s="89"/>
      <c r="N44" s="90">
        <v>100353</v>
      </c>
      <c r="O44" s="34"/>
      <c r="Q44" s="12"/>
    </row>
    <row r="45" spans="1:17" ht="14.25" customHeight="1" x14ac:dyDescent="0.15">
      <c r="A45" s="3">
        <v>33</v>
      </c>
      <c r="B45" s="98" t="s">
        <v>227</v>
      </c>
      <c r="C45" s="89"/>
      <c r="D45" s="92">
        <v>397</v>
      </c>
      <c r="E45" s="91"/>
      <c r="F45" s="40">
        <v>33</v>
      </c>
      <c r="G45" s="95" t="s">
        <v>227</v>
      </c>
      <c r="H45" s="96"/>
      <c r="I45" s="90">
        <v>3882</v>
      </c>
      <c r="J45" s="94"/>
      <c r="K45" s="40">
        <v>33</v>
      </c>
      <c r="L45" s="95" t="s">
        <v>256</v>
      </c>
      <c r="M45" s="89"/>
      <c r="N45" s="90">
        <v>89776</v>
      </c>
      <c r="O45" s="34"/>
      <c r="Q45" s="12"/>
    </row>
    <row r="46" spans="1:17" ht="14.25" customHeight="1" x14ac:dyDescent="0.15">
      <c r="A46" s="3">
        <v>34</v>
      </c>
      <c r="B46" s="98" t="s">
        <v>185</v>
      </c>
      <c r="C46" s="89"/>
      <c r="D46" s="92">
        <v>394</v>
      </c>
      <c r="E46" s="91"/>
      <c r="F46" s="40">
        <v>34</v>
      </c>
      <c r="G46" s="95" t="s">
        <v>251</v>
      </c>
      <c r="H46" s="96"/>
      <c r="I46" s="90">
        <v>3328</v>
      </c>
      <c r="J46" s="94"/>
      <c r="K46" s="40">
        <v>34</v>
      </c>
      <c r="L46" s="95" t="s">
        <v>257</v>
      </c>
      <c r="M46" s="89"/>
      <c r="N46" s="90">
        <v>85103</v>
      </c>
      <c r="O46" s="34"/>
      <c r="Q46" s="12"/>
    </row>
    <row r="47" spans="1:17" ht="14.25" customHeight="1" x14ac:dyDescent="0.15">
      <c r="A47" s="3">
        <v>35</v>
      </c>
      <c r="B47" s="98" t="s">
        <v>209</v>
      </c>
      <c r="C47" s="89"/>
      <c r="D47" s="92">
        <v>357</v>
      </c>
      <c r="E47" s="91"/>
      <c r="F47" s="40">
        <v>35</v>
      </c>
      <c r="G47" s="95" t="s">
        <v>19</v>
      </c>
      <c r="H47" s="96"/>
      <c r="I47" s="90">
        <v>3302</v>
      </c>
      <c r="J47" s="94"/>
      <c r="K47" s="40">
        <v>35</v>
      </c>
      <c r="L47" s="95" t="s">
        <v>249</v>
      </c>
      <c r="M47" s="89"/>
      <c r="N47" s="90">
        <v>81622</v>
      </c>
      <c r="O47" s="34"/>
      <c r="Q47" s="12"/>
    </row>
    <row r="48" spans="1:17" ht="9.75" customHeight="1" x14ac:dyDescent="0.15">
      <c r="A48" s="3"/>
      <c r="B48" s="98"/>
      <c r="C48" s="89"/>
      <c r="D48" s="92"/>
      <c r="E48" s="91"/>
      <c r="F48" s="40"/>
      <c r="G48" s="95"/>
      <c r="H48" s="96"/>
      <c r="I48" s="90"/>
      <c r="J48" s="94"/>
      <c r="K48" s="40"/>
      <c r="L48" s="95"/>
      <c r="M48" s="89"/>
      <c r="N48" s="90"/>
      <c r="O48" s="34"/>
      <c r="Q48" s="12"/>
    </row>
    <row r="49" spans="1:17" ht="14.25" customHeight="1" x14ac:dyDescent="0.15">
      <c r="A49" s="3">
        <v>36</v>
      </c>
      <c r="B49" s="98" t="s">
        <v>19</v>
      </c>
      <c r="C49" s="89"/>
      <c r="D49" s="92">
        <v>320</v>
      </c>
      <c r="E49" s="91"/>
      <c r="F49" s="40">
        <v>36</v>
      </c>
      <c r="G49" s="95" t="s">
        <v>185</v>
      </c>
      <c r="H49" s="96"/>
      <c r="I49" s="90">
        <v>3294</v>
      </c>
      <c r="J49" s="94"/>
      <c r="K49" s="40">
        <v>36</v>
      </c>
      <c r="L49" s="95" t="s">
        <v>19</v>
      </c>
      <c r="M49" s="89"/>
      <c r="N49" s="90">
        <v>79628</v>
      </c>
      <c r="O49" s="34"/>
      <c r="Q49" s="12"/>
    </row>
    <row r="50" spans="1:17" ht="14.25" customHeight="1" x14ac:dyDescent="0.15">
      <c r="A50" s="3">
        <v>37</v>
      </c>
      <c r="B50" s="98" t="s">
        <v>251</v>
      </c>
      <c r="C50" s="89"/>
      <c r="D50" s="92">
        <v>305</v>
      </c>
      <c r="E50" s="91"/>
      <c r="F50" s="40">
        <v>37</v>
      </c>
      <c r="G50" s="95" t="s">
        <v>209</v>
      </c>
      <c r="H50" s="96"/>
      <c r="I50" s="90">
        <v>3200</v>
      </c>
      <c r="J50" s="94"/>
      <c r="K50" s="40">
        <v>37</v>
      </c>
      <c r="L50" s="95" t="s">
        <v>185</v>
      </c>
      <c r="M50" s="1"/>
      <c r="N50" s="90">
        <v>77494</v>
      </c>
      <c r="O50" s="34"/>
      <c r="Q50" s="112"/>
    </row>
    <row r="51" spans="1:17" ht="14.25" customHeight="1" x14ac:dyDescent="0.15">
      <c r="A51" s="3">
        <v>38</v>
      </c>
      <c r="B51" s="98" t="s">
        <v>256</v>
      </c>
      <c r="C51" s="89"/>
      <c r="D51" s="92">
        <v>304</v>
      </c>
      <c r="E51" s="91"/>
      <c r="F51" s="40">
        <v>38</v>
      </c>
      <c r="G51" s="95" t="s">
        <v>257</v>
      </c>
      <c r="H51" s="96"/>
      <c r="I51" s="90">
        <v>3186</v>
      </c>
      <c r="J51" s="94"/>
      <c r="K51" s="40">
        <v>38</v>
      </c>
      <c r="L51" s="95" t="s">
        <v>258</v>
      </c>
      <c r="M51" s="89"/>
      <c r="N51" s="90">
        <v>75460</v>
      </c>
      <c r="O51" s="34"/>
      <c r="Q51" s="113"/>
    </row>
    <row r="52" spans="1:17" ht="14.25" customHeight="1" x14ac:dyDescent="0.15">
      <c r="A52" s="3">
        <v>39</v>
      </c>
      <c r="B52" s="98" t="s">
        <v>257</v>
      </c>
      <c r="C52" s="89"/>
      <c r="D52" s="92">
        <v>287</v>
      </c>
      <c r="E52" s="91"/>
      <c r="F52" s="40">
        <v>39</v>
      </c>
      <c r="G52" s="95" t="s">
        <v>256</v>
      </c>
      <c r="H52" s="96"/>
      <c r="I52" s="90">
        <v>2809</v>
      </c>
      <c r="J52" s="94"/>
      <c r="K52" s="109">
        <v>39</v>
      </c>
      <c r="L52" s="110" t="s">
        <v>131</v>
      </c>
      <c r="M52" s="89"/>
      <c r="N52" s="111">
        <v>75226</v>
      </c>
      <c r="O52" s="34"/>
      <c r="Q52" s="12"/>
    </row>
    <row r="53" spans="1:17" ht="14.25" customHeight="1" x14ac:dyDescent="0.15">
      <c r="A53" s="3">
        <v>40</v>
      </c>
      <c r="B53" s="98" t="s">
        <v>258</v>
      </c>
      <c r="C53" s="89"/>
      <c r="D53" s="92">
        <v>264</v>
      </c>
      <c r="E53" s="91"/>
      <c r="F53" s="40">
        <v>40</v>
      </c>
      <c r="G53" s="95" t="s">
        <v>258</v>
      </c>
      <c r="H53" s="96"/>
      <c r="I53" s="90">
        <v>2229</v>
      </c>
      <c r="J53" s="94"/>
      <c r="K53" s="40">
        <v>40</v>
      </c>
      <c r="L53" s="95" t="s">
        <v>209</v>
      </c>
      <c r="M53" s="89"/>
      <c r="N53" s="90">
        <v>69664</v>
      </c>
      <c r="O53" s="114"/>
    </row>
    <row r="54" spans="1:17" ht="13.5" customHeight="1" x14ac:dyDescent="0.15">
      <c r="A54" s="8"/>
      <c r="B54" s="115"/>
      <c r="C54" s="34"/>
      <c r="D54" s="62"/>
      <c r="E54" s="46"/>
      <c r="F54" s="10"/>
      <c r="G54" s="49"/>
      <c r="H54" s="36"/>
      <c r="I54" s="62"/>
      <c r="J54" s="5"/>
      <c r="K54" s="10"/>
      <c r="L54" s="12"/>
      <c r="M54" s="34"/>
      <c r="N54" s="64"/>
      <c r="O54" s="114"/>
    </row>
    <row r="55" spans="1:17" ht="9" customHeight="1" x14ac:dyDescent="0.15">
      <c r="A55" s="53"/>
      <c r="B55" s="53"/>
      <c r="C55" s="116"/>
      <c r="D55" s="117"/>
      <c r="E55" s="118"/>
      <c r="F55" s="54"/>
      <c r="G55" s="53"/>
      <c r="H55" s="119"/>
      <c r="I55" s="119"/>
      <c r="J55" s="53"/>
      <c r="K55" s="54"/>
      <c r="L55" s="53"/>
      <c r="M55" s="116"/>
      <c r="N55" s="116"/>
      <c r="O55" s="116"/>
    </row>
    <row r="56" spans="1:17" ht="9" customHeight="1" x14ac:dyDescent="0.15">
      <c r="A56" s="5"/>
      <c r="B56" s="5"/>
      <c r="C56" s="5"/>
      <c r="D56" s="5"/>
      <c r="E56" s="60"/>
      <c r="F56" s="120"/>
      <c r="G56" s="5"/>
      <c r="H56" s="5"/>
      <c r="I56" s="5"/>
      <c r="J56" s="5"/>
      <c r="K56" s="120"/>
      <c r="L56" s="5"/>
      <c r="M56" s="5"/>
      <c r="N56" s="5"/>
      <c r="O56" s="34"/>
    </row>
    <row r="57" spans="1:17" ht="15" customHeight="1" x14ac:dyDescent="0.15">
      <c r="A57" s="361" t="s">
        <v>219</v>
      </c>
      <c r="B57" s="361"/>
      <c r="C57" s="361"/>
      <c r="D57" s="361"/>
      <c r="E57" s="362"/>
      <c r="F57" s="361" t="s">
        <v>219</v>
      </c>
      <c r="G57" s="361"/>
      <c r="H57" s="361"/>
      <c r="I57" s="361"/>
      <c r="J57" s="362"/>
      <c r="K57" s="365" t="s">
        <v>259</v>
      </c>
      <c r="L57" s="365"/>
      <c r="M57" s="365"/>
      <c r="N57" s="365"/>
      <c r="O57" s="365"/>
      <c r="P57" s="15"/>
    </row>
    <row r="58" spans="1:17" ht="15" customHeight="1" x14ac:dyDescent="0.15">
      <c r="A58" s="376" t="s">
        <v>260</v>
      </c>
      <c r="B58" s="376"/>
      <c r="C58" s="376"/>
      <c r="D58" s="376"/>
      <c r="E58" s="377"/>
      <c r="F58" s="376" t="s">
        <v>260</v>
      </c>
      <c r="G58" s="376"/>
      <c r="H58" s="376"/>
      <c r="I58" s="376"/>
      <c r="J58" s="377"/>
      <c r="K58" s="378" t="s">
        <v>260</v>
      </c>
      <c r="L58" s="378"/>
      <c r="M58" s="378"/>
      <c r="N58" s="378"/>
      <c r="O58" s="378"/>
      <c r="P58" s="15"/>
    </row>
    <row r="59" spans="1:17" ht="15" customHeight="1" x14ac:dyDescent="0.15">
      <c r="A59" s="373" t="s">
        <v>113</v>
      </c>
      <c r="B59" s="373"/>
      <c r="C59" s="373"/>
      <c r="D59" s="373"/>
      <c r="E59" s="374"/>
      <c r="F59" s="373" t="s">
        <v>113</v>
      </c>
      <c r="G59" s="373"/>
      <c r="H59" s="373"/>
      <c r="I59" s="373"/>
      <c r="J59" s="374"/>
      <c r="K59" s="375" t="s">
        <v>113</v>
      </c>
      <c r="L59" s="373"/>
      <c r="M59" s="373"/>
      <c r="N59" s="373"/>
      <c r="O59" s="373"/>
    </row>
    <row r="60" spans="1:17" ht="9" customHeight="1" x14ac:dyDescent="0.15">
      <c r="A60" s="78"/>
      <c r="B60" s="78"/>
      <c r="C60" s="78"/>
      <c r="D60" s="78"/>
      <c r="E60" s="79"/>
      <c r="F60" s="80"/>
      <c r="G60" s="78"/>
      <c r="H60" s="78"/>
      <c r="I60" s="78"/>
      <c r="J60" s="78"/>
      <c r="K60" s="80"/>
      <c r="L60" s="78"/>
      <c r="M60" s="78"/>
      <c r="N60" s="78"/>
      <c r="O60" s="78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7" x14ac:dyDescent="0.15">
      <c r="D62" s="121">
        <f>SUM(D7:D53)</f>
        <v>42361</v>
      </c>
      <c r="I62" s="82">
        <f>SUM(I7:I55)</f>
        <v>408478</v>
      </c>
      <c r="N62" s="82">
        <f>SUM(N7:N55)</f>
        <v>16128506</v>
      </c>
    </row>
  </sheetData>
  <mergeCells count="17">
    <mergeCell ref="A1:F1"/>
    <mergeCell ref="A3:E3"/>
    <mergeCell ref="F3:J3"/>
    <mergeCell ref="K3:O3"/>
    <mergeCell ref="A4:E4"/>
    <mergeCell ref="C5:E5"/>
    <mergeCell ref="H5:J5"/>
    <mergeCell ref="M5:O5"/>
    <mergeCell ref="A59:E59"/>
    <mergeCell ref="F59:J59"/>
    <mergeCell ref="K59:O59"/>
    <mergeCell ref="A57:E57"/>
    <mergeCell ref="F57:J57"/>
    <mergeCell ref="K57:O57"/>
    <mergeCell ref="A58:E58"/>
    <mergeCell ref="F58:J58"/>
    <mergeCell ref="K58:O58"/>
  </mergeCells>
  <phoneticPr fontId="41"/>
  <pageMargins left="0.78740157480314965" right="0.78740157480314965" top="0.98425196850393704" bottom="0.82677165354330717" header="0.51181102362204722" footer="0.43307086614173229"/>
  <pageSetup paperSize="9" scale="90" firstPageNumber="0" orientation="portrait" r:id="rId1"/>
  <headerFooter alignWithMargins="0">
    <oddFooter>&amp;C&amp;"ＭＳ Ｐ明朝,標準"&amp;10
&amp;11- 146 -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opLeftCell="A43" zoomScaleNormal="100" workbookViewId="0">
      <selection activeCell="L10" sqref="L10"/>
    </sheetView>
  </sheetViews>
  <sheetFormatPr defaultRowHeight="13.5" x14ac:dyDescent="0.15"/>
  <cols>
    <col min="1" max="1" width="6.625" customWidth="1"/>
    <col min="2" max="2" width="11.625" customWidth="1"/>
    <col min="3" max="3" width="2" customWidth="1"/>
    <col min="4" max="4" width="10.625" customWidth="1"/>
    <col min="5" max="5" width="2.125" customWidth="1"/>
    <col min="6" max="6" width="6.625" customWidth="1"/>
    <col min="7" max="7" width="11.625" customWidth="1"/>
    <col min="8" max="8" width="2" customWidth="1"/>
    <col min="9" max="9" width="9.625" customWidth="1"/>
    <col min="10" max="10" width="2.125" customWidth="1"/>
    <col min="11" max="11" width="6.625" customWidth="1"/>
    <col min="12" max="12" width="11.625" customWidth="1"/>
    <col min="13" max="13" width="2.125" customWidth="1"/>
    <col min="14" max="14" width="9.625" customWidth="1"/>
    <col min="15" max="15" width="2.125" customWidth="1"/>
  </cols>
  <sheetData>
    <row r="1" spans="1:23" x14ac:dyDescent="0.15">
      <c r="A1" s="390" t="s">
        <v>261</v>
      </c>
      <c r="B1" s="391"/>
      <c r="C1" s="391"/>
      <c r="D1" s="391"/>
      <c r="E1" s="391"/>
      <c r="F1" s="391"/>
      <c r="G1" s="2"/>
      <c r="H1" s="2"/>
      <c r="I1" s="2"/>
      <c r="J1" s="2"/>
    </row>
    <row r="2" spans="1:23" ht="12" customHeight="1" x14ac:dyDescent="0.15">
      <c r="A2" s="38"/>
      <c r="B2" s="38"/>
      <c r="C2" s="2"/>
      <c r="D2" s="2"/>
      <c r="E2" s="2"/>
      <c r="F2" s="2"/>
      <c r="G2" s="2"/>
      <c r="H2" s="2"/>
      <c r="I2" s="2"/>
      <c r="J2" s="2"/>
    </row>
    <row r="3" spans="1:23" ht="24" customHeight="1" x14ac:dyDescent="0.2">
      <c r="A3" s="370" t="s">
        <v>157</v>
      </c>
      <c r="B3" s="370"/>
      <c r="C3" s="370"/>
      <c r="D3" s="370"/>
      <c r="E3" s="370"/>
      <c r="F3" s="370" t="s">
        <v>262</v>
      </c>
      <c r="G3" s="370"/>
      <c r="H3" s="370"/>
      <c r="I3" s="370"/>
      <c r="J3" s="370"/>
      <c r="K3" s="370" t="s">
        <v>263</v>
      </c>
      <c r="L3" s="370"/>
      <c r="M3" s="370"/>
      <c r="N3" s="370"/>
      <c r="O3" s="370"/>
    </row>
    <row r="4" spans="1:23" ht="13.5" customHeight="1" x14ac:dyDescent="0.15">
      <c r="A4" s="2"/>
      <c r="B4" s="2"/>
      <c r="C4" s="2"/>
      <c r="D4" s="2"/>
      <c r="E4" s="2"/>
      <c r="F4" s="379"/>
      <c r="G4" s="379"/>
      <c r="H4" s="379"/>
      <c r="I4" s="379"/>
      <c r="J4" s="379"/>
    </row>
    <row r="5" spans="1:23" ht="24" customHeight="1" x14ac:dyDescent="0.15">
      <c r="A5" s="39" t="s">
        <v>12</v>
      </c>
      <c r="B5" s="7" t="s">
        <v>197</v>
      </c>
      <c r="C5" s="392" t="s">
        <v>264</v>
      </c>
      <c r="D5" s="392"/>
      <c r="E5" s="393"/>
      <c r="F5" s="6" t="s">
        <v>12</v>
      </c>
      <c r="G5" s="7" t="s">
        <v>197</v>
      </c>
      <c r="H5" s="372" t="s">
        <v>25</v>
      </c>
      <c r="I5" s="372"/>
      <c r="J5" s="372"/>
      <c r="K5" s="6" t="s">
        <v>12</v>
      </c>
      <c r="L5" s="7" t="s">
        <v>197</v>
      </c>
      <c r="M5" s="372" t="s">
        <v>238</v>
      </c>
      <c r="N5" s="372"/>
      <c r="O5" s="372"/>
    </row>
    <row r="6" spans="1:23" ht="9" customHeight="1" x14ac:dyDescent="0.15">
      <c r="A6" s="59"/>
      <c r="B6" s="122"/>
      <c r="C6" s="5"/>
      <c r="D6" s="123"/>
      <c r="E6" s="60"/>
      <c r="F6" s="61"/>
      <c r="G6" s="5"/>
      <c r="H6" s="5"/>
      <c r="I6" s="5"/>
      <c r="J6" s="5"/>
      <c r="K6" s="61"/>
      <c r="L6" s="5"/>
      <c r="M6" s="5"/>
      <c r="N6" s="5"/>
      <c r="O6" s="5"/>
    </row>
    <row r="7" spans="1:23" ht="14.25" x14ac:dyDescent="0.15">
      <c r="A7" s="8">
        <v>1</v>
      </c>
      <c r="B7" s="124" t="s">
        <v>265</v>
      </c>
      <c r="D7" s="125">
        <v>41330</v>
      </c>
      <c r="E7" s="46"/>
      <c r="F7" s="10">
        <v>1</v>
      </c>
      <c r="G7" s="124" t="s">
        <v>265</v>
      </c>
      <c r="H7" s="49"/>
      <c r="I7" s="126">
        <v>509450</v>
      </c>
      <c r="J7" s="5"/>
      <c r="K7" s="10">
        <v>1</v>
      </c>
      <c r="L7" s="95" t="s">
        <v>16</v>
      </c>
      <c r="M7" s="127"/>
      <c r="N7" s="90">
        <v>4244</v>
      </c>
      <c r="O7" s="34"/>
      <c r="Q7" s="1"/>
      <c r="R7" s="128"/>
      <c r="S7" s="127"/>
      <c r="T7" s="22"/>
      <c r="U7" s="129"/>
      <c r="V7" s="130"/>
      <c r="W7" s="129"/>
    </row>
    <row r="8" spans="1:23" ht="14.25" x14ac:dyDescent="0.15">
      <c r="A8" s="8">
        <v>2</v>
      </c>
      <c r="B8" s="124" t="s">
        <v>266</v>
      </c>
      <c r="D8" s="131">
        <v>20853</v>
      </c>
      <c r="E8" s="46"/>
      <c r="F8" s="10">
        <v>2</v>
      </c>
      <c r="G8" s="124" t="s">
        <v>266</v>
      </c>
      <c r="H8" s="49"/>
      <c r="I8" s="126">
        <v>179695</v>
      </c>
      <c r="J8" s="5"/>
      <c r="K8" s="10">
        <v>2</v>
      </c>
      <c r="L8" s="95" t="s">
        <v>32</v>
      </c>
      <c r="M8" s="127"/>
      <c r="N8" s="90">
        <v>2021</v>
      </c>
      <c r="O8" s="34"/>
      <c r="Q8" s="1"/>
      <c r="R8" s="128"/>
      <c r="S8" s="127"/>
      <c r="T8" s="22"/>
      <c r="U8" s="129"/>
      <c r="V8" s="130"/>
      <c r="W8" s="129"/>
    </row>
    <row r="9" spans="1:23" ht="14.25" x14ac:dyDescent="0.15">
      <c r="A9" s="8">
        <v>3</v>
      </c>
      <c r="B9" s="124" t="s">
        <v>267</v>
      </c>
      <c r="D9" s="131">
        <v>11053</v>
      </c>
      <c r="E9" s="46"/>
      <c r="F9" s="10">
        <v>3</v>
      </c>
      <c r="G9" s="124" t="s">
        <v>269</v>
      </c>
      <c r="H9" s="49"/>
      <c r="I9" s="126">
        <v>141082</v>
      </c>
      <c r="J9" s="5"/>
      <c r="K9" s="10">
        <v>3</v>
      </c>
      <c r="L9" s="95" t="s">
        <v>49</v>
      </c>
      <c r="M9" s="127"/>
      <c r="N9" s="90">
        <v>1280</v>
      </c>
      <c r="O9" s="34"/>
      <c r="Q9" s="1"/>
      <c r="R9" s="128"/>
      <c r="S9" s="127"/>
      <c r="T9" s="22"/>
      <c r="U9" s="129"/>
      <c r="V9" s="130"/>
      <c r="W9" s="129"/>
    </row>
    <row r="10" spans="1:23" ht="14.25" x14ac:dyDescent="0.15">
      <c r="A10" s="8">
        <v>4</v>
      </c>
      <c r="B10" s="124" t="s">
        <v>269</v>
      </c>
      <c r="D10" s="131">
        <v>10657</v>
      </c>
      <c r="E10" s="46"/>
      <c r="F10" s="10">
        <v>4</v>
      </c>
      <c r="G10" s="124" t="s">
        <v>267</v>
      </c>
      <c r="H10" s="49"/>
      <c r="I10" s="126">
        <v>110758</v>
      </c>
      <c r="J10" s="5"/>
      <c r="K10" s="10">
        <v>4</v>
      </c>
      <c r="L10" s="95" t="s">
        <v>15</v>
      </c>
      <c r="M10" s="127"/>
      <c r="N10" s="90">
        <v>1097</v>
      </c>
      <c r="O10" s="34"/>
      <c r="Q10" s="1"/>
      <c r="R10" s="128"/>
      <c r="S10" s="127"/>
      <c r="T10" s="22"/>
      <c r="U10" s="129"/>
      <c r="V10" s="130"/>
      <c r="W10" s="129"/>
    </row>
    <row r="11" spans="1:23" ht="14.25" x14ac:dyDescent="0.15">
      <c r="A11" s="8">
        <v>5</v>
      </c>
      <c r="B11" s="124" t="s">
        <v>270</v>
      </c>
      <c r="D11" s="131">
        <v>9622</v>
      </c>
      <c r="E11" s="46"/>
      <c r="F11" s="10">
        <v>5</v>
      </c>
      <c r="G11" s="124" t="s">
        <v>270</v>
      </c>
      <c r="H11" s="49"/>
      <c r="I11" s="126">
        <v>104000</v>
      </c>
      <c r="J11" s="5"/>
      <c r="K11" s="10">
        <v>5</v>
      </c>
      <c r="L11" s="95" t="s">
        <v>41</v>
      </c>
      <c r="M11" s="127"/>
      <c r="N11" s="90">
        <v>1005</v>
      </c>
      <c r="O11" s="34"/>
      <c r="Q11" s="1"/>
      <c r="R11" s="128"/>
      <c r="S11" s="127"/>
      <c r="T11" s="22"/>
      <c r="U11" s="129"/>
      <c r="V11" s="130"/>
      <c r="W11" s="129"/>
    </row>
    <row r="12" spans="1:23" ht="9" customHeight="1" x14ac:dyDescent="0.15">
      <c r="A12" s="8"/>
      <c r="B12" s="124"/>
      <c r="D12" s="131"/>
      <c r="E12" s="46"/>
      <c r="F12" s="8"/>
      <c r="G12" s="124"/>
      <c r="H12" s="49"/>
      <c r="I12" s="126"/>
      <c r="J12" s="5"/>
      <c r="K12" s="10"/>
      <c r="L12" s="95"/>
      <c r="M12" s="127"/>
      <c r="N12" s="90"/>
      <c r="O12" s="34"/>
      <c r="Q12" s="1"/>
      <c r="R12" s="128"/>
      <c r="U12" s="129"/>
      <c r="V12" s="130"/>
      <c r="W12" s="129"/>
    </row>
    <row r="13" spans="1:23" ht="14.25" x14ac:dyDescent="0.15">
      <c r="A13" s="8">
        <v>6</v>
      </c>
      <c r="B13" s="124" t="s">
        <v>271</v>
      </c>
      <c r="D13" s="131">
        <v>8140</v>
      </c>
      <c r="E13" s="46"/>
      <c r="F13" s="8">
        <v>6</v>
      </c>
      <c r="G13" s="124" t="s">
        <v>271</v>
      </c>
      <c r="H13" s="49"/>
      <c r="I13" s="126">
        <v>82550</v>
      </c>
      <c r="J13" s="5"/>
      <c r="K13" s="10">
        <v>6</v>
      </c>
      <c r="L13" s="95" t="s">
        <v>70</v>
      </c>
      <c r="M13" s="127"/>
      <c r="N13" s="92">
        <v>898</v>
      </c>
      <c r="O13" s="34"/>
      <c r="Q13" s="1"/>
      <c r="R13" s="128"/>
      <c r="U13" s="129"/>
      <c r="V13" s="130"/>
      <c r="W13" s="129"/>
    </row>
    <row r="14" spans="1:23" ht="14.25" x14ac:dyDescent="0.15">
      <c r="A14" s="8">
        <v>7</v>
      </c>
      <c r="B14" s="124" t="s">
        <v>273</v>
      </c>
      <c r="D14" s="131">
        <v>7508</v>
      </c>
      <c r="E14" s="46"/>
      <c r="F14" s="8">
        <v>7</v>
      </c>
      <c r="G14" s="124" t="s">
        <v>277</v>
      </c>
      <c r="H14" s="49"/>
      <c r="I14" s="126">
        <v>70731</v>
      </c>
      <c r="J14" s="5"/>
      <c r="K14" s="10">
        <v>7</v>
      </c>
      <c r="L14" s="95" t="s">
        <v>66</v>
      </c>
      <c r="M14" s="127"/>
      <c r="N14" s="92">
        <v>866</v>
      </c>
      <c r="O14" s="34"/>
      <c r="Q14" s="1"/>
      <c r="R14" s="128"/>
      <c r="U14" s="129"/>
      <c r="V14" s="130"/>
      <c r="W14" s="129"/>
    </row>
    <row r="15" spans="1:23" ht="14.25" x14ac:dyDescent="0.15">
      <c r="A15" s="8">
        <v>8</v>
      </c>
      <c r="B15" s="124" t="s">
        <v>277</v>
      </c>
      <c r="D15" s="131">
        <v>7288</v>
      </c>
      <c r="E15" s="46"/>
      <c r="F15" s="8">
        <v>8</v>
      </c>
      <c r="G15" s="124" t="s">
        <v>282</v>
      </c>
      <c r="H15" s="49"/>
      <c r="I15" s="126">
        <v>67915</v>
      </c>
      <c r="J15" s="5"/>
      <c r="K15" s="10">
        <v>8</v>
      </c>
      <c r="L15" s="95" t="s">
        <v>60</v>
      </c>
      <c r="M15" s="127"/>
      <c r="N15" s="92">
        <v>853</v>
      </c>
      <c r="O15" s="34"/>
      <c r="Q15" s="1"/>
      <c r="R15" s="128"/>
      <c r="U15" s="129"/>
      <c r="V15" s="130"/>
      <c r="W15" s="129"/>
    </row>
    <row r="16" spans="1:23" ht="14.25" x14ac:dyDescent="0.15">
      <c r="A16" s="8">
        <v>9</v>
      </c>
      <c r="B16" s="124" t="s">
        <v>282</v>
      </c>
      <c r="D16" s="131">
        <v>6292</v>
      </c>
      <c r="E16" s="46"/>
      <c r="F16" s="8">
        <v>9</v>
      </c>
      <c r="G16" s="124" t="s">
        <v>284</v>
      </c>
      <c r="H16" s="49"/>
      <c r="I16" s="126">
        <v>66341</v>
      </c>
      <c r="J16" s="5"/>
      <c r="K16" s="10">
        <v>9</v>
      </c>
      <c r="L16" s="95" t="s">
        <v>67</v>
      </c>
      <c r="M16" s="127"/>
      <c r="N16" s="92">
        <v>655</v>
      </c>
      <c r="O16" s="34"/>
      <c r="Q16" s="1"/>
      <c r="R16" s="128"/>
      <c r="U16" s="129"/>
      <c r="V16" s="130"/>
      <c r="W16" s="129"/>
    </row>
    <row r="17" spans="1:23" ht="14.25" x14ac:dyDescent="0.15">
      <c r="A17" s="8">
        <v>10</v>
      </c>
      <c r="B17" s="124" t="s">
        <v>285</v>
      </c>
      <c r="D17" s="132">
        <v>5414</v>
      </c>
      <c r="E17" s="46"/>
      <c r="F17" s="8">
        <v>10</v>
      </c>
      <c r="G17" s="124" t="s">
        <v>273</v>
      </c>
      <c r="H17" s="49"/>
      <c r="I17" s="126">
        <v>66102</v>
      </c>
      <c r="J17" s="5"/>
      <c r="K17" s="10">
        <v>10</v>
      </c>
      <c r="L17" s="95" t="s">
        <v>34</v>
      </c>
      <c r="M17" s="127"/>
      <c r="N17" s="92">
        <v>564</v>
      </c>
      <c r="O17" s="34"/>
      <c r="Q17" s="1"/>
      <c r="R17" s="128"/>
      <c r="U17" s="129"/>
      <c r="V17" s="130"/>
      <c r="W17" s="129"/>
    </row>
    <row r="18" spans="1:23" ht="9" customHeight="1" x14ac:dyDescent="0.15">
      <c r="A18" s="8"/>
      <c r="B18" s="124"/>
      <c r="D18" s="132"/>
      <c r="E18" s="46"/>
      <c r="F18" s="8"/>
      <c r="G18" s="124"/>
      <c r="H18" s="49"/>
      <c r="I18" s="126"/>
      <c r="J18" s="5"/>
      <c r="K18" s="10"/>
      <c r="L18" s="95"/>
      <c r="M18" s="127"/>
      <c r="N18" s="92"/>
      <c r="O18" s="34"/>
      <c r="Q18" s="1"/>
      <c r="R18" s="128"/>
      <c r="U18" s="129"/>
      <c r="V18" s="130"/>
      <c r="W18" s="129"/>
    </row>
    <row r="19" spans="1:23" ht="14.25" x14ac:dyDescent="0.15">
      <c r="A19" s="8">
        <v>11</v>
      </c>
      <c r="B19" s="124" t="s">
        <v>217</v>
      </c>
      <c r="D19" s="131">
        <v>5369</v>
      </c>
      <c r="E19" s="46"/>
      <c r="F19" s="8">
        <v>11</v>
      </c>
      <c r="G19" s="124" t="s">
        <v>27</v>
      </c>
      <c r="H19" s="56"/>
      <c r="I19" s="126">
        <v>64913</v>
      </c>
      <c r="J19" s="5"/>
      <c r="K19" s="10">
        <v>11</v>
      </c>
      <c r="L19" s="95" t="s">
        <v>3</v>
      </c>
      <c r="M19" s="127"/>
      <c r="N19" s="92">
        <v>510</v>
      </c>
      <c r="O19" s="34"/>
      <c r="Q19" s="1"/>
      <c r="R19" s="128"/>
      <c r="U19" s="129"/>
      <c r="V19" s="130"/>
      <c r="W19" s="129"/>
    </row>
    <row r="20" spans="1:23" ht="14.25" x14ac:dyDescent="0.15">
      <c r="A20" s="8">
        <v>12</v>
      </c>
      <c r="B20" s="124" t="s">
        <v>27</v>
      </c>
      <c r="D20" s="131">
        <v>5252</v>
      </c>
      <c r="E20" s="46"/>
      <c r="F20" s="8">
        <v>12</v>
      </c>
      <c r="G20" s="124" t="s">
        <v>170</v>
      </c>
      <c r="H20" s="49"/>
      <c r="I20" s="126">
        <v>57027</v>
      </c>
      <c r="J20" s="5"/>
      <c r="K20" s="10">
        <v>12</v>
      </c>
      <c r="L20" s="95" t="s">
        <v>80</v>
      </c>
      <c r="M20" s="127"/>
      <c r="N20" s="92">
        <v>477</v>
      </c>
      <c r="O20" s="34"/>
      <c r="Q20" s="1"/>
      <c r="R20" s="128"/>
      <c r="U20" s="129"/>
      <c r="V20" s="130"/>
      <c r="W20" s="129"/>
    </row>
    <row r="21" spans="1:23" ht="14.25" x14ac:dyDescent="0.15">
      <c r="A21" s="8">
        <v>13</v>
      </c>
      <c r="B21" s="124" t="s">
        <v>170</v>
      </c>
      <c r="C21" s="38"/>
      <c r="D21" s="131">
        <v>5003</v>
      </c>
      <c r="E21" s="46"/>
      <c r="F21" s="8">
        <v>13</v>
      </c>
      <c r="G21" s="124" t="s">
        <v>217</v>
      </c>
      <c r="H21" s="49"/>
      <c r="I21" s="126">
        <v>55344</v>
      </c>
      <c r="J21" s="5"/>
      <c r="K21" s="10">
        <v>13</v>
      </c>
      <c r="L21" s="95" t="s">
        <v>90</v>
      </c>
      <c r="M21" s="127"/>
      <c r="N21" s="92">
        <v>469</v>
      </c>
      <c r="O21" s="34"/>
      <c r="Q21" s="1"/>
      <c r="R21" s="128"/>
      <c r="U21" s="129"/>
      <c r="V21" s="130"/>
      <c r="W21" s="129"/>
    </row>
    <row r="22" spans="1:23" ht="14.25" x14ac:dyDescent="0.15">
      <c r="A22" s="8">
        <v>14</v>
      </c>
      <c r="B22" s="124" t="s">
        <v>286</v>
      </c>
      <c r="D22" s="131">
        <v>4741</v>
      </c>
      <c r="E22" s="46"/>
      <c r="F22" s="8">
        <v>14</v>
      </c>
      <c r="G22" s="124" t="s">
        <v>285</v>
      </c>
      <c r="H22" s="49"/>
      <c r="I22" s="126">
        <v>52919</v>
      </c>
      <c r="J22" s="5"/>
      <c r="K22" s="10">
        <v>14</v>
      </c>
      <c r="L22" s="95" t="s">
        <v>75</v>
      </c>
      <c r="M22" s="127"/>
      <c r="N22" s="92">
        <v>456</v>
      </c>
      <c r="O22" s="34"/>
      <c r="Q22" s="1"/>
      <c r="R22" s="128"/>
      <c r="U22" s="129"/>
      <c r="V22" s="130"/>
      <c r="W22" s="129"/>
    </row>
    <row r="23" spans="1:23" ht="14.25" x14ac:dyDescent="0.15">
      <c r="A23" s="8">
        <v>15</v>
      </c>
      <c r="B23" s="124" t="s">
        <v>287</v>
      </c>
      <c r="D23" s="131">
        <v>4713</v>
      </c>
      <c r="E23" s="46"/>
      <c r="F23" s="8">
        <v>15</v>
      </c>
      <c r="G23" s="124" t="s">
        <v>287</v>
      </c>
      <c r="H23" s="49"/>
      <c r="I23" s="126">
        <v>50018</v>
      </c>
      <c r="J23" s="5"/>
      <c r="K23" s="10">
        <v>15</v>
      </c>
      <c r="L23" s="95" t="s">
        <v>156</v>
      </c>
      <c r="M23" s="127"/>
      <c r="N23" s="92">
        <v>438</v>
      </c>
      <c r="O23" s="34"/>
      <c r="Q23" s="1"/>
      <c r="R23" s="128"/>
      <c r="U23" s="129"/>
      <c r="V23" s="130"/>
      <c r="W23" s="129"/>
    </row>
    <row r="24" spans="1:23" ht="9" customHeight="1" x14ac:dyDescent="0.15">
      <c r="A24" s="8"/>
      <c r="B24" s="124"/>
      <c r="D24" s="131"/>
      <c r="E24" s="46"/>
      <c r="F24" s="8"/>
      <c r="G24" s="124"/>
      <c r="H24" s="49"/>
      <c r="I24" s="126"/>
      <c r="J24" s="5"/>
      <c r="K24" s="10"/>
      <c r="L24" s="95"/>
      <c r="M24" s="127"/>
      <c r="N24" s="92"/>
      <c r="O24" s="34"/>
      <c r="Q24" s="1"/>
      <c r="R24" s="128"/>
      <c r="U24" s="129"/>
      <c r="V24" s="130"/>
      <c r="W24" s="129"/>
    </row>
    <row r="25" spans="1:23" ht="14.25" x14ac:dyDescent="0.15">
      <c r="A25" s="8">
        <v>16</v>
      </c>
      <c r="B25" s="124" t="s">
        <v>284</v>
      </c>
      <c r="D25" s="131">
        <v>4578</v>
      </c>
      <c r="E25" s="46"/>
      <c r="F25" s="8">
        <v>16</v>
      </c>
      <c r="G25" s="124" t="s">
        <v>286</v>
      </c>
      <c r="H25" s="49"/>
      <c r="I25" s="126">
        <v>49715</v>
      </c>
      <c r="J25" s="5"/>
      <c r="K25" s="10">
        <v>16</v>
      </c>
      <c r="L25" s="95" t="s">
        <v>57</v>
      </c>
      <c r="M25" s="127"/>
      <c r="N25" s="92">
        <v>438</v>
      </c>
      <c r="O25" s="34"/>
      <c r="Q25" s="1"/>
      <c r="R25" s="128"/>
      <c r="U25" s="129"/>
      <c r="V25" s="130"/>
      <c r="W25" s="129"/>
    </row>
    <row r="26" spans="1:23" ht="14.25" x14ac:dyDescent="0.15">
      <c r="A26" s="8">
        <v>17</v>
      </c>
      <c r="B26" s="124" t="s">
        <v>181</v>
      </c>
      <c r="D26" s="132">
        <v>4388</v>
      </c>
      <c r="E26" s="46"/>
      <c r="F26" s="8">
        <v>17</v>
      </c>
      <c r="G26" s="124" t="s">
        <v>7</v>
      </c>
      <c r="H26" s="49"/>
      <c r="I26" s="126">
        <v>44969</v>
      </c>
      <c r="J26" s="5"/>
      <c r="K26" s="10">
        <v>17</v>
      </c>
      <c r="L26" s="95" t="s">
        <v>93</v>
      </c>
      <c r="M26" s="127"/>
      <c r="N26" s="92">
        <v>422</v>
      </c>
      <c r="O26" s="34"/>
      <c r="Q26" s="1"/>
      <c r="R26" s="128"/>
      <c r="U26" s="129"/>
      <c r="V26" s="130"/>
      <c r="W26" s="129"/>
    </row>
    <row r="27" spans="1:23" ht="14.25" x14ac:dyDescent="0.15">
      <c r="A27" s="8">
        <v>18</v>
      </c>
      <c r="B27" s="124" t="s">
        <v>7</v>
      </c>
      <c r="D27" s="131">
        <v>4069</v>
      </c>
      <c r="E27" s="46"/>
      <c r="F27" s="8">
        <v>18</v>
      </c>
      <c r="G27" s="124" t="s">
        <v>181</v>
      </c>
      <c r="H27" s="49"/>
      <c r="I27" s="126">
        <v>43216</v>
      </c>
      <c r="J27" s="5"/>
      <c r="K27" s="10">
        <v>18</v>
      </c>
      <c r="L27" s="95" t="s">
        <v>143</v>
      </c>
      <c r="M27" s="127"/>
      <c r="N27" s="92">
        <v>398</v>
      </c>
      <c r="O27" s="34"/>
      <c r="Q27" s="1"/>
      <c r="R27" s="128"/>
      <c r="U27" s="129"/>
      <c r="V27" s="130"/>
      <c r="W27" s="129"/>
    </row>
    <row r="28" spans="1:23" ht="14.25" x14ac:dyDescent="0.15">
      <c r="A28" s="8">
        <v>19</v>
      </c>
      <c r="B28" s="124" t="s">
        <v>289</v>
      </c>
      <c r="D28" s="131">
        <v>3580</v>
      </c>
      <c r="E28" s="46"/>
      <c r="F28" s="8">
        <v>19</v>
      </c>
      <c r="G28" s="124" t="s">
        <v>289</v>
      </c>
      <c r="H28" s="49"/>
      <c r="I28" s="126">
        <v>40923</v>
      </c>
      <c r="J28" s="5"/>
      <c r="K28" s="10">
        <v>19</v>
      </c>
      <c r="L28" s="95" t="s">
        <v>36</v>
      </c>
      <c r="M28" s="127"/>
      <c r="N28" s="92">
        <v>398</v>
      </c>
      <c r="O28" s="34"/>
      <c r="Q28" s="1"/>
      <c r="R28" s="128"/>
      <c r="U28" s="129"/>
      <c r="V28" s="130"/>
      <c r="W28" s="129"/>
    </row>
    <row r="29" spans="1:23" ht="14.25" x14ac:dyDescent="0.15">
      <c r="A29" s="8">
        <v>20</v>
      </c>
      <c r="B29" s="133" t="s">
        <v>291</v>
      </c>
      <c r="D29" s="131">
        <v>3574</v>
      </c>
      <c r="E29" s="46"/>
      <c r="F29" s="8">
        <v>20</v>
      </c>
      <c r="G29" s="133" t="s">
        <v>55</v>
      </c>
      <c r="H29" s="49"/>
      <c r="I29" s="126">
        <v>38525</v>
      </c>
      <c r="J29" s="5"/>
      <c r="K29" s="10">
        <v>20</v>
      </c>
      <c r="L29" s="95" t="s">
        <v>84</v>
      </c>
      <c r="M29" s="127"/>
      <c r="N29" s="92">
        <v>397</v>
      </c>
      <c r="O29" s="34"/>
      <c r="Q29" s="1"/>
      <c r="R29" s="128"/>
      <c r="U29" s="129"/>
      <c r="V29" s="130"/>
      <c r="W29" s="129"/>
    </row>
    <row r="30" spans="1:23" ht="9" customHeight="1" x14ac:dyDescent="0.15">
      <c r="A30" s="8"/>
      <c r="B30" s="133"/>
      <c r="D30" s="131"/>
      <c r="E30" s="46"/>
      <c r="F30" s="8"/>
      <c r="G30" s="133"/>
      <c r="H30" s="49"/>
      <c r="I30" s="126"/>
      <c r="J30" s="5"/>
      <c r="K30" s="10"/>
      <c r="L30" s="95"/>
      <c r="M30" s="127"/>
      <c r="N30" s="92"/>
      <c r="O30" s="34"/>
      <c r="Q30" s="1"/>
      <c r="R30" s="128"/>
      <c r="U30" s="129"/>
      <c r="V30" s="130"/>
      <c r="W30" s="129"/>
    </row>
    <row r="31" spans="1:23" ht="14.25" x14ac:dyDescent="0.15">
      <c r="A31" s="8">
        <v>21</v>
      </c>
      <c r="B31" s="124" t="s">
        <v>283</v>
      </c>
      <c r="D31" s="131">
        <v>3455</v>
      </c>
      <c r="E31" s="46"/>
      <c r="F31" s="8">
        <v>21</v>
      </c>
      <c r="G31" s="124" t="s">
        <v>283</v>
      </c>
      <c r="H31" s="49"/>
      <c r="I31" s="126">
        <v>34435</v>
      </c>
      <c r="J31" s="5"/>
      <c r="K31" s="10">
        <v>21</v>
      </c>
      <c r="L31" s="95" t="s">
        <v>95</v>
      </c>
      <c r="M31" s="127"/>
      <c r="N31" s="92">
        <v>396</v>
      </c>
      <c r="O31" s="34"/>
      <c r="Q31" s="1"/>
      <c r="R31" s="128"/>
      <c r="U31" s="129"/>
      <c r="V31" s="130"/>
      <c r="W31" s="129"/>
    </row>
    <row r="32" spans="1:23" ht="14.25" x14ac:dyDescent="0.15">
      <c r="A32" s="8">
        <v>22</v>
      </c>
      <c r="B32" s="133" t="s">
        <v>55</v>
      </c>
      <c r="D32" s="131">
        <v>3455</v>
      </c>
      <c r="E32" s="46"/>
      <c r="F32" s="8">
        <v>22</v>
      </c>
      <c r="G32" s="133" t="s">
        <v>291</v>
      </c>
      <c r="H32" s="49"/>
      <c r="I32" s="126">
        <v>32058</v>
      </c>
      <c r="J32" s="5"/>
      <c r="K32" s="10">
        <v>22</v>
      </c>
      <c r="L32" s="95" t="s">
        <v>114</v>
      </c>
      <c r="M32" s="127"/>
      <c r="N32" s="92">
        <v>376</v>
      </c>
      <c r="O32" s="34"/>
      <c r="Q32" s="1"/>
      <c r="R32" s="128"/>
      <c r="U32" s="129"/>
      <c r="V32" s="130"/>
      <c r="W32" s="129"/>
    </row>
    <row r="33" spans="1:23" ht="14.25" x14ac:dyDescent="0.15">
      <c r="A33" s="8">
        <v>23</v>
      </c>
      <c r="B33" s="133" t="s">
        <v>237</v>
      </c>
      <c r="D33" s="131">
        <v>3320</v>
      </c>
      <c r="E33" s="46"/>
      <c r="F33" s="8">
        <v>23</v>
      </c>
      <c r="G33" s="124" t="s">
        <v>293</v>
      </c>
      <c r="H33" s="49"/>
      <c r="I33" s="126">
        <v>31981</v>
      </c>
      <c r="J33" s="5"/>
      <c r="K33" s="10">
        <v>23</v>
      </c>
      <c r="L33" s="95" t="s">
        <v>133</v>
      </c>
      <c r="M33" s="127"/>
      <c r="N33" s="92">
        <v>365</v>
      </c>
      <c r="O33" s="34"/>
      <c r="Q33" s="1"/>
      <c r="R33" s="128"/>
      <c r="U33" s="129"/>
      <c r="V33" s="130"/>
      <c r="W33" s="129"/>
    </row>
    <row r="34" spans="1:23" ht="14.25" x14ac:dyDescent="0.15">
      <c r="A34" s="8">
        <v>24</v>
      </c>
      <c r="B34" s="124" t="s">
        <v>293</v>
      </c>
      <c r="C34" s="134"/>
      <c r="D34" s="131">
        <v>3279</v>
      </c>
      <c r="E34" s="46"/>
      <c r="F34" s="8">
        <v>24</v>
      </c>
      <c r="G34" s="133" t="s">
        <v>218</v>
      </c>
      <c r="H34" s="134"/>
      <c r="I34" s="126">
        <v>30402</v>
      </c>
      <c r="J34" s="5"/>
      <c r="K34" s="10">
        <v>24</v>
      </c>
      <c r="L34" s="95" t="s">
        <v>110</v>
      </c>
      <c r="M34" s="135"/>
      <c r="N34" s="92">
        <v>347</v>
      </c>
      <c r="O34" s="114"/>
      <c r="Q34" s="1"/>
      <c r="R34" s="128"/>
      <c r="U34" s="129"/>
      <c r="V34" s="130"/>
      <c r="W34" s="129"/>
    </row>
    <row r="35" spans="1:23" ht="14.25" x14ac:dyDescent="0.15">
      <c r="A35" s="8">
        <v>25</v>
      </c>
      <c r="B35" s="133" t="s">
        <v>218</v>
      </c>
      <c r="C35" s="2"/>
      <c r="D35" s="132">
        <v>3009</v>
      </c>
      <c r="E35" s="41"/>
      <c r="F35" s="8">
        <v>25</v>
      </c>
      <c r="G35" s="124" t="s">
        <v>295</v>
      </c>
      <c r="H35" s="49"/>
      <c r="I35" s="126">
        <v>30240</v>
      </c>
      <c r="J35" s="5"/>
      <c r="K35" s="31">
        <v>25</v>
      </c>
      <c r="L35" s="110" t="s">
        <v>53</v>
      </c>
      <c r="M35" s="135"/>
      <c r="N35" s="104">
        <v>332</v>
      </c>
      <c r="O35" s="34"/>
      <c r="Q35" s="1"/>
      <c r="R35" s="128"/>
      <c r="U35" s="129"/>
      <c r="V35" s="130"/>
      <c r="W35" s="129"/>
    </row>
    <row r="36" spans="1:23" ht="9" customHeight="1" x14ac:dyDescent="0.15">
      <c r="A36" s="8"/>
      <c r="B36" s="133"/>
      <c r="D36" s="132"/>
      <c r="E36" s="41"/>
      <c r="F36" s="8"/>
      <c r="G36" s="124"/>
      <c r="H36" s="49"/>
      <c r="I36" s="126"/>
      <c r="J36" s="5"/>
      <c r="K36" s="10"/>
      <c r="L36" s="95"/>
      <c r="M36" s="127"/>
      <c r="N36" s="92"/>
      <c r="O36" s="34"/>
      <c r="Q36" s="1"/>
      <c r="R36" s="128"/>
      <c r="U36" s="129"/>
      <c r="V36" s="130"/>
      <c r="W36" s="129"/>
    </row>
    <row r="37" spans="1:23" ht="14.25" x14ac:dyDescent="0.15">
      <c r="A37" s="8">
        <v>26</v>
      </c>
      <c r="B37" s="124" t="s">
        <v>295</v>
      </c>
      <c r="C37" s="134"/>
      <c r="D37" s="132">
        <v>2972</v>
      </c>
      <c r="E37" s="46"/>
      <c r="F37" s="8">
        <v>26</v>
      </c>
      <c r="G37" s="124" t="s">
        <v>296</v>
      </c>
      <c r="H37" s="56"/>
      <c r="I37" s="126">
        <v>27216</v>
      </c>
      <c r="J37" s="5"/>
      <c r="K37" s="10">
        <v>26</v>
      </c>
      <c r="L37" s="95" t="s">
        <v>103</v>
      </c>
      <c r="M37" s="127"/>
      <c r="N37" s="92">
        <v>330</v>
      </c>
      <c r="O37" s="34"/>
      <c r="Q37" s="1"/>
      <c r="R37" s="128"/>
      <c r="U37" s="129"/>
      <c r="V37" s="130"/>
      <c r="W37" s="129"/>
    </row>
    <row r="38" spans="1:23" ht="14.25" x14ac:dyDescent="0.15">
      <c r="A38" s="8">
        <v>27</v>
      </c>
      <c r="B38" s="124" t="s">
        <v>297</v>
      </c>
      <c r="D38" s="132">
        <v>2923</v>
      </c>
      <c r="E38" s="46"/>
      <c r="F38" s="32">
        <v>27</v>
      </c>
      <c r="G38" s="136" t="s">
        <v>299</v>
      </c>
      <c r="H38" s="49"/>
      <c r="I38" s="137">
        <v>26928</v>
      </c>
      <c r="J38" s="57"/>
      <c r="K38" s="10">
        <v>27</v>
      </c>
      <c r="L38" s="95" t="s">
        <v>99</v>
      </c>
      <c r="M38" s="127"/>
      <c r="N38" s="92">
        <v>311</v>
      </c>
      <c r="O38" s="34"/>
      <c r="Q38" s="1"/>
      <c r="R38" s="128"/>
      <c r="U38" s="129"/>
      <c r="V38" s="130"/>
      <c r="W38" s="129"/>
    </row>
    <row r="39" spans="1:23" ht="14.25" x14ac:dyDescent="0.15">
      <c r="A39" s="32">
        <v>28</v>
      </c>
      <c r="B39" s="136" t="s">
        <v>299</v>
      </c>
      <c r="C39" s="134"/>
      <c r="D39" s="138">
        <v>2900</v>
      </c>
      <c r="E39" s="46"/>
      <c r="F39" s="8">
        <v>28</v>
      </c>
      <c r="G39" s="133" t="s">
        <v>237</v>
      </c>
      <c r="H39" s="49"/>
      <c r="I39" s="126">
        <v>25766</v>
      </c>
      <c r="J39" s="5"/>
      <c r="K39" s="10">
        <v>28</v>
      </c>
      <c r="L39" s="95" t="s">
        <v>125</v>
      </c>
      <c r="M39" s="127"/>
      <c r="N39" s="92">
        <v>298</v>
      </c>
      <c r="O39" s="34"/>
      <c r="Q39" s="1"/>
      <c r="R39" s="128"/>
      <c r="U39" s="129"/>
      <c r="V39" s="130"/>
      <c r="W39" s="129"/>
    </row>
    <row r="40" spans="1:23" ht="14.25" x14ac:dyDescent="0.15">
      <c r="A40" s="8">
        <v>29</v>
      </c>
      <c r="B40" s="133" t="s">
        <v>300</v>
      </c>
      <c r="D40" s="131">
        <v>2587</v>
      </c>
      <c r="E40" s="46"/>
      <c r="F40" s="8">
        <v>29</v>
      </c>
      <c r="G40" s="124" t="s">
        <v>297</v>
      </c>
      <c r="H40" s="49"/>
      <c r="I40" s="126">
        <v>24668</v>
      </c>
      <c r="J40" s="5"/>
      <c r="K40" s="10">
        <v>29</v>
      </c>
      <c r="L40" s="95" t="s">
        <v>150</v>
      </c>
      <c r="M40" s="127"/>
      <c r="N40" s="92">
        <v>278</v>
      </c>
      <c r="O40" s="34"/>
      <c r="Q40" s="1"/>
      <c r="R40" s="128"/>
      <c r="U40" s="129"/>
      <c r="V40" s="130"/>
      <c r="W40" s="129"/>
    </row>
    <row r="41" spans="1:23" ht="14.25" x14ac:dyDescent="0.15">
      <c r="A41" s="8">
        <v>30</v>
      </c>
      <c r="B41" s="124" t="s">
        <v>302</v>
      </c>
      <c r="D41" s="131">
        <v>2253</v>
      </c>
      <c r="E41" s="46"/>
      <c r="F41" s="8">
        <v>30</v>
      </c>
      <c r="G41" s="124" t="s">
        <v>302</v>
      </c>
      <c r="H41" s="49"/>
      <c r="I41" s="126">
        <v>24328</v>
      </c>
      <c r="J41" s="5"/>
      <c r="K41" s="10">
        <v>30</v>
      </c>
      <c r="L41" s="95" t="s">
        <v>121</v>
      </c>
      <c r="M41" s="127"/>
      <c r="N41" s="92">
        <v>245</v>
      </c>
      <c r="O41" s="34"/>
      <c r="Q41" s="1"/>
      <c r="R41" s="128"/>
      <c r="U41" s="129"/>
      <c r="V41" s="130"/>
      <c r="W41" s="129"/>
    </row>
    <row r="42" spans="1:23" ht="9" customHeight="1" x14ac:dyDescent="0.15">
      <c r="A42" s="8"/>
      <c r="B42" s="124"/>
      <c r="D42" s="131"/>
      <c r="E42" s="46"/>
      <c r="F42" s="8"/>
      <c r="G42" s="124"/>
      <c r="H42" s="49"/>
      <c r="I42" s="126"/>
      <c r="J42" s="5"/>
      <c r="K42" s="10"/>
      <c r="L42" s="95"/>
      <c r="M42" s="127"/>
      <c r="N42" s="92"/>
      <c r="O42" s="34"/>
      <c r="Q42" s="1"/>
      <c r="R42" s="128"/>
      <c r="U42" s="129"/>
      <c r="V42" s="130"/>
      <c r="W42" s="129"/>
    </row>
    <row r="43" spans="1:23" ht="14.25" x14ac:dyDescent="0.15">
      <c r="A43" s="8">
        <v>31</v>
      </c>
      <c r="B43" s="124" t="s">
        <v>303</v>
      </c>
      <c r="D43" s="131">
        <v>2171</v>
      </c>
      <c r="E43" s="46"/>
      <c r="F43" s="8">
        <v>31</v>
      </c>
      <c r="G43" s="124" t="s">
        <v>303</v>
      </c>
      <c r="H43" s="49"/>
      <c r="I43" s="126">
        <v>23303</v>
      </c>
      <c r="J43" s="5"/>
      <c r="K43" s="10">
        <v>31</v>
      </c>
      <c r="L43" s="95" t="s">
        <v>175</v>
      </c>
      <c r="M43" s="127"/>
      <c r="N43" s="92">
        <v>217</v>
      </c>
      <c r="O43" s="34"/>
      <c r="Q43" s="1"/>
      <c r="R43" s="128"/>
      <c r="U43" s="129"/>
      <c r="V43" s="130"/>
      <c r="W43" s="129"/>
    </row>
    <row r="44" spans="1:23" ht="14.25" x14ac:dyDescent="0.15">
      <c r="A44" s="8">
        <v>32</v>
      </c>
      <c r="B44" s="124" t="s">
        <v>304</v>
      </c>
      <c r="D44" s="139">
        <v>2089</v>
      </c>
      <c r="E44" s="46"/>
      <c r="F44" s="8">
        <v>32</v>
      </c>
      <c r="G44" s="133" t="s">
        <v>300</v>
      </c>
      <c r="H44" s="49"/>
      <c r="I44" s="126">
        <v>23290</v>
      </c>
      <c r="J44" s="5"/>
      <c r="K44" s="10">
        <v>32</v>
      </c>
      <c r="L44" s="95" t="s">
        <v>167</v>
      </c>
      <c r="M44" s="127"/>
      <c r="N44" s="92">
        <v>202</v>
      </c>
      <c r="O44" s="34"/>
      <c r="Q44" s="1"/>
      <c r="R44" s="128"/>
      <c r="U44" s="129"/>
      <c r="V44" s="130"/>
      <c r="W44" s="129"/>
    </row>
    <row r="45" spans="1:23" ht="14.25" x14ac:dyDescent="0.15">
      <c r="A45" s="8">
        <v>33</v>
      </c>
      <c r="B45" s="124" t="s">
        <v>305</v>
      </c>
      <c r="D45" s="132">
        <v>2087</v>
      </c>
      <c r="E45" s="46"/>
      <c r="F45" s="8">
        <v>33</v>
      </c>
      <c r="G45" s="124" t="s">
        <v>306</v>
      </c>
      <c r="H45" s="49"/>
      <c r="I45" s="126">
        <v>23155</v>
      </c>
      <c r="J45" s="5"/>
      <c r="K45" s="10">
        <v>33</v>
      </c>
      <c r="L45" s="95" t="s">
        <v>139</v>
      </c>
      <c r="M45" s="127"/>
      <c r="N45" s="92">
        <v>194</v>
      </c>
      <c r="O45" s="34"/>
      <c r="Q45" s="1"/>
      <c r="R45" s="128"/>
      <c r="U45" s="129"/>
      <c r="V45" s="130"/>
      <c r="W45" s="129"/>
    </row>
    <row r="46" spans="1:23" ht="14.25" x14ac:dyDescent="0.15">
      <c r="A46" s="8">
        <v>34</v>
      </c>
      <c r="B46" s="133" t="s">
        <v>292</v>
      </c>
      <c r="D46" s="132">
        <v>2029</v>
      </c>
      <c r="E46" s="46"/>
      <c r="F46" s="8">
        <v>34</v>
      </c>
      <c r="G46" s="124" t="s">
        <v>305</v>
      </c>
      <c r="H46" s="49"/>
      <c r="I46" s="126">
        <v>22387</v>
      </c>
      <c r="J46" s="5"/>
      <c r="K46" s="10">
        <v>34</v>
      </c>
      <c r="L46" s="95" t="s">
        <v>153</v>
      </c>
      <c r="M46" s="127"/>
      <c r="N46" s="92">
        <v>190</v>
      </c>
      <c r="O46" s="34"/>
      <c r="Q46" s="1"/>
      <c r="R46" s="128"/>
      <c r="S46" s="127"/>
      <c r="T46" s="22"/>
      <c r="U46" s="129"/>
      <c r="V46" s="130"/>
      <c r="W46" s="129"/>
    </row>
    <row r="47" spans="1:23" ht="14.25" x14ac:dyDescent="0.15">
      <c r="A47" s="8">
        <v>35</v>
      </c>
      <c r="B47" s="133" t="s">
        <v>307</v>
      </c>
      <c r="D47" s="131">
        <v>1996</v>
      </c>
      <c r="E47" s="46"/>
      <c r="F47" s="8">
        <v>35</v>
      </c>
      <c r="G47" s="133" t="s">
        <v>292</v>
      </c>
      <c r="H47" s="49"/>
      <c r="I47" s="126">
        <v>21345</v>
      </c>
      <c r="J47" s="5"/>
      <c r="K47" s="10">
        <v>35</v>
      </c>
      <c r="L47" s="95" t="s">
        <v>146</v>
      </c>
      <c r="M47" s="127"/>
      <c r="N47" s="92">
        <v>166</v>
      </c>
      <c r="O47" s="34"/>
      <c r="Q47" s="1"/>
      <c r="R47" s="128"/>
      <c r="S47" s="127"/>
      <c r="T47" s="22"/>
      <c r="U47" s="129"/>
      <c r="V47" s="130"/>
      <c r="W47" s="129"/>
    </row>
    <row r="48" spans="1:23" ht="9" customHeight="1" x14ac:dyDescent="0.15">
      <c r="A48" s="8"/>
      <c r="B48" s="133"/>
      <c r="D48" s="131"/>
      <c r="E48" s="46"/>
      <c r="F48" s="8"/>
      <c r="G48" s="133"/>
      <c r="H48" s="49"/>
      <c r="I48" s="126"/>
      <c r="J48" s="5"/>
      <c r="K48" s="10"/>
      <c r="L48" s="95"/>
      <c r="M48" s="127"/>
      <c r="N48" s="92"/>
      <c r="O48" s="34"/>
      <c r="Q48" s="1"/>
      <c r="R48" s="128"/>
      <c r="S48" s="127"/>
      <c r="T48" s="22"/>
      <c r="U48" s="129"/>
      <c r="V48" s="130"/>
      <c r="W48" s="129"/>
    </row>
    <row r="49" spans="1:20" x14ac:dyDescent="0.15">
      <c r="A49" s="8">
        <v>36</v>
      </c>
      <c r="B49" s="133" t="s">
        <v>281</v>
      </c>
      <c r="D49" s="131">
        <v>1957</v>
      </c>
      <c r="E49" s="46"/>
      <c r="F49" s="8">
        <v>36</v>
      </c>
      <c r="G49" s="133" t="s">
        <v>281</v>
      </c>
      <c r="H49" s="49"/>
      <c r="I49" s="126">
        <v>19609</v>
      </c>
      <c r="J49" s="5"/>
      <c r="K49" s="10">
        <v>36</v>
      </c>
      <c r="L49" s="95" t="s">
        <v>48</v>
      </c>
      <c r="M49" s="127"/>
      <c r="N49" s="92">
        <v>155</v>
      </c>
      <c r="O49" s="34"/>
      <c r="Q49" s="1"/>
      <c r="R49" s="128"/>
      <c r="S49" s="127"/>
      <c r="T49" s="22"/>
    </row>
    <row r="50" spans="1:20" x14ac:dyDescent="0.15">
      <c r="A50" s="8">
        <v>37</v>
      </c>
      <c r="B50" s="124" t="s">
        <v>306</v>
      </c>
      <c r="D50" s="132">
        <v>1842</v>
      </c>
      <c r="E50" s="46"/>
      <c r="F50" s="8">
        <v>37</v>
      </c>
      <c r="G50" s="124" t="s">
        <v>304</v>
      </c>
      <c r="H50" s="49"/>
      <c r="I50" s="126">
        <v>18278</v>
      </c>
      <c r="J50" s="5"/>
      <c r="K50" s="10">
        <v>37</v>
      </c>
      <c r="L50" s="95" t="s">
        <v>21</v>
      </c>
      <c r="M50" s="127"/>
      <c r="N50" s="92">
        <v>154</v>
      </c>
      <c r="O50" s="34"/>
      <c r="Q50" s="1"/>
      <c r="R50" s="128"/>
      <c r="S50" s="127"/>
      <c r="T50" s="22"/>
    </row>
    <row r="51" spans="1:20" x14ac:dyDescent="0.15">
      <c r="A51" s="8">
        <v>38</v>
      </c>
      <c r="B51" s="124" t="s">
        <v>296</v>
      </c>
      <c r="D51" s="131">
        <v>1742</v>
      </c>
      <c r="E51" s="46"/>
      <c r="F51" s="8">
        <v>38</v>
      </c>
      <c r="G51" s="133" t="s">
        <v>308</v>
      </c>
      <c r="H51" s="49"/>
      <c r="I51" s="126">
        <v>17676</v>
      </c>
      <c r="J51" s="5"/>
      <c r="K51" s="10">
        <v>38</v>
      </c>
      <c r="L51" s="95" t="s">
        <v>128</v>
      </c>
      <c r="M51" s="127"/>
      <c r="N51" s="92">
        <v>152</v>
      </c>
      <c r="O51" s="34"/>
      <c r="Q51" s="1"/>
      <c r="R51" s="128"/>
      <c r="S51" s="127"/>
      <c r="T51" s="22"/>
    </row>
    <row r="52" spans="1:20" x14ac:dyDescent="0.15">
      <c r="A52" s="8">
        <v>39</v>
      </c>
      <c r="B52" s="133" t="s">
        <v>308</v>
      </c>
      <c r="D52" s="132">
        <v>1631</v>
      </c>
      <c r="E52" s="46"/>
      <c r="F52" s="8">
        <v>39</v>
      </c>
      <c r="G52" s="133" t="s">
        <v>307</v>
      </c>
      <c r="H52" s="49"/>
      <c r="I52" s="126">
        <v>15642</v>
      </c>
      <c r="J52" s="5"/>
      <c r="K52" s="10">
        <v>39</v>
      </c>
      <c r="L52" s="95" t="s">
        <v>137</v>
      </c>
      <c r="M52" s="127"/>
      <c r="N52" s="92">
        <v>146</v>
      </c>
      <c r="O52" s="34"/>
      <c r="Q52" s="1"/>
      <c r="R52" s="128"/>
      <c r="S52" s="127"/>
      <c r="T52" s="2"/>
    </row>
    <row r="53" spans="1:20" x14ac:dyDescent="0.15">
      <c r="A53" s="8">
        <v>40</v>
      </c>
      <c r="B53" s="133" t="s">
        <v>223</v>
      </c>
      <c r="D53" s="132">
        <v>1387</v>
      </c>
      <c r="E53" s="46"/>
      <c r="F53" s="8">
        <v>40</v>
      </c>
      <c r="G53" s="133" t="s">
        <v>223</v>
      </c>
      <c r="H53" s="49"/>
      <c r="I53" s="126">
        <v>13606</v>
      </c>
      <c r="J53" s="5"/>
      <c r="K53" s="10">
        <v>40</v>
      </c>
      <c r="L53" s="95" t="s">
        <v>309</v>
      </c>
      <c r="N53" s="92">
        <v>104</v>
      </c>
      <c r="O53" s="114"/>
      <c r="Q53" s="1"/>
      <c r="R53" s="128"/>
      <c r="S53" s="76"/>
      <c r="T53" s="140"/>
    </row>
    <row r="54" spans="1:20" ht="9" customHeight="1" x14ac:dyDescent="0.15">
      <c r="A54" s="8"/>
      <c r="B54" s="49"/>
      <c r="D54" s="141"/>
      <c r="E54" s="46"/>
      <c r="F54" s="10"/>
      <c r="G54" s="49"/>
      <c r="H54" s="49"/>
      <c r="I54" s="142"/>
      <c r="J54" s="5"/>
      <c r="K54" s="10"/>
      <c r="L54" s="127"/>
      <c r="M54" s="127"/>
      <c r="N54" s="76"/>
      <c r="O54" s="114"/>
      <c r="Q54" s="1"/>
      <c r="R54" s="128"/>
      <c r="S54" s="76"/>
    </row>
    <row r="55" spans="1:20" ht="9.75" customHeight="1" x14ac:dyDescent="0.15">
      <c r="A55" s="52"/>
      <c r="B55" s="52"/>
      <c r="C55" s="52"/>
      <c r="D55" s="50"/>
      <c r="E55" s="51"/>
      <c r="F55" s="74"/>
      <c r="G55" s="52"/>
      <c r="H55" s="75"/>
      <c r="I55" s="76"/>
      <c r="J55" s="5"/>
      <c r="K55" s="74"/>
      <c r="L55" s="52"/>
      <c r="M55" s="50"/>
      <c r="N55" s="50"/>
      <c r="O55" s="50"/>
      <c r="Q55" s="1"/>
      <c r="R55" s="128"/>
    </row>
    <row r="56" spans="1:20" ht="9.75" customHeight="1" x14ac:dyDescent="0.15">
      <c r="A56" s="5"/>
      <c r="B56" s="5"/>
      <c r="C56" s="5"/>
      <c r="D56" s="53"/>
      <c r="E56" s="60"/>
      <c r="F56" s="54"/>
      <c r="G56" s="53"/>
      <c r="H56" s="53"/>
      <c r="I56" s="53"/>
      <c r="J56" s="53"/>
      <c r="K56" s="120"/>
      <c r="L56" s="5"/>
      <c r="M56" s="53"/>
      <c r="N56" s="5"/>
      <c r="O56" s="5"/>
      <c r="Q56" s="1"/>
      <c r="R56" s="128"/>
    </row>
    <row r="57" spans="1:20" x14ac:dyDescent="0.15">
      <c r="A57" s="387" t="s">
        <v>312</v>
      </c>
      <c r="B57" s="387"/>
      <c r="C57" s="361"/>
      <c r="D57" s="361"/>
      <c r="E57" s="362"/>
      <c r="F57" s="388" t="s">
        <v>312</v>
      </c>
      <c r="G57" s="387"/>
      <c r="H57" s="361"/>
      <c r="I57" s="361"/>
      <c r="J57" s="361"/>
      <c r="K57" s="388" t="s">
        <v>312</v>
      </c>
      <c r="L57" s="387"/>
      <c r="M57" s="361"/>
      <c r="N57" s="361"/>
      <c r="O57" s="361"/>
      <c r="P57" s="15"/>
      <c r="Q57" s="1"/>
      <c r="R57" s="128"/>
    </row>
    <row r="58" spans="1:20" x14ac:dyDescent="0.15">
      <c r="A58" s="376" t="s">
        <v>268</v>
      </c>
      <c r="B58" s="376"/>
      <c r="C58" s="376"/>
      <c r="D58" s="376"/>
      <c r="E58" s="377"/>
      <c r="F58" s="389" t="s">
        <v>268</v>
      </c>
      <c r="G58" s="376"/>
      <c r="H58" s="376"/>
      <c r="I58" s="376"/>
      <c r="J58" s="376"/>
      <c r="K58" s="389" t="s">
        <v>268</v>
      </c>
      <c r="L58" s="376"/>
      <c r="M58" s="376"/>
      <c r="N58" s="376"/>
      <c r="O58" s="376"/>
      <c r="P58" s="15"/>
      <c r="Q58" s="1"/>
      <c r="R58" s="128"/>
    </row>
    <row r="59" spans="1:20" ht="13.5" customHeight="1" x14ac:dyDescent="0.15">
      <c r="A59" s="380" t="s">
        <v>313</v>
      </c>
      <c r="B59" s="380"/>
      <c r="C59" s="380"/>
      <c r="D59" s="380"/>
      <c r="E59" s="381"/>
      <c r="F59" s="380" t="s">
        <v>313</v>
      </c>
      <c r="G59" s="380"/>
      <c r="H59" s="380"/>
      <c r="I59" s="380"/>
      <c r="J59" s="381"/>
      <c r="K59" s="382" t="s">
        <v>313</v>
      </c>
      <c r="L59" s="380"/>
      <c r="M59" s="380"/>
      <c r="N59" s="380"/>
      <c r="O59" s="380"/>
      <c r="P59" s="15"/>
      <c r="Q59" s="1"/>
      <c r="R59" s="128"/>
    </row>
    <row r="60" spans="1:20" ht="13.5" customHeight="1" x14ac:dyDescent="0.15">
      <c r="A60" s="380"/>
      <c r="B60" s="380"/>
      <c r="C60" s="380"/>
      <c r="D60" s="380"/>
      <c r="E60" s="381"/>
      <c r="F60" s="61"/>
      <c r="G60" s="59"/>
      <c r="H60" s="59"/>
      <c r="I60" s="59"/>
      <c r="J60" s="77"/>
      <c r="K60" s="383"/>
      <c r="L60" s="384"/>
      <c r="M60" s="384"/>
      <c r="N60" s="384"/>
      <c r="O60" s="384"/>
      <c r="Q60" s="1"/>
      <c r="R60" s="128"/>
    </row>
    <row r="61" spans="1:20" ht="9.75" customHeight="1" x14ac:dyDescent="0.15">
      <c r="A61" s="144"/>
      <c r="B61" s="144"/>
      <c r="C61" s="144"/>
      <c r="D61" s="144"/>
      <c r="E61" s="145"/>
      <c r="F61" s="80"/>
      <c r="G61" s="78"/>
      <c r="H61" s="78"/>
      <c r="I61" s="78"/>
      <c r="J61" s="78"/>
      <c r="K61" s="385"/>
      <c r="L61" s="386"/>
      <c r="M61" s="386"/>
      <c r="N61" s="386"/>
      <c r="O61" s="386"/>
      <c r="Q61" s="1"/>
      <c r="R61" s="128"/>
    </row>
    <row r="62" spans="1:20" ht="9.75" customHeight="1" x14ac:dyDescent="0.15">
      <c r="A62" s="143"/>
      <c r="B62" s="143"/>
      <c r="C62" s="143"/>
      <c r="D62" s="143"/>
      <c r="E62" s="143"/>
      <c r="F62" s="5"/>
      <c r="G62" s="5"/>
      <c r="H62" s="5"/>
      <c r="I62" s="5"/>
      <c r="J62" s="5"/>
      <c r="K62" s="59"/>
      <c r="L62" s="59"/>
      <c r="M62" s="59"/>
      <c r="N62" s="59"/>
      <c r="O62" s="59"/>
      <c r="Q62" s="1"/>
      <c r="R62" s="128"/>
    </row>
    <row r="63" spans="1:20" ht="9.75" customHeight="1" x14ac:dyDescent="0.15">
      <c r="A63" s="143"/>
      <c r="B63" s="143"/>
      <c r="C63" s="143"/>
      <c r="D63" s="143"/>
      <c r="E63" s="143"/>
      <c r="F63" s="5"/>
      <c r="G63" s="5"/>
      <c r="H63" s="5"/>
      <c r="I63" s="5"/>
      <c r="J63" s="5"/>
      <c r="K63" s="59"/>
      <c r="L63" s="59"/>
      <c r="M63" s="59"/>
      <c r="N63" s="59"/>
      <c r="O63" s="59"/>
      <c r="Q63" s="1"/>
      <c r="R63" s="128"/>
    </row>
    <row r="64" spans="1:20" x14ac:dyDescent="0.15">
      <c r="D64" s="82">
        <f>SUM(D7:D54)</f>
        <v>222508</v>
      </c>
      <c r="I64" s="82">
        <f>SUM(I7:I54)</f>
        <v>2382506</v>
      </c>
      <c r="N64" s="82">
        <f>SUM(N7:N54)</f>
        <v>22844</v>
      </c>
      <c r="Q64" s="1"/>
      <c r="R64" s="128"/>
    </row>
    <row r="65" spans="12:18" x14ac:dyDescent="0.15">
      <c r="Q65" s="1"/>
      <c r="R65" s="128"/>
    </row>
    <row r="66" spans="12:18" x14ac:dyDescent="0.15">
      <c r="Q66" s="1"/>
      <c r="R66" s="128"/>
    </row>
    <row r="67" spans="12:18" x14ac:dyDescent="0.15">
      <c r="Q67" s="1"/>
      <c r="R67" s="128"/>
    </row>
    <row r="68" spans="12:18" x14ac:dyDescent="0.15">
      <c r="Q68" s="127"/>
      <c r="R68" s="127"/>
    </row>
    <row r="69" spans="12:18" x14ac:dyDescent="0.15">
      <c r="Q69" s="127"/>
      <c r="R69" s="127"/>
    </row>
    <row r="70" spans="12:18" x14ac:dyDescent="0.15">
      <c r="L70" s="146"/>
      <c r="M70" s="127"/>
      <c r="N70" s="140"/>
      <c r="Q70" s="127"/>
      <c r="R70" s="127"/>
    </row>
    <row r="71" spans="12:18" x14ac:dyDescent="0.15">
      <c r="L71" s="127"/>
      <c r="M71" s="127"/>
      <c r="N71" s="140"/>
      <c r="Q71" s="127"/>
      <c r="R71" s="127"/>
    </row>
    <row r="72" spans="12:18" x14ac:dyDescent="0.15">
      <c r="L72" s="127"/>
      <c r="M72" s="127"/>
      <c r="N72" s="140"/>
      <c r="R72" s="127"/>
    </row>
    <row r="73" spans="12:18" x14ac:dyDescent="0.15">
      <c r="L73" s="127"/>
      <c r="M73" s="127"/>
      <c r="N73" s="140"/>
      <c r="Q73" s="127"/>
      <c r="R73" s="127"/>
    </row>
    <row r="74" spans="12:18" x14ac:dyDescent="0.15">
      <c r="L74" s="127"/>
      <c r="M74" s="127"/>
      <c r="N74" s="140"/>
      <c r="Q74" s="127"/>
      <c r="R74" s="127"/>
    </row>
    <row r="75" spans="12:18" x14ac:dyDescent="0.15">
      <c r="L75" s="127"/>
      <c r="M75" s="127"/>
      <c r="N75" s="140"/>
      <c r="Q75" s="127"/>
      <c r="R75" s="127"/>
    </row>
    <row r="76" spans="12:18" x14ac:dyDescent="0.15">
      <c r="L76" s="127"/>
      <c r="M76" s="127"/>
      <c r="N76" s="140"/>
    </row>
    <row r="77" spans="12:18" x14ac:dyDescent="0.15">
      <c r="L77" s="127"/>
      <c r="M77" s="127"/>
      <c r="N77" s="140"/>
    </row>
    <row r="78" spans="12:18" x14ac:dyDescent="0.15">
      <c r="L78" s="127"/>
      <c r="M78" s="127"/>
      <c r="N78" s="140"/>
    </row>
    <row r="79" spans="12:18" x14ac:dyDescent="0.15">
      <c r="L79" s="127"/>
      <c r="M79" s="127"/>
      <c r="N79" s="140"/>
    </row>
    <row r="80" spans="12:18" x14ac:dyDescent="0.15">
      <c r="L80" s="127"/>
      <c r="M80" s="127"/>
      <c r="N80" s="140"/>
    </row>
    <row r="81" spans="12:14" x14ac:dyDescent="0.15">
      <c r="L81" s="127"/>
      <c r="M81" s="127"/>
      <c r="N81" s="140"/>
    </row>
    <row r="82" spans="12:14" x14ac:dyDescent="0.15">
      <c r="L82" s="127"/>
      <c r="M82" s="127"/>
      <c r="N82" s="140"/>
    </row>
    <row r="83" spans="12:14" x14ac:dyDescent="0.15">
      <c r="L83" s="127"/>
      <c r="M83" s="127"/>
      <c r="N83" s="140"/>
    </row>
    <row r="84" spans="12:14" x14ac:dyDescent="0.15">
      <c r="L84" s="127"/>
      <c r="M84" s="127"/>
      <c r="N84" s="140"/>
    </row>
    <row r="85" spans="12:14" x14ac:dyDescent="0.15">
      <c r="L85" s="127"/>
      <c r="M85" s="127"/>
      <c r="N85" s="140"/>
    </row>
    <row r="86" spans="12:14" x14ac:dyDescent="0.15">
      <c r="L86" s="49"/>
      <c r="M86" s="127"/>
      <c r="N86" s="140"/>
    </row>
    <row r="87" spans="12:14" x14ac:dyDescent="0.15">
      <c r="L87" s="127"/>
      <c r="M87" s="127"/>
      <c r="N87" s="140"/>
    </row>
    <row r="88" spans="12:14" x14ac:dyDescent="0.15">
      <c r="L88" s="127"/>
      <c r="M88" s="127"/>
      <c r="N88" s="140"/>
    </row>
    <row r="89" spans="12:14" x14ac:dyDescent="0.15">
      <c r="L89" s="127"/>
      <c r="M89" s="127"/>
      <c r="N89" s="140"/>
    </row>
    <row r="90" spans="12:14" x14ac:dyDescent="0.15">
      <c r="L90" s="127"/>
      <c r="M90" s="127"/>
      <c r="N90" s="140"/>
    </row>
    <row r="91" spans="12:14" x14ac:dyDescent="0.15">
      <c r="L91" s="127"/>
      <c r="M91" s="127"/>
      <c r="N91" s="140"/>
    </row>
    <row r="92" spans="12:14" x14ac:dyDescent="0.15">
      <c r="L92" s="127"/>
      <c r="M92" s="127"/>
      <c r="N92" s="140"/>
    </row>
    <row r="93" spans="12:14" x14ac:dyDescent="0.15">
      <c r="L93" s="135"/>
      <c r="M93" s="135"/>
      <c r="N93" s="140"/>
    </row>
    <row r="94" spans="12:14" x14ac:dyDescent="0.15">
      <c r="L94" s="127"/>
      <c r="M94" s="127"/>
      <c r="N94" s="140"/>
    </row>
    <row r="95" spans="12:14" x14ac:dyDescent="0.15">
      <c r="L95" s="127"/>
      <c r="M95" s="127"/>
      <c r="N95" s="140"/>
    </row>
    <row r="96" spans="12:14" x14ac:dyDescent="0.15">
      <c r="L96" s="127"/>
      <c r="M96" s="127"/>
      <c r="N96" s="140"/>
    </row>
    <row r="97" spans="12:14" x14ac:dyDescent="0.15">
      <c r="L97" s="127"/>
      <c r="M97" s="127"/>
      <c r="N97" s="140"/>
    </row>
    <row r="98" spans="12:14" x14ac:dyDescent="0.15">
      <c r="L98" s="127"/>
      <c r="M98" s="127"/>
      <c r="N98" s="140"/>
    </row>
    <row r="99" spans="12:14" x14ac:dyDescent="0.15">
      <c r="L99" s="127"/>
      <c r="M99" s="127"/>
      <c r="N99" s="140"/>
    </row>
    <row r="100" spans="12:14" x14ac:dyDescent="0.15">
      <c r="L100" s="127"/>
      <c r="M100" s="127"/>
      <c r="N100" s="140"/>
    </row>
    <row r="101" spans="12:14" x14ac:dyDescent="0.15">
      <c r="L101" s="127"/>
      <c r="M101" s="127"/>
      <c r="N101" s="140"/>
    </row>
    <row r="102" spans="12:14" x14ac:dyDescent="0.15">
      <c r="L102" s="127"/>
      <c r="M102" s="127"/>
      <c r="N102" s="140"/>
    </row>
    <row r="103" spans="12:14" x14ac:dyDescent="0.15">
      <c r="L103" s="127"/>
      <c r="M103" s="127"/>
      <c r="N103" s="140"/>
    </row>
    <row r="104" spans="12:14" x14ac:dyDescent="0.15">
      <c r="L104" s="127"/>
      <c r="M104" s="127"/>
    </row>
    <row r="105" spans="12:14" x14ac:dyDescent="0.15">
      <c r="L105" s="127"/>
      <c r="M105" s="127"/>
    </row>
    <row r="106" spans="12:14" x14ac:dyDescent="0.15">
      <c r="L106" s="127"/>
      <c r="M106" s="127"/>
      <c r="N106" s="140"/>
    </row>
    <row r="107" spans="12:14" x14ac:dyDescent="0.15">
      <c r="L107" s="127"/>
      <c r="M107" s="127"/>
      <c r="N107" s="140"/>
    </row>
    <row r="108" spans="12:14" x14ac:dyDescent="0.15">
      <c r="L108" s="127"/>
      <c r="M108" s="127"/>
    </row>
    <row r="109" spans="12:14" x14ac:dyDescent="0.15">
      <c r="L109" s="127"/>
      <c r="M109" s="127"/>
      <c r="N109" s="140"/>
    </row>
  </sheetData>
  <mergeCells count="20">
    <mergeCell ref="A1:F1"/>
    <mergeCell ref="A3:E3"/>
    <mergeCell ref="F3:J3"/>
    <mergeCell ref="K3:O3"/>
    <mergeCell ref="F4:J4"/>
    <mergeCell ref="C5:E5"/>
    <mergeCell ref="H5:J5"/>
    <mergeCell ref="M5:O5"/>
    <mergeCell ref="A57:E57"/>
    <mergeCell ref="F57:J57"/>
    <mergeCell ref="K57:O57"/>
    <mergeCell ref="A58:E58"/>
    <mergeCell ref="F58:J58"/>
    <mergeCell ref="K58:O58"/>
    <mergeCell ref="A59:E59"/>
    <mergeCell ref="F59:J59"/>
    <mergeCell ref="K59:O59"/>
    <mergeCell ref="A60:E60"/>
    <mergeCell ref="K60:O60"/>
    <mergeCell ref="K61:O61"/>
  </mergeCells>
  <phoneticPr fontId="41"/>
  <pageMargins left="0.78740157480314965" right="0.35433070866141736" top="0.98425196850393704" bottom="0.82677165354330717" header="0.51181102362204722" footer="0.39370078740157483"/>
  <pageSetup paperSize="9" scale="90" firstPageNumber="0" orientation="portrait" r:id="rId1"/>
  <headerFooter alignWithMargins="0">
    <oddFooter>&amp;C&amp;"ＭＳ Ｐ明朝,標準"
- 147 -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zoomScale="140" zoomScaleNormal="140" workbookViewId="0">
      <selection activeCell="Q58" sqref="Q58"/>
    </sheetView>
  </sheetViews>
  <sheetFormatPr defaultRowHeight="13.5" x14ac:dyDescent="0.15"/>
  <cols>
    <col min="1" max="1" width="6.625" style="179" customWidth="1"/>
    <col min="2" max="2" width="9.625" style="179" customWidth="1"/>
    <col min="3" max="3" width="2.625" style="179" customWidth="1"/>
    <col min="4" max="4" width="8.125" style="179" customWidth="1"/>
    <col min="5" max="5" width="2.625" style="179" customWidth="1"/>
    <col min="6" max="6" width="6.625" style="179" customWidth="1"/>
    <col min="7" max="7" width="9.625" style="179" customWidth="1"/>
    <col min="8" max="8" width="2.625" style="179" customWidth="1"/>
    <col min="9" max="9" width="8" style="179" bestFit="1" customWidth="1"/>
    <col min="10" max="10" width="2.625" style="179" customWidth="1"/>
    <col min="11" max="11" width="7.25" style="179" customWidth="1"/>
    <col min="12" max="12" width="9.625" style="179" customWidth="1"/>
    <col min="13" max="13" width="2.625" style="179" customWidth="1"/>
    <col min="14" max="14" width="12.875" style="179" bestFit="1" customWidth="1"/>
    <col min="15" max="15" width="2.625" style="179" customWidth="1"/>
    <col min="16" max="16" width="6.875" customWidth="1"/>
    <col min="19" max="19" width="4.125" customWidth="1"/>
  </cols>
  <sheetData>
    <row r="1" spans="1:20" ht="15" customHeight="1" x14ac:dyDescent="0.15">
      <c r="A1" s="411" t="s">
        <v>314</v>
      </c>
      <c r="B1" s="411"/>
      <c r="C1" s="411"/>
      <c r="D1" s="411"/>
      <c r="E1" s="411"/>
      <c r="F1" s="411"/>
      <c r="G1" s="356"/>
      <c r="H1" s="160"/>
      <c r="I1" s="160"/>
      <c r="J1" s="160"/>
      <c r="K1" s="161"/>
      <c r="L1" s="161"/>
      <c r="M1" s="161"/>
      <c r="N1" s="161"/>
      <c r="O1" s="161"/>
    </row>
    <row r="2" spans="1:20" ht="12" customHeight="1" x14ac:dyDescent="0.15">
      <c r="A2" s="162"/>
      <c r="B2" s="160"/>
      <c r="C2" s="160"/>
      <c r="D2" s="160"/>
      <c r="E2" s="160"/>
      <c r="F2" s="160"/>
      <c r="G2" s="160"/>
      <c r="H2" s="160"/>
      <c r="I2" s="160"/>
      <c r="J2" s="160"/>
      <c r="K2" s="161"/>
      <c r="L2" s="161"/>
      <c r="M2" s="161"/>
      <c r="N2" s="161"/>
      <c r="O2" s="161"/>
    </row>
    <row r="3" spans="1:20" ht="24" customHeight="1" x14ac:dyDescent="0.2">
      <c r="A3" s="358" t="s">
        <v>316</v>
      </c>
      <c r="B3" s="358"/>
      <c r="C3" s="358"/>
      <c r="D3" s="358"/>
      <c r="E3" s="358"/>
      <c r="F3" s="358" t="s">
        <v>317</v>
      </c>
      <c r="G3" s="358"/>
      <c r="H3" s="358"/>
      <c r="I3" s="358"/>
      <c r="J3" s="358"/>
      <c r="K3" s="358" t="s">
        <v>129</v>
      </c>
      <c r="L3" s="358"/>
      <c r="M3" s="358"/>
      <c r="N3" s="358"/>
      <c r="O3" s="358"/>
    </row>
    <row r="4" spans="1:20" ht="12" customHeight="1" x14ac:dyDescent="0.15">
      <c r="A4" s="412" t="s">
        <v>30</v>
      </c>
      <c r="B4" s="412"/>
      <c r="C4" s="412"/>
      <c r="D4" s="412"/>
      <c r="E4" s="412"/>
      <c r="F4" s="412"/>
      <c r="G4" s="412"/>
      <c r="H4" s="412"/>
      <c r="I4" s="412"/>
      <c r="J4" s="412"/>
      <c r="K4" s="161"/>
      <c r="L4" s="161"/>
      <c r="M4" s="161"/>
      <c r="N4" s="161"/>
      <c r="O4" s="161"/>
    </row>
    <row r="5" spans="1:20" ht="24" customHeight="1" x14ac:dyDescent="0.15">
      <c r="A5" s="39" t="s">
        <v>12</v>
      </c>
      <c r="B5" s="163" t="s">
        <v>197</v>
      </c>
      <c r="C5" s="359" t="s">
        <v>264</v>
      </c>
      <c r="D5" s="372"/>
      <c r="E5" s="360"/>
      <c r="F5" s="6" t="s">
        <v>12</v>
      </c>
      <c r="G5" s="163" t="s">
        <v>197</v>
      </c>
      <c r="H5" s="359" t="s">
        <v>25</v>
      </c>
      <c r="I5" s="372"/>
      <c r="J5" s="360"/>
      <c r="K5" s="6" t="s">
        <v>12</v>
      </c>
      <c r="L5" s="163" t="s">
        <v>197</v>
      </c>
      <c r="M5" s="359" t="s">
        <v>14</v>
      </c>
      <c r="N5" s="372"/>
      <c r="O5" s="372"/>
    </row>
    <row r="6" spans="1:20" ht="9.75" customHeight="1" x14ac:dyDescent="0.15">
      <c r="A6" s="8"/>
      <c r="B6" s="160"/>
      <c r="C6" s="160"/>
      <c r="D6" s="164"/>
      <c r="E6" s="165"/>
      <c r="F6" s="10"/>
      <c r="G6" s="160"/>
      <c r="H6" s="160"/>
      <c r="I6" s="160"/>
      <c r="J6" s="160"/>
      <c r="K6" s="10"/>
      <c r="L6" s="160"/>
      <c r="M6" s="160"/>
      <c r="N6" s="160"/>
      <c r="O6" s="160"/>
    </row>
    <row r="7" spans="1:20" ht="14.25" x14ac:dyDescent="0.15">
      <c r="A7" s="8">
        <v>1</v>
      </c>
      <c r="B7" s="166" t="s">
        <v>389</v>
      </c>
      <c r="C7" s="167"/>
      <c r="D7" s="168">
        <v>1324</v>
      </c>
      <c r="E7" s="169"/>
      <c r="F7" s="8">
        <v>1</v>
      </c>
      <c r="G7" s="166" t="s">
        <v>16</v>
      </c>
      <c r="H7" s="167"/>
      <c r="I7" s="170">
        <v>27098</v>
      </c>
      <c r="J7" s="160"/>
      <c r="K7" s="10">
        <v>1</v>
      </c>
      <c r="L7" s="166" t="s">
        <v>406</v>
      </c>
      <c r="M7" s="171"/>
      <c r="N7" s="170">
        <v>119023088</v>
      </c>
      <c r="O7" s="172"/>
      <c r="Q7" s="148"/>
      <c r="R7" s="148"/>
      <c r="S7" s="147"/>
      <c r="T7" s="149"/>
    </row>
    <row r="8" spans="1:20" ht="14.25" x14ac:dyDescent="0.15">
      <c r="A8" s="8">
        <v>2</v>
      </c>
      <c r="B8" s="166" t="s">
        <v>16</v>
      </c>
      <c r="C8" s="167"/>
      <c r="D8" s="168">
        <v>869</v>
      </c>
      <c r="E8" s="169"/>
      <c r="F8" s="8">
        <v>2</v>
      </c>
      <c r="G8" s="166" t="s">
        <v>391</v>
      </c>
      <c r="H8" s="167"/>
      <c r="I8" s="170">
        <v>23205</v>
      </c>
      <c r="J8" s="160"/>
      <c r="K8" s="10">
        <v>2</v>
      </c>
      <c r="L8" s="166" t="s">
        <v>396</v>
      </c>
      <c r="M8" s="171"/>
      <c r="N8" s="170">
        <v>93244087</v>
      </c>
      <c r="O8" s="172"/>
      <c r="Q8" s="148"/>
      <c r="R8" s="148"/>
      <c r="S8" s="147"/>
      <c r="T8" s="149"/>
    </row>
    <row r="9" spans="1:20" ht="14.25" x14ac:dyDescent="0.15">
      <c r="A9" s="8">
        <v>3</v>
      </c>
      <c r="B9" s="166" t="s">
        <v>390</v>
      </c>
      <c r="C9" s="167"/>
      <c r="D9" s="168">
        <v>591</v>
      </c>
      <c r="E9" s="169"/>
      <c r="F9" s="8">
        <v>3</v>
      </c>
      <c r="G9" s="166" t="s">
        <v>389</v>
      </c>
      <c r="H9" s="167"/>
      <c r="I9" s="170">
        <v>23144</v>
      </c>
      <c r="J9" s="160"/>
      <c r="K9" s="10">
        <v>3</v>
      </c>
      <c r="L9" s="166" t="s">
        <v>526</v>
      </c>
      <c r="M9" s="171"/>
      <c r="N9" s="170">
        <v>88964753</v>
      </c>
      <c r="O9" s="172"/>
      <c r="Q9" s="148"/>
      <c r="R9" s="148"/>
      <c r="S9" s="147"/>
      <c r="T9" s="150"/>
    </row>
    <row r="10" spans="1:20" ht="14.25" x14ac:dyDescent="0.15">
      <c r="A10" s="8">
        <v>4</v>
      </c>
      <c r="B10" s="166" t="s">
        <v>391</v>
      </c>
      <c r="C10" s="167"/>
      <c r="D10" s="168">
        <v>445</v>
      </c>
      <c r="E10" s="169"/>
      <c r="F10" s="8">
        <v>4</v>
      </c>
      <c r="G10" s="166" t="s">
        <v>406</v>
      </c>
      <c r="H10" s="167"/>
      <c r="I10" s="170">
        <v>17652</v>
      </c>
      <c r="J10" s="160"/>
      <c r="K10" s="10">
        <v>4</v>
      </c>
      <c r="L10" s="166" t="s">
        <v>527</v>
      </c>
      <c r="M10" s="171"/>
      <c r="N10" s="170">
        <v>87489558</v>
      </c>
      <c r="O10" s="172"/>
      <c r="Q10" s="148"/>
      <c r="R10" s="148"/>
      <c r="S10" s="147"/>
      <c r="T10" s="150"/>
    </row>
    <row r="11" spans="1:20" ht="14.25" x14ac:dyDescent="0.15">
      <c r="A11" s="8">
        <v>5</v>
      </c>
      <c r="B11" s="166" t="s">
        <v>392</v>
      </c>
      <c r="C11" s="167"/>
      <c r="D11" s="168">
        <v>439</v>
      </c>
      <c r="E11" s="169"/>
      <c r="F11" s="8">
        <v>5</v>
      </c>
      <c r="G11" s="166" t="s">
        <v>396</v>
      </c>
      <c r="H11" s="167"/>
      <c r="I11" s="170">
        <v>14557</v>
      </c>
      <c r="J11" s="160"/>
      <c r="K11" s="10">
        <v>5</v>
      </c>
      <c r="L11" s="166" t="s">
        <v>389</v>
      </c>
      <c r="M11" s="171"/>
      <c r="N11" s="170">
        <v>53281288</v>
      </c>
      <c r="O11" s="172"/>
      <c r="Q11" s="148"/>
      <c r="R11" s="148"/>
      <c r="S11" s="147"/>
      <c r="T11" s="150"/>
    </row>
    <row r="12" spans="1:20" ht="14.25" x14ac:dyDescent="0.15">
      <c r="A12" s="8"/>
      <c r="B12" s="166"/>
      <c r="C12" s="167"/>
      <c r="D12" s="168"/>
      <c r="E12" s="169"/>
      <c r="F12" s="8"/>
      <c r="G12" s="166"/>
      <c r="H12" s="167"/>
      <c r="I12" s="170"/>
      <c r="J12" s="160"/>
      <c r="K12" s="10"/>
      <c r="L12" s="166"/>
      <c r="M12" s="171"/>
      <c r="N12" s="170"/>
      <c r="O12" s="172"/>
      <c r="R12" s="148"/>
      <c r="S12" s="147"/>
      <c r="T12" s="150"/>
    </row>
    <row r="13" spans="1:20" ht="14.25" x14ac:dyDescent="0.15">
      <c r="A13" s="8">
        <v>6</v>
      </c>
      <c r="B13" s="166" t="s">
        <v>393</v>
      </c>
      <c r="C13" s="167"/>
      <c r="D13" s="168">
        <v>407</v>
      </c>
      <c r="E13" s="169"/>
      <c r="F13" s="8">
        <v>6</v>
      </c>
      <c r="G13" s="166" t="s">
        <v>397</v>
      </c>
      <c r="H13" s="167"/>
      <c r="I13" s="170">
        <v>13692</v>
      </c>
      <c r="J13" s="160"/>
      <c r="K13" s="10">
        <v>6</v>
      </c>
      <c r="L13" s="166" t="s">
        <v>528</v>
      </c>
      <c r="M13" s="171"/>
      <c r="N13" s="170">
        <v>50529727</v>
      </c>
      <c r="O13" s="172"/>
      <c r="Q13" s="14"/>
      <c r="R13" s="148"/>
      <c r="S13" s="147"/>
      <c r="T13" s="149"/>
    </row>
    <row r="14" spans="1:20" ht="14.25" customHeight="1" x14ac:dyDescent="0.15">
      <c r="A14" s="8">
        <v>7</v>
      </c>
      <c r="B14" s="166" t="s">
        <v>394</v>
      </c>
      <c r="C14" s="167"/>
      <c r="D14" s="168">
        <v>405</v>
      </c>
      <c r="E14" s="169"/>
      <c r="F14" s="8">
        <v>7</v>
      </c>
      <c r="G14" s="166" t="s">
        <v>398</v>
      </c>
      <c r="H14" s="167"/>
      <c r="I14" s="170">
        <v>13615</v>
      </c>
      <c r="J14" s="160"/>
      <c r="K14" s="10">
        <v>7</v>
      </c>
      <c r="L14" s="166" t="s">
        <v>397</v>
      </c>
      <c r="M14" s="171"/>
      <c r="N14" s="170">
        <v>49597726</v>
      </c>
      <c r="O14" s="172"/>
      <c r="Q14" s="148"/>
      <c r="R14" s="148"/>
      <c r="S14" s="147"/>
      <c r="T14" s="150"/>
    </row>
    <row r="15" spans="1:20" ht="14.25" x14ac:dyDescent="0.15">
      <c r="A15" s="8">
        <v>8</v>
      </c>
      <c r="B15" s="166" t="s">
        <v>395</v>
      </c>
      <c r="C15" s="167"/>
      <c r="D15" s="168">
        <v>365</v>
      </c>
      <c r="E15" s="169"/>
      <c r="F15" s="8">
        <v>8</v>
      </c>
      <c r="G15" s="166" t="s">
        <v>393</v>
      </c>
      <c r="H15" s="167"/>
      <c r="I15" s="170">
        <v>13473</v>
      </c>
      <c r="J15" s="160"/>
      <c r="K15" s="10">
        <v>8</v>
      </c>
      <c r="L15" s="166" t="s">
        <v>398</v>
      </c>
      <c r="M15" s="171"/>
      <c r="N15" s="170">
        <v>49114000</v>
      </c>
      <c r="O15" s="172"/>
      <c r="Q15" s="148"/>
      <c r="R15" s="148"/>
      <c r="S15" s="147"/>
      <c r="T15" s="150"/>
    </row>
    <row r="16" spans="1:20" ht="14.25" x14ac:dyDescent="0.15">
      <c r="A16" s="8">
        <v>9</v>
      </c>
      <c r="B16" s="166" t="s">
        <v>396</v>
      </c>
      <c r="C16" s="167"/>
      <c r="D16" s="168">
        <v>287</v>
      </c>
      <c r="E16" s="169"/>
      <c r="F16" s="8">
        <v>9</v>
      </c>
      <c r="G16" s="166" t="s">
        <v>390</v>
      </c>
      <c r="H16" s="167"/>
      <c r="I16" s="170">
        <v>12718</v>
      </c>
      <c r="J16" s="160"/>
      <c r="K16" s="10">
        <v>9</v>
      </c>
      <c r="L16" s="166" t="s">
        <v>393</v>
      </c>
      <c r="M16" s="171"/>
      <c r="N16" s="170">
        <v>48315607</v>
      </c>
      <c r="O16" s="172"/>
      <c r="Q16" s="148"/>
      <c r="R16" s="148"/>
      <c r="S16" s="147"/>
      <c r="T16" s="150"/>
    </row>
    <row r="17" spans="1:20" ht="14.25" x14ac:dyDescent="0.15">
      <c r="A17" s="8">
        <v>10</v>
      </c>
      <c r="B17" s="166" t="s">
        <v>397</v>
      </c>
      <c r="C17" s="167"/>
      <c r="D17" s="168">
        <v>274</v>
      </c>
      <c r="E17" s="169"/>
      <c r="F17" s="8">
        <v>10</v>
      </c>
      <c r="G17" s="166" t="s">
        <v>401</v>
      </c>
      <c r="H17" s="167"/>
      <c r="I17" s="170">
        <v>12584</v>
      </c>
      <c r="J17" s="160"/>
      <c r="K17" s="10">
        <v>10</v>
      </c>
      <c r="L17" s="166" t="s">
        <v>529</v>
      </c>
      <c r="M17" s="171"/>
      <c r="N17" s="170">
        <v>48211366</v>
      </c>
      <c r="O17" s="172"/>
      <c r="Q17" s="148"/>
      <c r="R17" s="148"/>
      <c r="S17" s="147"/>
      <c r="T17" s="150"/>
    </row>
    <row r="18" spans="1:20" ht="14.25" x14ac:dyDescent="0.15">
      <c r="A18" s="8"/>
      <c r="B18" s="166"/>
      <c r="C18" s="167"/>
      <c r="D18" s="168"/>
      <c r="E18" s="169"/>
      <c r="F18" s="8"/>
      <c r="G18" s="166"/>
      <c r="H18" s="167"/>
      <c r="I18" s="170"/>
      <c r="J18" s="160"/>
      <c r="K18" s="10"/>
      <c r="L18" s="166"/>
      <c r="M18" s="171"/>
      <c r="N18" s="170"/>
      <c r="O18" s="172"/>
      <c r="R18" s="148"/>
      <c r="S18" s="147"/>
      <c r="T18" s="150"/>
    </row>
    <row r="19" spans="1:20" ht="14.25" x14ac:dyDescent="0.15">
      <c r="A19" s="8">
        <v>11</v>
      </c>
      <c r="B19" s="166" t="s">
        <v>398</v>
      </c>
      <c r="C19" s="167"/>
      <c r="D19" s="168">
        <v>260</v>
      </c>
      <c r="E19" s="169"/>
      <c r="F19" s="8">
        <v>11</v>
      </c>
      <c r="G19" s="166" t="s">
        <v>399</v>
      </c>
      <c r="H19" s="167"/>
      <c r="I19" s="170">
        <v>11715</v>
      </c>
      <c r="J19" s="160"/>
      <c r="K19" s="10">
        <v>11</v>
      </c>
      <c r="L19" s="166" t="s">
        <v>402</v>
      </c>
      <c r="M19" s="171"/>
      <c r="N19" s="170">
        <v>47515414</v>
      </c>
      <c r="O19" s="172"/>
      <c r="Q19" s="148"/>
      <c r="R19" s="148"/>
      <c r="S19" s="147"/>
      <c r="T19" s="150"/>
    </row>
    <row r="20" spans="1:20" ht="14.25" x14ac:dyDescent="0.15">
      <c r="A20" s="8">
        <v>12</v>
      </c>
      <c r="B20" s="166" t="s">
        <v>399</v>
      </c>
      <c r="C20" s="167"/>
      <c r="D20" s="168">
        <v>254</v>
      </c>
      <c r="E20" s="169"/>
      <c r="F20" s="8">
        <v>12</v>
      </c>
      <c r="G20" s="166" t="s">
        <v>392</v>
      </c>
      <c r="H20" s="167"/>
      <c r="I20" s="170">
        <v>11470</v>
      </c>
      <c r="J20" s="160"/>
      <c r="K20" s="10">
        <v>12</v>
      </c>
      <c r="L20" s="166" t="s">
        <v>390</v>
      </c>
      <c r="M20" s="171"/>
      <c r="N20" s="170">
        <v>40157167</v>
      </c>
      <c r="O20" s="172"/>
      <c r="Q20" s="14"/>
      <c r="R20" s="148"/>
      <c r="S20" s="147"/>
      <c r="T20" s="150"/>
    </row>
    <row r="21" spans="1:20" ht="14.25" x14ac:dyDescent="0.15">
      <c r="A21" s="8">
        <v>13</v>
      </c>
      <c r="B21" s="166" t="s">
        <v>400</v>
      </c>
      <c r="C21" s="167"/>
      <c r="D21" s="168">
        <v>248</v>
      </c>
      <c r="E21" s="169"/>
      <c r="F21" s="8">
        <v>13</v>
      </c>
      <c r="G21" s="166" t="s">
        <v>402</v>
      </c>
      <c r="H21" s="161"/>
      <c r="I21" s="170">
        <v>10216</v>
      </c>
      <c r="J21" s="160"/>
      <c r="K21" s="10">
        <v>13</v>
      </c>
      <c r="L21" s="166" t="s">
        <v>500</v>
      </c>
      <c r="M21" s="171"/>
      <c r="N21" s="170">
        <v>32828337</v>
      </c>
      <c r="O21" s="172"/>
      <c r="Q21" s="148"/>
      <c r="R21" s="148"/>
      <c r="S21" s="147"/>
      <c r="T21" s="150"/>
    </row>
    <row r="22" spans="1:20" ht="14.25" x14ac:dyDescent="0.15">
      <c r="A22" s="8">
        <v>14</v>
      </c>
      <c r="B22" s="166" t="s">
        <v>401</v>
      </c>
      <c r="C22" s="167"/>
      <c r="D22" s="168">
        <v>229</v>
      </c>
      <c r="E22" s="169"/>
      <c r="F22" s="8">
        <v>14</v>
      </c>
      <c r="G22" s="166" t="s">
        <v>405</v>
      </c>
      <c r="H22" s="167"/>
      <c r="I22" s="170">
        <v>9089</v>
      </c>
      <c r="J22" s="160"/>
      <c r="K22" s="173">
        <v>14</v>
      </c>
      <c r="L22" s="174" t="s">
        <v>414</v>
      </c>
      <c r="M22" s="175"/>
      <c r="N22" s="176">
        <v>30724157</v>
      </c>
      <c r="O22" s="172"/>
      <c r="Q22" s="148"/>
      <c r="R22" s="148"/>
      <c r="S22" s="147"/>
      <c r="T22" s="150"/>
    </row>
    <row r="23" spans="1:20" ht="14.25" x14ac:dyDescent="0.15">
      <c r="A23" s="8">
        <v>15</v>
      </c>
      <c r="B23" s="166" t="s">
        <v>403</v>
      </c>
      <c r="C23" s="167"/>
      <c r="D23" s="168">
        <v>211</v>
      </c>
      <c r="E23" s="169"/>
      <c r="F23" s="8">
        <v>15</v>
      </c>
      <c r="G23" s="166" t="s">
        <v>400</v>
      </c>
      <c r="H23" s="167"/>
      <c r="I23" s="170">
        <v>8878</v>
      </c>
      <c r="J23" s="160"/>
      <c r="K23" s="10">
        <v>15</v>
      </c>
      <c r="L23" s="166" t="s">
        <v>405</v>
      </c>
      <c r="M23" s="171"/>
      <c r="N23" s="170">
        <v>29821517</v>
      </c>
      <c r="O23" s="172"/>
      <c r="Q23" s="148"/>
      <c r="R23" s="148"/>
      <c r="S23" s="147"/>
      <c r="T23" s="150"/>
    </row>
    <row r="24" spans="1:20" ht="14.25" x14ac:dyDescent="0.15">
      <c r="A24" s="8"/>
      <c r="B24" s="166"/>
      <c r="C24" s="167"/>
      <c r="D24" s="168"/>
      <c r="E24" s="169"/>
      <c r="F24" s="8"/>
      <c r="G24" s="166"/>
      <c r="H24" s="167"/>
      <c r="I24" s="170"/>
      <c r="J24" s="160"/>
      <c r="K24" s="10"/>
      <c r="L24" s="166"/>
      <c r="M24" s="171"/>
      <c r="N24" s="170"/>
      <c r="O24" s="172"/>
      <c r="R24" s="148"/>
      <c r="S24" s="147"/>
      <c r="T24" s="150"/>
    </row>
    <row r="25" spans="1:20" ht="14.25" x14ac:dyDescent="0.15">
      <c r="A25" s="8">
        <v>16</v>
      </c>
      <c r="B25" s="166" t="s">
        <v>402</v>
      </c>
      <c r="C25" s="167"/>
      <c r="D25" s="168">
        <v>209</v>
      </c>
      <c r="E25" s="169"/>
      <c r="F25" s="8">
        <v>16</v>
      </c>
      <c r="G25" s="166" t="s">
        <v>395</v>
      </c>
      <c r="H25" s="177"/>
      <c r="I25" s="170">
        <v>8722</v>
      </c>
      <c r="J25" s="160"/>
      <c r="K25" s="10">
        <v>16</v>
      </c>
      <c r="L25" s="166" t="s">
        <v>409</v>
      </c>
      <c r="M25" s="178"/>
      <c r="N25" s="170">
        <v>27885388</v>
      </c>
      <c r="O25" s="172"/>
      <c r="Q25" s="148"/>
      <c r="R25" s="148"/>
      <c r="S25" s="147"/>
      <c r="T25" s="150"/>
    </row>
    <row r="26" spans="1:20" ht="14.25" x14ac:dyDescent="0.15">
      <c r="A26" s="8">
        <v>17</v>
      </c>
      <c r="B26" s="166" t="s">
        <v>404</v>
      </c>
      <c r="C26" s="167"/>
      <c r="D26" s="168">
        <v>188</v>
      </c>
      <c r="E26" s="169"/>
      <c r="F26" s="8">
        <v>17</v>
      </c>
      <c r="G26" s="166" t="s">
        <v>410</v>
      </c>
      <c r="H26" s="167"/>
      <c r="I26" s="170">
        <v>8482</v>
      </c>
      <c r="J26" s="160"/>
      <c r="K26" s="10">
        <v>17</v>
      </c>
      <c r="L26" s="166" t="s">
        <v>392</v>
      </c>
      <c r="M26" s="171"/>
      <c r="N26" s="170">
        <v>26534191</v>
      </c>
      <c r="O26" s="172"/>
      <c r="Q26" s="148"/>
      <c r="R26" s="148"/>
      <c r="T26" s="150"/>
    </row>
    <row r="27" spans="1:20" ht="14.25" x14ac:dyDescent="0.15">
      <c r="A27" s="8">
        <v>18</v>
      </c>
      <c r="B27" s="166" t="s">
        <v>517</v>
      </c>
      <c r="D27" s="168">
        <v>187</v>
      </c>
      <c r="E27" s="169"/>
      <c r="F27" s="8">
        <v>18</v>
      </c>
      <c r="G27" s="166" t="s">
        <v>412</v>
      </c>
      <c r="H27" s="167"/>
      <c r="I27" s="170">
        <v>7431</v>
      </c>
      <c r="J27" s="160"/>
      <c r="K27" s="10">
        <v>18</v>
      </c>
      <c r="L27" s="166" t="s">
        <v>410</v>
      </c>
      <c r="M27" s="180"/>
      <c r="N27" s="170">
        <v>25610502</v>
      </c>
      <c r="O27" s="172"/>
      <c r="Q27" s="14"/>
      <c r="R27" s="148"/>
      <c r="S27" s="147"/>
      <c r="T27" s="150"/>
    </row>
    <row r="28" spans="1:20" ht="14.25" x14ac:dyDescent="0.15">
      <c r="A28" s="8">
        <v>19</v>
      </c>
      <c r="B28" s="166" t="s">
        <v>405</v>
      </c>
      <c r="C28" s="167"/>
      <c r="D28" s="168">
        <v>176</v>
      </c>
      <c r="E28" s="169"/>
      <c r="F28" s="8">
        <v>19</v>
      </c>
      <c r="G28" s="166" t="s">
        <v>407</v>
      </c>
      <c r="H28" s="161"/>
      <c r="I28" s="170">
        <v>6587</v>
      </c>
      <c r="J28" s="160"/>
      <c r="K28" s="10">
        <v>19</v>
      </c>
      <c r="L28" s="166" t="s">
        <v>407</v>
      </c>
      <c r="M28" s="181"/>
      <c r="N28" s="170">
        <v>23164459</v>
      </c>
      <c r="O28" s="172"/>
      <c r="Q28" s="148"/>
      <c r="R28" s="148"/>
      <c r="S28" s="151"/>
      <c r="T28" s="150"/>
    </row>
    <row r="29" spans="1:20" ht="14.25" x14ac:dyDescent="0.15">
      <c r="A29" s="8">
        <v>20</v>
      </c>
      <c r="B29" s="166" t="s">
        <v>406</v>
      </c>
      <c r="C29" s="167"/>
      <c r="D29" s="168">
        <v>167</v>
      </c>
      <c r="E29" s="169"/>
      <c r="F29" s="8">
        <v>20</v>
      </c>
      <c r="G29" s="166" t="s">
        <v>411</v>
      </c>
      <c r="H29" s="167"/>
      <c r="I29" s="170">
        <v>6579</v>
      </c>
      <c r="J29" s="160"/>
      <c r="K29" s="10">
        <v>20</v>
      </c>
      <c r="L29" s="166" t="s">
        <v>395</v>
      </c>
      <c r="M29" s="171"/>
      <c r="N29" s="170">
        <v>22586513</v>
      </c>
      <c r="O29" s="172"/>
      <c r="Q29" s="148"/>
      <c r="R29" s="148"/>
      <c r="T29" s="149"/>
    </row>
    <row r="30" spans="1:20" ht="14.25" x14ac:dyDescent="0.15">
      <c r="A30" s="8"/>
      <c r="B30" s="166"/>
      <c r="C30" s="167"/>
      <c r="D30" s="168"/>
      <c r="E30" s="169"/>
      <c r="F30" s="8"/>
      <c r="G30" s="166"/>
      <c r="H30" s="167"/>
      <c r="I30" s="170"/>
      <c r="J30" s="160"/>
      <c r="K30" s="10"/>
      <c r="L30" s="166"/>
      <c r="M30" s="171"/>
      <c r="N30" s="170"/>
      <c r="O30" s="172"/>
      <c r="Q30" s="148"/>
      <c r="R30" s="148"/>
      <c r="T30" s="149"/>
    </row>
    <row r="31" spans="1:20" ht="14.25" x14ac:dyDescent="0.15">
      <c r="A31" s="8">
        <v>21</v>
      </c>
      <c r="B31" s="166" t="s">
        <v>409</v>
      </c>
      <c r="C31" s="167"/>
      <c r="D31" s="168">
        <v>156</v>
      </c>
      <c r="E31" s="169"/>
      <c r="F31" s="8">
        <v>21</v>
      </c>
      <c r="G31" s="166" t="s">
        <v>522</v>
      </c>
      <c r="H31" s="167"/>
      <c r="I31" s="170">
        <v>6565</v>
      </c>
      <c r="J31" s="160"/>
      <c r="K31" s="10">
        <v>21</v>
      </c>
      <c r="L31" s="166" t="s">
        <v>530</v>
      </c>
      <c r="M31" s="171"/>
      <c r="N31" s="170">
        <v>22222523</v>
      </c>
      <c r="O31" s="172"/>
      <c r="Q31" s="148"/>
      <c r="R31" s="148"/>
      <c r="T31" s="149"/>
    </row>
    <row r="32" spans="1:20" ht="14.25" x14ac:dyDescent="0.15">
      <c r="A32" s="8">
        <v>22</v>
      </c>
      <c r="B32" s="166" t="s">
        <v>408</v>
      </c>
      <c r="D32" s="168">
        <v>152</v>
      </c>
      <c r="E32" s="169"/>
      <c r="F32" s="8">
        <v>22</v>
      </c>
      <c r="G32" s="166" t="s">
        <v>498</v>
      </c>
      <c r="H32" s="167"/>
      <c r="I32" s="170">
        <v>6492</v>
      </c>
      <c r="J32" s="160"/>
      <c r="K32" s="10">
        <v>22</v>
      </c>
      <c r="L32" s="166" t="s">
        <v>498</v>
      </c>
      <c r="M32" s="182"/>
      <c r="N32" s="170">
        <v>20324187</v>
      </c>
      <c r="O32" s="172"/>
      <c r="Q32" s="148"/>
      <c r="R32" s="148"/>
      <c r="S32" s="147"/>
      <c r="T32" s="150"/>
    </row>
    <row r="33" spans="1:20" ht="14.25" x14ac:dyDescent="0.15">
      <c r="A33" s="8">
        <v>23</v>
      </c>
      <c r="B33" s="166" t="s">
        <v>410</v>
      </c>
      <c r="C33" s="183"/>
      <c r="D33" s="168">
        <v>151</v>
      </c>
      <c r="E33" s="169"/>
      <c r="F33" s="8">
        <v>23</v>
      </c>
      <c r="G33" s="166" t="s">
        <v>499</v>
      </c>
      <c r="H33" s="167"/>
      <c r="I33" s="170">
        <v>6365</v>
      </c>
      <c r="J33" s="160"/>
      <c r="K33" s="10">
        <v>23</v>
      </c>
      <c r="L33" s="166" t="s">
        <v>507</v>
      </c>
      <c r="M33" s="171"/>
      <c r="N33" s="170">
        <v>18302239</v>
      </c>
      <c r="O33" s="172"/>
      <c r="Q33" s="148"/>
      <c r="R33" s="148"/>
      <c r="S33" s="147"/>
      <c r="T33" s="150"/>
    </row>
    <row r="34" spans="1:20" ht="14.25" x14ac:dyDescent="0.15">
      <c r="A34" s="8">
        <v>24</v>
      </c>
      <c r="B34" s="166" t="s">
        <v>407</v>
      </c>
      <c r="C34" s="167"/>
      <c r="D34" s="168">
        <v>148</v>
      </c>
      <c r="E34" s="169"/>
      <c r="F34" s="8">
        <v>24</v>
      </c>
      <c r="G34" s="166" t="s">
        <v>523</v>
      </c>
      <c r="H34" s="167"/>
      <c r="I34" s="170">
        <v>6323</v>
      </c>
      <c r="J34" s="160"/>
      <c r="K34" s="10">
        <v>24</v>
      </c>
      <c r="L34" s="166" t="s">
        <v>531</v>
      </c>
      <c r="M34" s="171"/>
      <c r="N34" s="170">
        <v>17666189</v>
      </c>
      <c r="O34" s="172"/>
      <c r="Q34" s="14"/>
      <c r="R34" s="148"/>
      <c r="S34" s="147"/>
      <c r="T34" s="150"/>
    </row>
    <row r="35" spans="1:20" ht="14.25" x14ac:dyDescent="0.15">
      <c r="A35" s="8">
        <v>25</v>
      </c>
      <c r="B35" s="166" t="s">
        <v>411</v>
      </c>
      <c r="D35" s="168">
        <v>144</v>
      </c>
      <c r="E35" s="169"/>
      <c r="F35" s="290">
        <v>25</v>
      </c>
      <c r="G35" s="174" t="s">
        <v>524</v>
      </c>
      <c r="H35" s="320"/>
      <c r="I35" s="176">
        <v>5899</v>
      </c>
      <c r="J35" s="160"/>
      <c r="K35" s="10">
        <v>25</v>
      </c>
      <c r="L35" s="166" t="s">
        <v>114</v>
      </c>
      <c r="M35" s="171"/>
      <c r="N35" s="170">
        <v>14585782</v>
      </c>
      <c r="O35" s="172"/>
      <c r="Q35" s="148"/>
      <c r="R35" s="148"/>
      <c r="S35" s="147"/>
      <c r="T35" s="150"/>
    </row>
    <row r="36" spans="1:20" ht="14.25" x14ac:dyDescent="0.15">
      <c r="A36" s="8"/>
      <c r="B36" s="166"/>
      <c r="D36" s="168"/>
      <c r="E36" s="169"/>
      <c r="F36" s="8"/>
      <c r="G36" s="166"/>
      <c r="H36" s="167"/>
      <c r="I36" s="170"/>
      <c r="J36" s="160"/>
      <c r="K36" s="10"/>
      <c r="L36" s="166"/>
      <c r="M36" s="171"/>
      <c r="N36" s="170"/>
      <c r="O36" s="172"/>
      <c r="R36" s="148"/>
      <c r="S36" s="147"/>
      <c r="T36" s="150"/>
    </row>
    <row r="37" spans="1:20" ht="14.25" x14ac:dyDescent="0.15">
      <c r="A37" s="8">
        <v>26</v>
      </c>
      <c r="B37" s="166" t="s">
        <v>412</v>
      </c>
      <c r="C37" s="183"/>
      <c r="D37" s="168">
        <v>143</v>
      </c>
      <c r="E37" s="169"/>
      <c r="F37" s="8">
        <v>26</v>
      </c>
      <c r="G37" s="166" t="s">
        <v>517</v>
      </c>
      <c r="H37" s="167"/>
      <c r="I37" s="170">
        <v>5795</v>
      </c>
      <c r="J37" s="160"/>
      <c r="K37" s="10">
        <v>26</v>
      </c>
      <c r="L37" s="166" t="s">
        <v>517</v>
      </c>
      <c r="M37" s="171"/>
      <c r="N37" s="170">
        <v>14136434</v>
      </c>
      <c r="O37" s="172"/>
      <c r="Q37" s="148"/>
      <c r="R37" s="148"/>
      <c r="S37" s="147"/>
      <c r="T37" s="150"/>
    </row>
    <row r="38" spans="1:20" ht="14.25" x14ac:dyDescent="0.15">
      <c r="A38" s="8">
        <v>27</v>
      </c>
      <c r="B38" s="166" t="s">
        <v>413</v>
      </c>
      <c r="C38" s="320"/>
      <c r="D38" s="168">
        <v>141</v>
      </c>
      <c r="E38" s="169"/>
      <c r="F38" s="8">
        <v>27</v>
      </c>
      <c r="G38" s="166" t="s">
        <v>408</v>
      </c>
      <c r="H38" s="184"/>
      <c r="I38" s="170">
        <v>5300</v>
      </c>
      <c r="J38" s="160"/>
      <c r="K38" s="10">
        <v>27</v>
      </c>
      <c r="L38" s="166" t="s">
        <v>394</v>
      </c>
      <c r="M38" s="171"/>
      <c r="N38" s="170">
        <v>12922460</v>
      </c>
      <c r="O38" s="172"/>
      <c r="Q38" s="148"/>
      <c r="R38" s="148"/>
      <c r="S38" s="147"/>
      <c r="T38" s="150"/>
    </row>
    <row r="39" spans="1:20" ht="14.25" x14ac:dyDescent="0.15">
      <c r="A39" s="290">
        <v>28</v>
      </c>
      <c r="B39" s="174" t="s">
        <v>414</v>
      </c>
      <c r="C39" s="184"/>
      <c r="D39" s="185">
        <v>119</v>
      </c>
      <c r="E39" s="169"/>
      <c r="F39" s="8">
        <v>28</v>
      </c>
      <c r="G39" s="166" t="s">
        <v>404</v>
      </c>
      <c r="H39" s="183"/>
      <c r="I39" s="170">
        <v>4746</v>
      </c>
      <c r="J39" s="160"/>
      <c r="K39" s="10">
        <v>28</v>
      </c>
      <c r="L39" s="166" t="s">
        <v>519</v>
      </c>
      <c r="M39" s="171"/>
      <c r="N39" s="170">
        <v>12776574</v>
      </c>
      <c r="O39" s="172"/>
      <c r="Q39" s="152"/>
      <c r="R39" s="148"/>
      <c r="S39" s="147"/>
      <c r="T39" s="150"/>
    </row>
    <row r="40" spans="1:20" ht="14.25" x14ac:dyDescent="0.15">
      <c r="A40" s="8">
        <v>29</v>
      </c>
      <c r="B40" s="186" t="s">
        <v>415</v>
      </c>
      <c r="C40" s="183"/>
      <c r="D40" s="168">
        <v>111</v>
      </c>
      <c r="E40" s="169"/>
      <c r="F40" s="8">
        <v>29</v>
      </c>
      <c r="G40" s="186" t="s">
        <v>413</v>
      </c>
      <c r="H40" s="167"/>
      <c r="I40" s="170">
        <v>4742</v>
      </c>
      <c r="J40" s="160"/>
      <c r="K40" s="10">
        <v>29</v>
      </c>
      <c r="L40" s="166" t="s">
        <v>417</v>
      </c>
      <c r="M40" s="171"/>
      <c r="N40" s="170">
        <v>12292692</v>
      </c>
      <c r="O40" s="172"/>
      <c r="Q40" s="153"/>
      <c r="R40" s="148"/>
      <c r="T40" s="149"/>
    </row>
    <row r="41" spans="1:20" ht="14.25" x14ac:dyDescent="0.15">
      <c r="A41" s="8">
        <v>30</v>
      </c>
      <c r="B41" s="186" t="s">
        <v>416</v>
      </c>
      <c r="C41" s="167"/>
      <c r="D41" s="168">
        <v>93</v>
      </c>
      <c r="E41" s="169"/>
      <c r="F41" s="8">
        <v>30</v>
      </c>
      <c r="G41" s="186" t="s">
        <v>415</v>
      </c>
      <c r="H41" s="167"/>
      <c r="I41" s="170">
        <v>4626</v>
      </c>
      <c r="J41" s="160"/>
      <c r="K41" s="10">
        <v>30</v>
      </c>
      <c r="L41" s="186" t="s">
        <v>532</v>
      </c>
      <c r="N41" s="170">
        <v>12206365</v>
      </c>
      <c r="O41" s="172"/>
      <c r="Q41" s="154"/>
      <c r="R41" s="148"/>
      <c r="S41" s="147"/>
      <c r="T41" s="150"/>
    </row>
    <row r="42" spans="1:20" ht="14.25" x14ac:dyDescent="0.15">
      <c r="A42" s="8"/>
      <c r="B42" s="166"/>
      <c r="C42" s="167"/>
      <c r="D42" s="168"/>
      <c r="E42" s="169"/>
      <c r="F42" s="8"/>
      <c r="G42" s="166"/>
      <c r="H42" s="167"/>
      <c r="I42" s="170"/>
      <c r="J42" s="160"/>
      <c r="K42" s="10"/>
      <c r="L42" s="166"/>
      <c r="N42" s="170"/>
      <c r="O42" s="172"/>
      <c r="R42" s="148"/>
      <c r="S42" s="147"/>
      <c r="T42" s="150"/>
    </row>
    <row r="43" spans="1:20" ht="14.25" x14ac:dyDescent="0.15">
      <c r="A43" s="8">
        <v>31</v>
      </c>
      <c r="B43" s="166" t="s">
        <v>417</v>
      </c>
      <c r="C43" s="167"/>
      <c r="D43" s="168">
        <v>88</v>
      </c>
      <c r="E43" s="169"/>
      <c r="F43" s="8">
        <v>31</v>
      </c>
      <c r="G43" s="166" t="s">
        <v>519</v>
      </c>
      <c r="H43" s="167"/>
      <c r="I43" s="170">
        <v>3999</v>
      </c>
      <c r="J43" s="160"/>
      <c r="K43" s="10">
        <v>31</v>
      </c>
      <c r="L43" s="186" t="s">
        <v>408</v>
      </c>
      <c r="N43" s="170">
        <v>10844187</v>
      </c>
      <c r="O43" s="172"/>
      <c r="Q43" s="148"/>
      <c r="R43" s="148"/>
      <c r="T43" s="149"/>
    </row>
    <row r="44" spans="1:20" ht="14.25" x14ac:dyDescent="0.15">
      <c r="A44" s="8">
        <v>32</v>
      </c>
      <c r="B44" s="166" t="s">
        <v>418</v>
      </c>
      <c r="C44" s="167"/>
      <c r="D44" s="168">
        <v>81</v>
      </c>
      <c r="E44" s="169"/>
      <c r="F44" s="8">
        <v>32</v>
      </c>
      <c r="G44" s="166" t="s">
        <v>518</v>
      </c>
      <c r="H44" s="167"/>
      <c r="I44" s="170">
        <v>3912</v>
      </c>
      <c r="J44" s="160"/>
      <c r="K44" s="10">
        <v>32</v>
      </c>
      <c r="L44" s="166" t="s">
        <v>421</v>
      </c>
      <c r="M44" s="171"/>
      <c r="N44" s="170">
        <v>9275993</v>
      </c>
      <c r="O44" s="172"/>
      <c r="Q44" s="148"/>
      <c r="R44" s="148"/>
      <c r="T44" s="149"/>
    </row>
    <row r="45" spans="1:20" ht="14.25" x14ac:dyDescent="0.15">
      <c r="A45" s="8">
        <v>33</v>
      </c>
      <c r="B45" s="166" t="s">
        <v>518</v>
      </c>
      <c r="C45" s="167"/>
      <c r="D45" s="168">
        <v>75</v>
      </c>
      <c r="E45" s="169"/>
      <c r="F45" s="8">
        <v>33</v>
      </c>
      <c r="G45" s="166" t="s">
        <v>417</v>
      </c>
      <c r="H45" s="160"/>
      <c r="I45" s="170">
        <v>3735</v>
      </c>
      <c r="J45" s="160"/>
      <c r="K45" s="10">
        <v>33</v>
      </c>
      <c r="L45" s="166" t="s">
        <v>404</v>
      </c>
      <c r="M45" s="171"/>
      <c r="N45" s="170">
        <v>9234396</v>
      </c>
      <c r="O45" s="172"/>
      <c r="Q45" s="148"/>
      <c r="R45" s="148"/>
      <c r="S45" s="147"/>
      <c r="T45" s="150"/>
    </row>
    <row r="46" spans="1:20" ht="14.25" x14ac:dyDescent="0.15">
      <c r="A46" s="8">
        <v>34</v>
      </c>
      <c r="B46" s="166" t="s">
        <v>519</v>
      </c>
      <c r="C46" s="187"/>
      <c r="D46" s="168">
        <v>74</v>
      </c>
      <c r="E46" s="169"/>
      <c r="F46" s="8">
        <v>34</v>
      </c>
      <c r="G46" s="166" t="s">
        <v>421</v>
      </c>
      <c r="H46" s="183"/>
      <c r="I46" s="170">
        <v>3101</v>
      </c>
      <c r="J46" s="160"/>
      <c r="K46" s="10">
        <v>34</v>
      </c>
      <c r="L46" s="166" t="s">
        <v>413</v>
      </c>
      <c r="N46" s="170">
        <v>8439830</v>
      </c>
      <c r="O46" s="172"/>
      <c r="Q46" s="148"/>
      <c r="R46" s="148"/>
      <c r="S46" s="147"/>
      <c r="T46" s="150"/>
    </row>
    <row r="47" spans="1:20" ht="14.25" x14ac:dyDescent="0.15">
      <c r="A47" s="8">
        <v>35</v>
      </c>
      <c r="B47" s="166" t="s">
        <v>419</v>
      </c>
      <c r="D47" s="168">
        <v>73</v>
      </c>
      <c r="E47" s="169"/>
      <c r="F47" s="8">
        <v>35</v>
      </c>
      <c r="G47" s="166" t="s">
        <v>419</v>
      </c>
      <c r="H47" s="167"/>
      <c r="I47" s="170">
        <v>3062</v>
      </c>
      <c r="J47" s="160"/>
      <c r="K47" s="10">
        <v>35</v>
      </c>
      <c r="L47" s="166" t="s">
        <v>533</v>
      </c>
      <c r="M47" s="171"/>
      <c r="N47" s="170">
        <v>6507894</v>
      </c>
      <c r="O47" s="172"/>
      <c r="Q47" s="153"/>
      <c r="R47" s="148"/>
      <c r="S47" s="147"/>
      <c r="T47" s="149"/>
    </row>
    <row r="48" spans="1:20" ht="14.25" x14ac:dyDescent="0.15">
      <c r="A48" s="8"/>
      <c r="B48" s="166"/>
      <c r="D48" s="168"/>
      <c r="E48" s="169"/>
      <c r="F48" s="8"/>
      <c r="G48" s="166"/>
      <c r="H48" s="167"/>
      <c r="I48" s="170"/>
      <c r="J48" s="160"/>
      <c r="K48" s="10"/>
      <c r="L48" s="166"/>
      <c r="M48" s="171"/>
      <c r="O48" s="172"/>
      <c r="Q48" s="148"/>
      <c r="R48" s="148"/>
      <c r="S48" s="147"/>
      <c r="T48" s="149"/>
    </row>
    <row r="49" spans="1:20" ht="14.25" x14ac:dyDescent="0.15">
      <c r="A49" s="8">
        <v>36</v>
      </c>
      <c r="B49" s="166" t="s">
        <v>420</v>
      </c>
      <c r="C49" s="167"/>
      <c r="D49" s="168">
        <v>69</v>
      </c>
      <c r="E49" s="169"/>
      <c r="F49" s="8">
        <v>36</v>
      </c>
      <c r="G49" s="166" t="s">
        <v>423</v>
      </c>
      <c r="H49" s="161"/>
      <c r="I49" s="170">
        <v>2631</v>
      </c>
      <c r="J49" s="160"/>
      <c r="K49" s="10">
        <v>36</v>
      </c>
      <c r="L49" s="166" t="s">
        <v>520</v>
      </c>
      <c r="N49" s="170">
        <v>6163979</v>
      </c>
      <c r="O49" s="172"/>
      <c r="Q49" s="14"/>
      <c r="R49" s="148"/>
      <c r="S49" s="147"/>
      <c r="T49" s="150"/>
    </row>
    <row r="50" spans="1:20" ht="14.25" x14ac:dyDescent="0.15">
      <c r="A50" s="8">
        <v>37</v>
      </c>
      <c r="B50" s="166" t="s">
        <v>421</v>
      </c>
      <c r="D50" s="168">
        <v>53</v>
      </c>
      <c r="E50" s="169"/>
      <c r="F50" s="8">
        <v>37</v>
      </c>
      <c r="G50" s="166" t="s">
        <v>424</v>
      </c>
      <c r="H50" s="161"/>
      <c r="I50" s="170">
        <v>2279</v>
      </c>
      <c r="J50" s="160"/>
      <c r="K50" s="10">
        <v>37</v>
      </c>
      <c r="L50" s="166" t="s">
        <v>424</v>
      </c>
      <c r="M50" s="171"/>
      <c r="N50" s="170">
        <v>6119139</v>
      </c>
      <c r="O50" s="172"/>
      <c r="Q50" s="148"/>
      <c r="R50" s="148"/>
      <c r="T50" s="150"/>
    </row>
    <row r="51" spans="1:20" ht="14.25" x14ac:dyDescent="0.15">
      <c r="A51" s="8">
        <v>38</v>
      </c>
      <c r="B51" s="166" t="s">
        <v>520</v>
      </c>
      <c r="D51" s="168">
        <v>51</v>
      </c>
      <c r="E51" s="169"/>
      <c r="F51" s="8">
        <v>38</v>
      </c>
      <c r="G51" s="166" t="s">
        <v>418</v>
      </c>
      <c r="H51" s="167"/>
      <c r="I51" s="170">
        <v>1500</v>
      </c>
      <c r="J51" s="160"/>
      <c r="K51" s="10">
        <v>38</v>
      </c>
      <c r="L51" s="166" t="s">
        <v>420</v>
      </c>
      <c r="M51" s="171"/>
      <c r="N51" s="170">
        <v>3274598</v>
      </c>
      <c r="O51" s="172"/>
      <c r="Q51" s="148"/>
      <c r="R51" s="148"/>
      <c r="S51" s="147"/>
      <c r="T51" s="150"/>
    </row>
    <row r="52" spans="1:20" ht="14.25" x14ac:dyDescent="0.15">
      <c r="A52" s="8">
        <v>39</v>
      </c>
      <c r="B52" s="166" t="s">
        <v>521</v>
      </c>
      <c r="C52" s="167"/>
      <c r="D52" s="168">
        <v>47</v>
      </c>
      <c r="E52" s="169"/>
      <c r="F52" s="8">
        <v>39</v>
      </c>
      <c r="G52" s="166" t="s">
        <v>420</v>
      </c>
      <c r="H52" s="167"/>
      <c r="I52" s="170">
        <v>1354</v>
      </c>
      <c r="J52" s="160"/>
      <c r="K52" s="10">
        <v>39</v>
      </c>
      <c r="L52" s="166" t="s">
        <v>418</v>
      </c>
      <c r="M52" s="171"/>
      <c r="N52" s="170">
        <v>2730063</v>
      </c>
      <c r="O52" s="172"/>
      <c r="Q52" s="148"/>
      <c r="R52" s="153"/>
      <c r="S52" s="147"/>
      <c r="T52" s="150"/>
    </row>
    <row r="53" spans="1:20" ht="14.25" x14ac:dyDescent="0.15">
      <c r="A53" s="8">
        <v>40</v>
      </c>
      <c r="B53" s="166" t="s">
        <v>424</v>
      </c>
      <c r="C53" s="167"/>
      <c r="D53" s="168">
        <v>40</v>
      </c>
      <c r="E53" s="169"/>
      <c r="F53" s="8">
        <v>40</v>
      </c>
      <c r="G53" s="166" t="s">
        <v>422</v>
      </c>
      <c r="H53" s="161"/>
      <c r="I53" s="170">
        <v>754</v>
      </c>
      <c r="J53" s="160"/>
      <c r="K53" s="10">
        <v>40</v>
      </c>
      <c r="L53" s="166" t="s">
        <v>422</v>
      </c>
      <c r="M53" s="171"/>
      <c r="N53" s="170">
        <v>2120412</v>
      </c>
      <c r="O53" s="188"/>
      <c r="Q53" s="148"/>
      <c r="R53" s="148"/>
      <c r="T53" s="149"/>
    </row>
    <row r="54" spans="1:20" x14ac:dyDescent="0.15">
      <c r="A54" s="8"/>
      <c r="B54" s="189"/>
      <c r="C54" s="167"/>
      <c r="D54" s="190"/>
      <c r="E54" s="169"/>
      <c r="F54" s="10"/>
      <c r="G54" s="177"/>
      <c r="H54" s="167"/>
      <c r="I54" s="191"/>
      <c r="J54" s="160"/>
      <c r="K54" s="10"/>
      <c r="L54" s="177"/>
      <c r="M54" s="171"/>
      <c r="N54" s="192"/>
      <c r="O54" s="172"/>
    </row>
    <row r="55" spans="1:20" ht="9.75" customHeight="1" x14ac:dyDescent="0.15">
      <c r="A55" s="193"/>
      <c r="B55" s="193"/>
      <c r="C55" s="193"/>
      <c r="D55" s="194"/>
      <c r="E55" s="195"/>
      <c r="F55" s="196"/>
      <c r="G55" s="193"/>
      <c r="H55" s="197"/>
      <c r="I55" s="198"/>
      <c r="J55" s="160"/>
      <c r="K55" s="196"/>
      <c r="L55" s="193"/>
      <c r="M55" s="194"/>
      <c r="N55" s="194"/>
      <c r="O55" s="194"/>
    </row>
    <row r="56" spans="1:20" ht="9.75" customHeight="1" x14ac:dyDescent="0.15">
      <c r="A56" s="199"/>
      <c r="B56" s="199"/>
      <c r="C56" s="199"/>
      <c r="D56" s="199"/>
      <c r="E56" s="200"/>
      <c r="F56" s="201"/>
      <c r="G56" s="199"/>
      <c r="H56" s="199"/>
      <c r="I56" s="199"/>
      <c r="J56" s="199"/>
      <c r="K56" s="202"/>
      <c r="L56" s="160"/>
      <c r="M56" s="199"/>
      <c r="N56" s="160"/>
      <c r="O56" s="160"/>
    </row>
    <row r="57" spans="1:20" ht="22.5" customHeight="1" x14ac:dyDescent="0.15">
      <c r="A57" s="407" t="s">
        <v>516</v>
      </c>
      <c r="B57" s="407"/>
      <c r="C57" s="365"/>
      <c r="D57" s="365"/>
      <c r="E57" s="408"/>
      <c r="F57" s="407" t="s">
        <v>516</v>
      </c>
      <c r="G57" s="407"/>
      <c r="H57" s="365"/>
      <c r="I57" s="365"/>
      <c r="J57" s="408"/>
      <c r="K57" s="409" t="s">
        <v>525</v>
      </c>
      <c r="L57" s="409"/>
      <c r="M57" s="410"/>
      <c r="N57" s="410"/>
      <c r="O57" s="410"/>
      <c r="P57" s="15"/>
    </row>
    <row r="58" spans="1:20" ht="22.5" customHeight="1" x14ac:dyDescent="0.15">
      <c r="A58" s="394" t="s">
        <v>318</v>
      </c>
      <c r="B58" s="394"/>
      <c r="C58" s="394"/>
      <c r="D58" s="394"/>
      <c r="E58" s="395"/>
      <c r="F58" s="394" t="s">
        <v>318</v>
      </c>
      <c r="G58" s="394"/>
      <c r="H58" s="394"/>
      <c r="I58" s="394"/>
      <c r="J58" s="395"/>
      <c r="K58" s="396" t="s">
        <v>318</v>
      </c>
      <c r="L58" s="396"/>
      <c r="M58" s="396"/>
      <c r="N58" s="396"/>
      <c r="O58" s="396"/>
      <c r="P58" s="15"/>
    </row>
    <row r="59" spans="1:20" ht="22.5" customHeight="1" x14ac:dyDescent="0.15">
      <c r="A59" s="398" t="s">
        <v>319</v>
      </c>
      <c r="B59" s="398"/>
      <c r="C59" s="398"/>
      <c r="D59" s="398"/>
      <c r="E59" s="399"/>
      <c r="F59" s="397" t="s">
        <v>319</v>
      </c>
      <c r="G59" s="398"/>
      <c r="H59" s="398"/>
      <c r="I59" s="398"/>
      <c r="J59" s="399"/>
      <c r="K59" s="403" t="s">
        <v>319</v>
      </c>
      <c r="L59" s="404"/>
      <c r="M59" s="404"/>
      <c r="N59" s="404"/>
      <c r="O59" s="404"/>
    </row>
    <row r="60" spans="1:20" ht="24.95" customHeight="1" thickBot="1" x14ac:dyDescent="0.2">
      <c r="A60" s="405"/>
      <c r="B60" s="405"/>
      <c r="C60" s="405"/>
      <c r="D60" s="405"/>
      <c r="E60" s="406"/>
      <c r="F60" s="400"/>
      <c r="G60" s="401"/>
      <c r="H60" s="401"/>
      <c r="I60" s="401"/>
      <c r="J60" s="402"/>
      <c r="K60" s="204"/>
      <c r="L60" s="205"/>
      <c r="M60" s="205"/>
      <c r="N60" s="205"/>
      <c r="O60" s="205"/>
    </row>
    <row r="61" spans="1:20" x14ac:dyDescent="0.15">
      <c r="D61" s="206">
        <f>SUM(D7:D54)</f>
        <v>9544</v>
      </c>
      <c r="I61" s="206">
        <f>SUM(I7:I54)</f>
        <v>344087</v>
      </c>
      <c r="N61" s="206">
        <f>SUM(N7:N54)</f>
        <v>1216744781</v>
      </c>
    </row>
  </sheetData>
  <mergeCells count="19">
    <mergeCell ref="A1:G1"/>
    <mergeCell ref="A3:E3"/>
    <mergeCell ref="F3:J3"/>
    <mergeCell ref="K3:O3"/>
    <mergeCell ref="A4:E4"/>
    <mergeCell ref="F4:J4"/>
    <mergeCell ref="C5:E5"/>
    <mergeCell ref="H5:J5"/>
    <mergeCell ref="M5:O5"/>
    <mergeCell ref="A57:E57"/>
    <mergeCell ref="F57:J57"/>
    <mergeCell ref="K57:O57"/>
    <mergeCell ref="A58:E58"/>
    <mergeCell ref="F58:J58"/>
    <mergeCell ref="K58:O58"/>
    <mergeCell ref="F59:J60"/>
    <mergeCell ref="K59:O59"/>
    <mergeCell ref="A59:E59"/>
    <mergeCell ref="A60:E60"/>
  </mergeCells>
  <phoneticPr fontId="41"/>
  <pageMargins left="0.78700000000000003" right="0.78700000000000003" top="0.98399999999999999" bottom="0.82" header="0.51200000000000001" footer="0.38"/>
  <pageSetup paperSize="9" scale="88" firstPageNumber="0" orientation="portrait" r:id="rId1"/>
  <headerFooter alignWithMargins="0">
    <oddFooter>&amp;C&amp;"ＭＳ Ｐ明朝,標準"
- 148 -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opLeftCell="A19" zoomScale="150" zoomScaleNormal="150" workbookViewId="0">
      <selection activeCell="M62" sqref="M62:O62"/>
    </sheetView>
  </sheetViews>
  <sheetFormatPr defaultColWidth="9.375" defaultRowHeight="13.5" x14ac:dyDescent="0.15"/>
  <cols>
    <col min="1" max="1" width="5.25" style="159" customWidth="1"/>
    <col min="2" max="2" width="9.375" style="159" customWidth="1"/>
    <col min="3" max="3" width="6" style="159" customWidth="1"/>
    <col min="4" max="5" width="5.625" style="159" customWidth="1"/>
    <col min="6" max="6" width="4.625" style="159" customWidth="1"/>
    <col min="7" max="7" width="1.625" style="159" customWidth="1"/>
    <col min="8" max="8" width="5.25" style="159" customWidth="1"/>
    <col min="9" max="9" width="9.625" style="159" customWidth="1"/>
    <col min="10" max="10" width="3.5" style="159" customWidth="1"/>
    <col min="11" max="11" width="9.875" style="159" customWidth="1"/>
    <col min="12" max="12" width="1.625" style="159" customWidth="1"/>
    <col min="13" max="13" width="5.25" style="159" bestFit="1" customWidth="1"/>
    <col min="14" max="14" width="9.375" style="159" customWidth="1"/>
    <col min="15" max="15" width="14" style="159" customWidth="1"/>
    <col min="16" max="254" width="9" style="37" customWidth="1"/>
    <col min="255" max="255" width="5.25" style="37" customWidth="1"/>
    <col min="256" max="256" width="9.375" style="37" bestFit="1"/>
    <col min="257" max="16384" width="9.375" style="37"/>
  </cols>
  <sheetData>
    <row r="1" spans="1:21" x14ac:dyDescent="0.15">
      <c r="A1" s="355" t="s">
        <v>320</v>
      </c>
      <c r="B1" s="355"/>
      <c r="C1" s="355"/>
      <c r="D1" s="355"/>
      <c r="E1" s="355"/>
      <c r="F1" s="355"/>
      <c r="G1" s="207"/>
      <c r="H1" s="207"/>
      <c r="I1" s="207"/>
      <c r="J1" s="207"/>
      <c r="K1" s="207"/>
      <c r="L1" s="207"/>
      <c r="M1" s="207"/>
      <c r="N1" s="207"/>
      <c r="O1" s="207"/>
    </row>
    <row r="2" spans="1:21" x14ac:dyDescent="0.1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21" ht="21" x14ac:dyDescent="0.2">
      <c r="A3" s="357" t="s">
        <v>190</v>
      </c>
      <c r="B3" s="357"/>
      <c r="C3" s="357"/>
      <c r="D3" s="357"/>
      <c r="E3" s="357"/>
      <c r="F3" s="357"/>
      <c r="G3" s="426"/>
      <c r="H3" s="357" t="s">
        <v>280</v>
      </c>
      <c r="I3" s="357"/>
      <c r="J3" s="357"/>
      <c r="K3" s="357"/>
      <c r="L3" s="208"/>
      <c r="M3" s="357" t="s">
        <v>39</v>
      </c>
      <c r="N3" s="357"/>
      <c r="O3" s="357"/>
    </row>
    <row r="4" spans="1:21" x14ac:dyDescent="0.1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21" ht="30" customHeight="1" x14ac:dyDescent="0.15">
      <c r="A5" s="209" t="s">
        <v>321</v>
      </c>
      <c r="B5" s="210" t="s">
        <v>322</v>
      </c>
      <c r="C5" s="163" t="s">
        <v>323</v>
      </c>
      <c r="D5" s="163" t="s">
        <v>201</v>
      </c>
      <c r="E5" s="163" t="s">
        <v>226</v>
      </c>
      <c r="F5" s="359" t="s">
        <v>324</v>
      </c>
      <c r="G5" s="360"/>
      <c r="H5" s="6" t="s">
        <v>12</v>
      </c>
      <c r="I5" s="210" t="s">
        <v>322</v>
      </c>
      <c r="J5" s="359" t="s">
        <v>126</v>
      </c>
      <c r="K5" s="427"/>
      <c r="L5" s="428"/>
      <c r="M5" s="6" t="s">
        <v>12</v>
      </c>
      <c r="N5" s="210" t="s">
        <v>322</v>
      </c>
      <c r="O5" s="39" t="s">
        <v>25</v>
      </c>
    </row>
    <row r="6" spans="1:21" ht="9" customHeight="1" x14ac:dyDescent="0.15">
      <c r="A6" s="211"/>
      <c r="B6" s="212"/>
      <c r="C6" s="3"/>
      <c r="D6" s="3"/>
      <c r="E6" s="3"/>
      <c r="F6" s="3"/>
      <c r="G6" s="213"/>
      <c r="H6" s="40"/>
      <c r="I6" s="212"/>
      <c r="J6" s="3"/>
      <c r="K6" s="214"/>
      <c r="L6" s="215"/>
      <c r="M6" s="40"/>
      <c r="N6" s="212"/>
      <c r="O6" s="3"/>
    </row>
    <row r="7" spans="1:21" x14ac:dyDescent="0.15">
      <c r="A7" s="216">
        <v>1</v>
      </c>
      <c r="B7" s="27" t="s">
        <v>184</v>
      </c>
      <c r="C7" s="207">
        <v>179</v>
      </c>
      <c r="D7" s="207">
        <v>35</v>
      </c>
      <c r="E7" s="207">
        <v>129</v>
      </c>
      <c r="F7" s="207">
        <v>15</v>
      </c>
      <c r="G7" s="217"/>
      <c r="H7" s="10">
        <v>1</v>
      </c>
      <c r="I7" s="218" t="s">
        <v>325</v>
      </c>
      <c r="J7" s="128"/>
      <c r="K7" s="219">
        <v>83424.44</v>
      </c>
      <c r="L7" s="220"/>
      <c r="M7" s="10">
        <v>1</v>
      </c>
      <c r="N7" s="27" t="s">
        <v>47</v>
      </c>
      <c r="O7" s="221">
        <v>13515271</v>
      </c>
    </row>
    <row r="8" spans="1:21" x14ac:dyDescent="0.15">
      <c r="A8" s="216">
        <v>2</v>
      </c>
      <c r="B8" s="27" t="s">
        <v>94</v>
      </c>
      <c r="C8" s="207">
        <v>77</v>
      </c>
      <c r="D8" s="207">
        <v>19</v>
      </c>
      <c r="E8" s="207">
        <v>23</v>
      </c>
      <c r="F8" s="207">
        <v>35</v>
      </c>
      <c r="G8" s="217"/>
      <c r="H8" s="10">
        <v>2</v>
      </c>
      <c r="I8" s="218" t="s">
        <v>326</v>
      </c>
      <c r="J8" s="128"/>
      <c r="K8" s="219">
        <v>15275.01</v>
      </c>
      <c r="L8" s="220"/>
      <c r="M8" s="10">
        <v>2</v>
      </c>
      <c r="N8" s="27" t="s">
        <v>58</v>
      </c>
      <c r="O8" s="221">
        <v>9126214</v>
      </c>
    </row>
    <row r="9" spans="1:21" x14ac:dyDescent="0.15">
      <c r="A9" s="222">
        <v>3</v>
      </c>
      <c r="B9" s="223" t="s">
        <v>327</v>
      </c>
      <c r="C9" s="224">
        <v>63</v>
      </c>
      <c r="D9" s="224">
        <v>40</v>
      </c>
      <c r="E9" s="224">
        <v>22</v>
      </c>
      <c r="F9" s="224">
        <v>1</v>
      </c>
      <c r="G9" s="217"/>
      <c r="H9" s="10">
        <v>3</v>
      </c>
      <c r="I9" s="218" t="s">
        <v>64</v>
      </c>
      <c r="J9" s="128"/>
      <c r="K9" s="219">
        <v>13784.14</v>
      </c>
      <c r="L9" s="220"/>
      <c r="M9" s="10">
        <v>3</v>
      </c>
      <c r="N9" s="27" t="s">
        <v>45</v>
      </c>
      <c r="O9" s="221">
        <v>8839469</v>
      </c>
    </row>
    <row r="10" spans="1:21" x14ac:dyDescent="0.15">
      <c r="A10" s="216">
        <v>4</v>
      </c>
      <c r="B10" s="27" t="s">
        <v>328</v>
      </c>
      <c r="C10" s="207">
        <v>60</v>
      </c>
      <c r="D10" s="207">
        <v>29</v>
      </c>
      <c r="E10" s="207">
        <v>29</v>
      </c>
      <c r="F10" s="207">
        <v>2</v>
      </c>
      <c r="G10" s="217"/>
      <c r="H10" s="10">
        <v>4</v>
      </c>
      <c r="I10" s="218" t="s">
        <v>329</v>
      </c>
      <c r="J10" s="128" t="s">
        <v>330</v>
      </c>
      <c r="K10" s="219">
        <v>13561.56</v>
      </c>
      <c r="L10" s="220"/>
      <c r="M10" s="10">
        <v>4</v>
      </c>
      <c r="N10" s="27" t="s">
        <v>11</v>
      </c>
      <c r="O10" s="221">
        <v>7483128</v>
      </c>
      <c r="U10" s="37">
        <v>1</v>
      </c>
    </row>
    <row r="11" spans="1:21" x14ac:dyDescent="0.15">
      <c r="A11" s="216">
        <v>5</v>
      </c>
      <c r="B11" s="27" t="s">
        <v>332</v>
      </c>
      <c r="C11" s="207">
        <v>59</v>
      </c>
      <c r="D11" s="158">
        <v>13</v>
      </c>
      <c r="E11" s="158">
        <v>31</v>
      </c>
      <c r="F11" s="158">
        <v>15</v>
      </c>
      <c r="G11" s="217"/>
      <c r="H11" s="10">
        <v>5</v>
      </c>
      <c r="I11" s="218" t="s">
        <v>333</v>
      </c>
      <c r="J11" s="128" t="s">
        <v>330</v>
      </c>
      <c r="K11" s="219">
        <v>12583.96</v>
      </c>
      <c r="L11" s="220"/>
      <c r="M11" s="31">
        <v>5</v>
      </c>
      <c r="N11" s="223" t="s">
        <v>68</v>
      </c>
      <c r="O11" s="225">
        <v>7266534</v>
      </c>
    </row>
    <row r="12" spans="1:21" x14ac:dyDescent="0.15">
      <c r="A12" s="216">
        <v>6</v>
      </c>
      <c r="B12" s="27" t="s">
        <v>461</v>
      </c>
      <c r="C12" s="207">
        <v>54</v>
      </c>
      <c r="D12" s="158">
        <v>38</v>
      </c>
      <c r="E12" s="158">
        <v>14</v>
      </c>
      <c r="F12" s="158">
        <v>2</v>
      </c>
      <c r="G12" s="217"/>
      <c r="H12" s="10">
        <v>6</v>
      </c>
      <c r="I12" s="218" t="s">
        <v>206</v>
      </c>
      <c r="J12" s="128"/>
      <c r="K12" s="219">
        <v>11637.52</v>
      </c>
      <c r="L12" s="220"/>
      <c r="M12" s="10">
        <v>6</v>
      </c>
      <c r="N12" s="27" t="s">
        <v>73</v>
      </c>
      <c r="O12" s="221">
        <v>6222666</v>
      </c>
    </row>
    <row r="13" spans="1:21" x14ac:dyDescent="0.15">
      <c r="A13" s="216">
        <v>7</v>
      </c>
      <c r="B13" s="27" t="s">
        <v>460</v>
      </c>
      <c r="C13" s="207">
        <v>54</v>
      </c>
      <c r="D13" s="158">
        <v>37</v>
      </c>
      <c r="E13" s="158">
        <v>16</v>
      </c>
      <c r="F13" s="190">
        <v>1</v>
      </c>
      <c r="G13" s="217"/>
      <c r="H13" s="10">
        <v>7</v>
      </c>
      <c r="I13" s="218" t="s">
        <v>335</v>
      </c>
      <c r="J13" s="128" t="s">
        <v>330</v>
      </c>
      <c r="K13" s="219">
        <v>10621.29</v>
      </c>
      <c r="L13" s="220"/>
      <c r="M13" s="10">
        <v>7</v>
      </c>
      <c r="N13" s="27" t="s">
        <v>79</v>
      </c>
      <c r="O13" s="221">
        <v>5534800</v>
      </c>
    </row>
    <row r="14" spans="1:21" x14ac:dyDescent="0.15">
      <c r="A14" s="216">
        <v>8</v>
      </c>
      <c r="B14" s="27" t="s">
        <v>74</v>
      </c>
      <c r="C14" s="207">
        <v>45</v>
      </c>
      <c r="D14" s="158">
        <v>14</v>
      </c>
      <c r="E14" s="158">
        <v>23</v>
      </c>
      <c r="F14" s="158">
        <v>8</v>
      </c>
      <c r="G14" s="217"/>
      <c r="H14" s="10">
        <v>8</v>
      </c>
      <c r="I14" s="218" t="s">
        <v>336</v>
      </c>
      <c r="J14" s="128"/>
      <c r="K14" s="219">
        <v>9645.64</v>
      </c>
      <c r="L14" s="220"/>
      <c r="M14" s="10">
        <v>8</v>
      </c>
      <c r="N14" s="27" t="s">
        <v>81</v>
      </c>
      <c r="O14" s="221">
        <v>5381733</v>
      </c>
    </row>
    <row r="15" spans="1:21" x14ac:dyDescent="0.15">
      <c r="A15" s="216">
        <v>9</v>
      </c>
      <c r="B15" s="27" t="s">
        <v>132</v>
      </c>
      <c r="C15" s="207">
        <v>44</v>
      </c>
      <c r="D15" s="158">
        <v>32</v>
      </c>
      <c r="E15" s="158">
        <v>10</v>
      </c>
      <c r="F15" s="158">
        <v>2</v>
      </c>
      <c r="G15" s="217"/>
      <c r="H15" s="10">
        <v>9</v>
      </c>
      <c r="I15" s="218" t="s">
        <v>337</v>
      </c>
      <c r="J15" s="128" t="s">
        <v>330</v>
      </c>
      <c r="K15" s="219">
        <v>9323.15</v>
      </c>
      <c r="L15" s="220"/>
      <c r="M15" s="10">
        <v>9</v>
      </c>
      <c r="N15" s="27" t="s">
        <v>88</v>
      </c>
      <c r="O15" s="221">
        <v>5101556</v>
      </c>
    </row>
    <row r="16" spans="1:21" x14ac:dyDescent="0.15">
      <c r="A16" s="216">
        <v>10</v>
      </c>
      <c r="B16" s="27" t="s">
        <v>338</v>
      </c>
      <c r="C16" s="207">
        <v>43</v>
      </c>
      <c r="D16" s="158">
        <v>33</v>
      </c>
      <c r="E16" s="158">
        <v>9</v>
      </c>
      <c r="F16" s="158">
        <v>1</v>
      </c>
      <c r="G16" s="217"/>
      <c r="H16" s="10">
        <v>10</v>
      </c>
      <c r="I16" s="218" t="s">
        <v>340</v>
      </c>
      <c r="J16" s="128" t="s">
        <v>330</v>
      </c>
      <c r="K16" s="219">
        <v>9187.06</v>
      </c>
      <c r="L16" s="220"/>
      <c r="M16" s="10">
        <v>10</v>
      </c>
      <c r="N16" s="27" t="s">
        <v>42</v>
      </c>
      <c r="O16" s="221">
        <v>3700305</v>
      </c>
    </row>
    <row r="17" spans="1:15" ht="9" customHeight="1" x14ac:dyDescent="0.15">
      <c r="A17" s="216"/>
      <c r="C17" s="207"/>
      <c r="G17" s="217"/>
      <c r="H17" s="10"/>
      <c r="I17" s="218"/>
      <c r="J17" s="128"/>
      <c r="K17" s="219"/>
      <c r="L17" s="220"/>
      <c r="M17" s="10"/>
      <c r="N17" s="27"/>
      <c r="O17" s="221"/>
    </row>
    <row r="18" spans="1:15" x14ac:dyDescent="0.15">
      <c r="A18" s="216">
        <v>11</v>
      </c>
      <c r="B18" s="27" t="s">
        <v>301</v>
      </c>
      <c r="C18" s="207">
        <v>43</v>
      </c>
      <c r="D18" s="158">
        <v>19</v>
      </c>
      <c r="E18" s="158">
        <v>20</v>
      </c>
      <c r="F18" s="158">
        <v>4</v>
      </c>
      <c r="G18" s="226"/>
      <c r="H18" s="10">
        <v>11</v>
      </c>
      <c r="I18" s="218" t="s">
        <v>294</v>
      </c>
      <c r="J18" s="128"/>
      <c r="K18" s="219">
        <v>8479.65</v>
      </c>
      <c r="L18" s="220"/>
      <c r="M18" s="10">
        <v>11</v>
      </c>
      <c r="N18" s="27" t="s">
        <v>29</v>
      </c>
      <c r="O18" s="221">
        <v>2916976</v>
      </c>
    </row>
    <row r="19" spans="1:15" x14ac:dyDescent="0.15">
      <c r="A19" s="216">
        <v>12</v>
      </c>
      <c r="B19" s="27" t="s">
        <v>341</v>
      </c>
      <c r="C19" s="207">
        <v>42</v>
      </c>
      <c r="D19" s="158">
        <v>21</v>
      </c>
      <c r="E19" s="158">
        <v>19</v>
      </c>
      <c r="F19" s="158">
        <v>2</v>
      </c>
      <c r="G19" s="217"/>
      <c r="H19" s="10">
        <v>12</v>
      </c>
      <c r="I19" s="218" t="s">
        <v>233</v>
      </c>
      <c r="J19" s="128"/>
      <c r="K19" s="219">
        <v>8401.02</v>
      </c>
      <c r="L19" s="220"/>
      <c r="M19" s="10">
        <v>12</v>
      </c>
      <c r="N19" s="27" t="s">
        <v>10</v>
      </c>
      <c r="O19" s="221">
        <v>2843990</v>
      </c>
    </row>
    <row r="20" spans="1:15" x14ac:dyDescent="0.15">
      <c r="A20" s="216">
        <v>13</v>
      </c>
      <c r="B20" s="27" t="s">
        <v>40</v>
      </c>
      <c r="C20" s="207">
        <v>41</v>
      </c>
      <c r="D20" s="158">
        <v>29</v>
      </c>
      <c r="E20" s="158">
        <v>12</v>
      </c>
      <c r="F20" s="190">
        <v>0</v>
      </c>
      <c r="G20" s="217"/>
      <c r="H20" s="10">
        <v>13</v>
      </c>
      <c r="I20" s="218" t="s">
        <v>342</v>
      </c>
      <c r="J20" s="128" t="s">
        <v>330</v>
      </c>
      <c r="K20" s="219">
        <v>7777.35</v>
      </c>
      <c r="L20" s="220"/>
      <c r="M20" s="10">
        <v>13</v>
      </c>
      <c r="N20" s="27" t="s">
        <v>83</v>
      </c>
      <c r="O20" s="221">
        <v>2610353</v>
      </c>
    </row>
    <row r="21" spans="1:15" x14ac:dyDescent="0.15">
      <c r="A21" s="216">
        <v>14</v>
      </c>
      <c r="B21" s="27" t="s">
        <v>343</v>
      </c>
      <c r="C21" s="207">
        <v>41</v>
      </c>
      <c r="D21" s="158">
        <v>11</v>
      </c>
      <c r="E21" s="158">
        <v>11</v>
      </c>
      <c r="F21" s="190">
        <v>19</v>
      </c>
      <c r="G21" s="217"/>
      <c r="H21" s="10">
        <v>14</v>
      </c>
      <c r="I21" s="218" t="s">
        <v>344</v>
      </c>
      <c r="J21" s="128" t="s">
        <v>330</v>
      </c>
      <c r="K21" s="219">
        <v>7735.22</v>
      </c>
      <c r="L21" s="220"/>
      <c r="M21" s="10">
        <v>14</v>
      </c>
      <c r="N21" s="27" t="s">
        <v>97</v>
      </c>
      <c r="O21" s="221">
        <v>2333899</v>
      </c>
    </row>
    <row r="22" spans="1:15" x14ac:dyDescent="0.15">
      <c r="A22" s="216">
        <v>15</v>
      </c>
      <c r="B22" s="27" t="s">
        <v>107</v>
      </c>
      <c r="C22" s="207">
        <v>40</v>
      </c>
      <c r="D22" s="158">
        <v>10</v>
      </c>
      <c r="E22" s="158">
        <v>22</v>
      </c>
      <c r="F22" s="190">
        <v>8</v>
      </c>
      <c r="G22" s="217"/>
      <c r="H22" s="10">
        <v>15</v>
      </c>
      <c r="I22" s="218" t="s">
        <v>148</v>
      </c>
      <c r="J22" s="128" t="s">
        <v>330</v>
      </c>
      <c r="K22" s="219">
        <v>7409.46</v>
      </c>
      <c r="L22" s="220"/>
      <c r="M22" s="10">
        <v>15</v>
      </c>
      <c r="N22" s="27" t="s">
        <v>100</v>
      </c>
      <c r="O22" s="221">
        <v>2304264</v>
      </c>
    </row>
    <row r="23" spans="1:15" x14ac:dyDescent="0.15">
      <c r="A23" s="216">
        <v>16</v>
      </c>
      <c r="B23" s="27" t="s">
        <v>345</v>
      </c>
      <c r="C23" s="207">
        <v>39</v>
      </c>
      <c r="D23" s="158">
        <v>26</v>
      </c>
      <c r="E23" s="158">
        <v>5</v>
      </c>
      <c r="F23" s="158">
        <v>8</v>
      </c>
      <c r="G23" s="217"/>
      <c r="H23" s="10">
        <v>16</v>
      </c>
      <c r="I23" s="218" t="s">
        <v>346</v>
      </c>
      <c r="J23" s="128" t="s">
        <v>330</v>
      </c>
      <c r="K23" s="219">
        <v>7282.29</v>
      </c>
      <c r="L23" s="220"/>
      <c r="M23" s="10">
        <v>16</v>
      </c>
      <c r="N23" s="27" t="s">
        <v>54</v>
      </c>
      <c r="O23" s="221">
        <v>2098804</v>
      </c>
    </row>
    <row r="24" spans="1:15" x14ac:dyDescent="0.15">
      <c r="A24" s="216">
        <v>17</v>
      </c>
      <c r="B24" s="27" t="s">
        <v>347</v>
      </c>
      <c r="C24" s="207">
        <v>39</v>
      </c>
      <c r="D24" s="158">
        <v>12</v>
      </c>
      <c r="E24" s="158">
        <v>15</v>
      </c>
      <c r="F24" s="158">
        <v>12</v>
      </c>
      <c r="G24" s="217"/>
      <c r="H24" s="10">
        <v>17</v>
      </c>
      <c r="I24" s="218" t="s">
        <v>178</v>
      </c>
      <c r="J24" s="128" t="s">
        <v>330</v>
      </c>
      <c r="K24" s="219">
        <v>7114.33</v>
      </c>
      <c r="L24" s="220"/>
      <c r="M24" s="10">
        <v>17</v>
      </c>
      <c r="N24" s="27" t="s">
        <v>105</v>
      </c>
      <c r="O24" s="221">
        <v>2031903</v>
      </c>
    </row>
    <row r="25" spans="1:15" x14ac:dyDescent="0.15">
      <c r="A25" s="216">
        <v>18</v>
      </c>
      <c r="B25" s="27" t="s">
        <v>477</v>
      </c>
      <c r="C25" s="207">
        <v>35</v>
      </c>
      <c r="D25" s="158">
        <v>23</v>
      </c>
      <c r="E25" s="158">
        <v>12</v>
      </c>
      <c r="F25" s="190">
        <v>0</v>
      </c>
      <c r="G25" s="217"/>
      <c r="H25" s="10">
        <v>18</v>
      </c>
      <c r="I25" s="218" t="s">
        <v>92</v>
      </c>
      <c r="J25" s="128"/>
      <c r="K25" s="219">
        <v>7103.63</v>
      </c>
      <c r="L25" s="220"/>
      <c r="M25" s="10">
        <v>18</v>
      </c>
      <c r="N25" s="27" t="s">
        <v>112</v>
      </c>
      <c r="O25" s="221">
        <v>1974255</v>
      </c>
    </row>
    <row r="26" spans="1:15" x14ac:dyDescent="0.15">
      <c r="A26" s="216">
        <v>19</v>
      </c>
      <c r="B26" s="27" t="s">
        <v>478</v>
      </c>
      <c r="C26" s="207">
        <v>35</v>
      </c>
      <c r="D26" s="158">
        <v>14</v>
      </c>
      <c r="E26" s="158">
        <v>20</v>
      </c>
      <c r="F26" s="190">
        <v>1</v>
      </c>
      <c r="G26" s="217"/>
      <c r="H26" s="10">
        <v>19</v>
      </c>
      <c r="I26" s="218" t="s">
        <v>348</v>
      </c>
      <c r="J26" s="128"/>
      <c r="K26" s="219">
        <v>6707.89</v>
      </c>
      <c r="L26" s="220"/>
      <c r="M26" s="10">
        <v>19</v>
      </c>
      <c r="N26" s="27" t="s">
        <v>117</v>
      </c>
      <c r="O26" s="221">
        <v>1973115</v>
      </c>
    </row>
    <row r="27" spans="1:15" x14ac:dyDescent="0.15">
      <c r="A27" s="216">
        <v>20</v>
      </c>
      <c r="B27" s="27" t="s">
        <v>479</v>
      </c>
      <c r="C27" s="207">
        <v>35</v>
      </c>
      <c r="D27" s="158">
        <v>13</v>
      </c>
      <c r="E27" s="158">
        <v>19</v>
      </c>
      <c r="F27" s="158">
        <v>3</v>
      </c>
      <c r="G27" s="217"/>
      <c r="H27" s="10">
        <v>20</v>
      </c>
      <c r="I27" s="218" t="s">
        <v>276</v>
      </c>
      <c r="J27" s="128"/>
      <c r="K27" s="219">
        <v>6408.09</v>
      </c>
      <c r="L27" s="220"/>
      <c r="M27" s="10">
        <v>20</v>
      </c>
      <c r="N27" s="27" t="s">
        <v>122</v>
      </c>
      <c r="O27" s="221">
        <v>1921525</v>
      </c>
    </row>
    <row r="28" spans="1:15" ht="9" customHeight="1" x14ac:dyDescent="0.15">
      <c r="A28" s="216"/>
      <c r="C28" s="207"/>
      <c r="G28" s="217"/>
      <c r="H28" s="10"/>
      <c r="I28" s="218"/>
      <c r="J28" s="128"/>
      <c r="K28" s="219"/>
      <c r="L28" s="220"/>
      <c r="M28" s="10"/>
      <c r="N28" s="27"/>
      <c r="O28" s="221"/>
    </row>
    <row r="29" spans="1:15" x14ac:dyDescent="0.15">
      <c r="A29" s="216">
        <v>21</v>
      </c>
      <c r="B29" s="27" t="s">
        <v>480</v>
      </c>
      <c r="C29" s="207">
        <v>35</v>
      </c>
      <c r="D29" s="158">
        <v>12</v>
      </c>
      <c r="E29" s="158">
        <v>15</v>
      </c>
      <c r="F29" s="158">
        <v>8</v>
      </c>
      <c r="G29" s="217"/>
      <c r="H29" s="10">
        <v>21</v>
      </c>
      <c r="I29" s="218" t="s">
        <v>279</v>
      </c>
      <c r="J29" s="128"/>
      <c r="K29" s="219">
        <v>6362.28</v>
      </c>
      <c r="L29" s="220"/>
      <c r="M29" s="10">
        <v>21</v>
      </c>
      <c r="N29" s="27" t="s">
        <v>76</v>
      </c>
      <c r="O29" s="221">
        <v>1914039</v>
      </c>
    </row>
    <row r="30" spans="1:15" x14ac:dyDescent="0.15">
      <c r="A30" s="216">
        <v>22</v>
      </c>
      <c r="B30" s="27" t="s">
        <v>334</v>
      </c>
      <c r="C30" s="207">
        <v>34</v>
      </c>
      <c r="D30" s="158">
        <v>11</v>
      </c>
      <c r="E30" s="158">
        <v>17</v>
      </c>
      <c r="F30" s="158">
        <v>6</v>
      </c>
      <c r="G30" s="217"/>
      <c r="H30" s="10">
        <v>22</v>
      </c>
      <c r="I30" s="218" t="s">
        <v>349</v>
      </c>
      <c r="J30" s="128" t="s">
        <v>330</v>
      </c>
      <c r="K30" s="219">
        <v>6340.76</v>
      </c>
      <c r="L30" s="220"/>
      <c r="M30" s="10">
        <v>22</v>
      </c>
      <c r="N30" s="27" t="s">
        <v>127</v>
      </c>
      <c r="O30" s="221">
        <v>1815865</v>
      </c>
    </row>
    <row r="31" spans="1:15" x14ac:dyDescent="0.15">
      <c r="A31" s="216">
        <v>23</v>
      </c>
      <c r="B31" s="27" t="s">
        <v>481</v>
      </c>
      <c r="C31" s="207">
        <v>33</v>
      </c>
      <c r="D31" s="158">
        <v>19</v>
      </c>
      <c r="E31" s="158">
        <v>13</v>
      </c>
      <c r="F31" s="158">
        <v>1</v>
      </c>
      <c r="G31" s="217"/>
      <c r="H31" s="10">
        <v>23</v>
      </c>
      <c r="I31" s="218" t="s">
        <v>85</v>
      </c>
      <c r="J31" s="128"/>
      <c r="K31" s="219">
        <v>6112.54</v>
      </c>
      <c r="L31" s="220"/>
      <c r="M31" s="10">
        <v>23</v>
      </c>
      <c r="N31" s="27" t="s">
        <v>44</v>
      </c>
      <c r="O31" s="221">
        <v>1786170</v>
      </c>
    </row>
    <row r="32" spans="1:15" x14ac:dyDescent="0.15">
      <c r="A32" s="216">
        <v>24</v>
      </c>
      <c r="B32" s="27" t="s">
        <v>432</v>
      </c>
      <c r="C32" s="207">
        <v>33</v>
      </c>
      <c r="D32" s="158">
        <v>14</v>
      </c>
      <c r="E32" s="158">
        <v>15</v>
      </c>
      <c r="F32" s="158">
        <v>4</v>
      </c>
      <c r="G32" s="217"/>
      <c r="H32" s="10">
        <v>24</v>
      </c>
      <c r="I32" s="218" t="s">
        <v>230</v>
      </c>
      <c r="J32" s="128"/>
      <c r="K32" s="219">
        <v>6097.39</v>
      </c>
      <c r="L32" s="220"/>
      <c r="M32" s="10">
        <v>24</v>
      </c>
      <c r="N32" s="27" t="s">
        <v>51</v>
      </c>
      <c r="O32" s="221">
        <v>1648177</v>
      </c>
    </row>
    <row r="33" spans="1:15" x14ac:dyDescent="0.15">
      <c r="A33" s="216">
        <v>25</v>
      </c>
      <c r="B33" s="27" t="s">
        <v>248</v>
      </c>
      <c r="C33" s="207">
        <v>30</v>
      </c>
      <c r="D33" s="207">
        <v>20</v>
      </c>
      <c r="E33" s="207">
        <v>6</v>
      </c>
      <c r="F33" s="207">
        <v>4</v>
      </c>
      <c r="G33" s="217"/>
      <c r="H33" s="10">
        <v>25</v>
      </c>
      <c r="I33" s="218" t="s">
        <v>351</v>
      </c>
      <c r="J33" s="128" t="s">
        <v>330</v>
      </c>
      <c r="K33" s="219">
        <v>5774.49</v>
      </c>
      <c r="L33" s="220"/>
      <c r="M33" s="10">
        <v>25</v>
      </c>
      <c r="N33" s="27" t="s">
        <v>135</v>
      </c>
      <c r="O33" s="221">
        <v>1433566</v>
      </c>
    </row>
    <row r="34" spans="1:15" x14ac:dyDescent="0.15">
      <c r="A34" s="216">
        <v>26</v>
      </c>
      <c r="B34" s="27" t="s">
        <v>339</v>
      </c>
      <c r="C34" s="207">
        <v>30</v>
      </c>
      <c r="D34" s="158">
        <v>9</v>
      </c>
      <c r="E34" s="158">
        <v>20</v>
      </c>
      <c r="F34" s="158">
        <v>1</v>
      </c>
      <c r="G34" s="217"/>
      <c r="H34" s="10">
        <v>26</v>
      </c>
      <c r="I34" s="218" t="s">
        <v>124</v>
      </c>
      <c r="J34" s="128"/>
      <c r="K34" s="219">
        <v>5676.19</v>
      </c>
      <c r="L34" s="220"/>
      <c r="M34" s="10">
        <v>26</v>
      </c>
      <c r="N34" s="27" t="s">
        <v>138</v>
      </c>
      <c r="O34" s="221">
        <v>1412916</v>
      </c>
    </row>
    <row r="35" spans="1:15" x14ac:dyDescent="0.15">
      <c r="A35" s="216">
        <v>27</v>
      </c>
      <c r="B35" s="27" t="s">
        <v>275</v>
      </c>
      <c r="C35" s="207">
        <v>29</v>
      </c>
      <c r="D35" s="158">
        <v>14</v>
      </c>
      <c r="E35" s="158">
        <v>15</v>
      </c>
      <c r="F35" s="190">
        <v>0</v>
      </c>
      <c r="G35" s="217"/>
      <c r="H35" s="10">
        <v>27</v>
      </c>
      <c r="I35" s="218" t="s">
        <v>252</v>
      </c>
      <c r="J35" s="128" t="s">
        <v>330</v>
      </c>
      <c r="K35" s="219">
        <v>5173.07</v>
      </c>
      <c r="L35" s="220"/>
      <c r="M35" s="10">
        <v>27</v>
      </c>
      <c r="N35" s="27" t="s">
        <v>142</v>
      </c>
      <c r="O35" s="221">
        <v>1404729</v>
      </c>
    </row>
    <row r="36" spans="1:15" x14ac:dyDescent="0.15">
      <c r="A36" s="216">
        <v>28</v>
      </c>
      <c r="B36" s="27" t="s">
        <v>482</v>
      </c>
      <c r="C36" s="207">
        <v>27</v>
      </c>
      <c r="D36" s="158">
        <v>15</v>
      </c>
      <c r="E36" s="158">
        <v>10</v>
      </c>
      <c r="F36" s="158">
        <v>2</v>
      </c>
      <c r="G36" s="217"/>
      <c r="H36" s="10">
        <v>28</v>
      </c>
      <c r="I36" s="218" t="s">
        <v>352</v>
      </c>
      <c r="J36" s="128" t="s">
        <v>330</v>
      </c>
      <c r="K36" s="219">
        <v>5157.57</v>
      </c>
      <c r="L36" s="220"/>
      <c r="M36" s="10">
        <v>28</v>
      </c>
      <c r="N36" s="27" t="s">
        <v>145</v>
      </c>
      <c r="O36" s="221">
        <v>1385262</v>
      </c>
    </row>
    <row r="37" spans="1:15" x14ac:dyDescent="0.15">
      <c r="A37" s="216">
        <v>29</v>
      </c>
      <c r="B37" s="27" t="s">
        <v>483</v>
      </c>
      <c r="C37" s="207">
        <v>27</v>
      </c>
      <c r="D37" s="158">
        <v>13</v>
      </c>
      <c r="E37" s="158">
        <v>8</v>
      </c>
      <c r="F37" s="190">
        <v>6</v>
      </c>
      <c r="G37" s="217"/>
      <c r="H37" s="10">
        <v>29</v>
      </c>
      <c r="I37" s="218" t="s">
        <v>353</v>
      </c>
      <c r="J37" s="128" t="s">
        <v>330</v>
      </c>
      <c r="K37" s="219">
        <v>4986.51</v>
      </c>
      <c r="L37" s="220"/>
      <c r="M37" s="10">
        <v>29</v>
      </c>
      <c r="N37" s="27" t="s">
        <v>149</v>
      </c>
      <c r="O37" s="221">
        <v>1377187</v>
      </c>
    </row>
    <row r="38" spans="1:15" x14ac:dyDescent="0.15">
      <c r="A38" s="216">
        <v>30</v>
      </c>
      <c r="B38" s="27" t="s">
        <v>462</v>
      </c>
      <c r="C38" s="207">
        <v>26</v>
      </c>
      <c r="D38" s="158">
        <v>15</v>
      </c>
      <c r="E38" s="158">
        <v>10</v>
      </c>
      <c r="F38" s="190">
        <v>1</v>
      </c>
      <c r="G38" s="217"/>
      <c r="H38" s="10">
        <v>30</v>
      </c>
      <c r="I38" s="218" t="s">
        <v>463</v>
      </c>
      <c r="J38" s="128"/>
      <c r="K38" s="219">
        <v>4724.6499999999996</v>
      </c>
      <c r="L38" s="220"/>
      <c r="M38" s="10">
        <v>30</v>
      </c>
      <c r="N38" s="27" t="s">
        <v>464</v>
      </c>
      <c r="O38" s="221">
        <v>1364316</v>
      </c>
    </row>
    <row r="39" spans="1:15" ht="9" customHeight="1" x14ac:dyDescent="0.15">
      <c r="A39" s="216"/>
      <c r="C39" s="207"/>
      <c r="G39" s="217"/>
      <c r="H39" s="10"/>
      <c r="I39" s="218"/>
      <c r="J39" s="128"/>
      <c r="K39" s="219"/>
      <c r="L39" s="220"/>
      <c r="M39" s="10"/>
      <c r="N39" s="27"/>
      <c r="O39" s="221"/>
    </row>
    <row r="40" spans="1:15" x14ac:dyDescent="0.15">
      <c r="A40" s="216">
        <v>31</v>
      </c>
      <c r="B40" s="27" t="s">
        <v>290</v>
      </c>
      <c r="C40" s="207">
        <v>26</v>
      </c>
      <c r="D40" s="158">
        <v>9</v>
      </c>
      <c r="E40" s="158">
        <v>14</v>
      </c>
      <c r="F40" s="190">
        <v>3</v>
      </c>
      <c r="G40" s="217"/>
      <c r="H40" s="10">
        <v>31</v>
      </c>
      <c r="I40" s="218" t="s">
        <v>106</v>
      </c>
      <c r="J40" s="128"/>
      <c r="K40" s="219">
        <v>4612.2</v>
      </c>
      <c r="L40" s="220"/>
      <c r="M40" s="10">
        <v>31</v>
      </c>
      <c r="N40" s="27" t="s">
        <v>155</v>
      </c>
      <c r="O40" s="221">
        <v>1308265</v>
      </c>
    </row>
    <row r="41" spans="1:15" x14ac:dyDescent="0.15">
      <c r="A41" s="216">
        <v>32</v>
      </c>
      <c r="B41" s="27" t="s">
        <v>484</v>
      </c>
      <c r="C41" s="207">
        <v>25</v>
      </c>
      <c r="D41" s="158">
        <v>14</v>
      </c>
      <c r="E41" s="158">
        <v>11</v>
      </c>
      <c r="F41" s="227">
        <v>0</v>
      </c>
      <c r="G41" s="217"/>
      <c r="H41" s="10">
        <v>32</v>
      </c>
      <c r="I41" s="218" t="s">
        <v>331</v>
      </c>
      <c r="J41" s="128" t="s">
        <v>330</v>
      </c>
      <c r="K41" s="219">
        <v>4465.2700000000004</v>
      </c>
      <c r="L41" s="220"/>
      <c r="M41" s="10">
        <v>32</v>
      </c>
      <c r="N41" s="27" t="s">
        <v>159</v>
      </c>
      <c r="O41" s="221">
        <v>1279594</v>
      </c>
    </row>
    <row r="42" spans="1:15" x14ac:dyDescent="0.15">
      <c r="A42" s="216">
        <v>33</v>
      </c>
      <c r="B42" s="27" t="s">
        <v>485</v>
      </c>
      <c r="C42" s="207">
        <v>25</v>
      </c>
      <c r="D42" s="158">
        <v>13</v>
      </c>
      <c r="E42" s="158">
        <v>9</v>
      </c>
      <c r="F42" s="158">
        <v>3</v>
      </c>
      <c r="G42" s="217"/>
      <c r="H42" s="10">
        <v>33</v>
      </c>
      <c r="I42" s="218" t="s">
        <v>354</v>
      </c>
      <c r="J42" s="128" t="s">
        <v>330</v>
      </c>
      <c r="K42" s="219">
        <v>4247.58</v>
      </c>
      <c r="L42" s="220"/>
      <c r="M42" s="10">
        <v>33</v>
      </c>
      <c r="N42" s="27" t="s">
        <v>162</v>
      </c>
      <c r="O42" s="221">
        <v>1166338</v>
      </c>
    </row>
    <row r="43" spans="1:15" x14ac:dyDescent="0.15">
      <c r="A43" s="216">
        <v>34</v>
      </c>
      <c r="B43" s="27" t="s">
        <v>188</v>
      </c>
      <c r="C43" s="207">
        <v>24</v>
      </c>
      <c r="D43" s="158">
        <v>8</v>
      </c>
      <c r="E43" s="158">
        <v>15</v>
      </c>
      <c r="F43" s="190">
        <v>1</v>
      </c>
      <c r="G43" s="217"/>
      <c r="H43" s="10">
        <v>34</v>
      </c>
      <c r="I43" s="218" t="s">
        <v>355</v>
      </c>
      <c r="J43" s="128"/>
      <c r="K43" s="219">
        <v>4190.5200000000004</v>
      </c>
      <c r="L43" s="220"/>
      <c r="M43" s="10">
        <v>34</v>
      </c>
      <c r="N43" s="27" t="s">
        <v>43</v>
      </c>
      <c r="O43" s="221">
        <v>1154008</v>
      </c>
    </row>
    <row r="44" spans="1:15" x14ac:dyDescent="0.15">
      <c r="A44" s="216">
        <v>35</v>
      </c>
      <c r="B44" s="27" t="s">
        <v>356</v>
      </c>
      <c r="C44" s="207">
        <v>23</v>
      </c>
      <c r="D44" s="207">
        <v>14</v>
      </c>
      <c r="E44" s="207">
        <v>9</v>
      </c>
      <c r="F44" s="190">
        <v>0</v>
      </c>
      <c r="G44" s="217"/>
      <c r="H44" s="10">
        <v>35</v>
      </c>
      <c r="I44" s="218" t="s">
        <v>357</v>
      </c>
      <c r="J44" s="128"/>
      <c r="K44" s="219">
        <v>4186.21</v>
      </c>
      <c r="L44" s="220"/>
      <c r="M44" s="10">
        <v>35</v>
      </c>
      <c r="N44" s="27" t="s">
        <v>171</v>
      </c>
      <c r="O44" s="221">
        <v>1123891</v>
      </c>
    </row>
    <row r="45" spans="1:15" x14ac:dyDescent="0.15">
      <c r="A45" s="216">
        <v>36</v>
      </c>
      <c r="B45" s="27" t="s">
        <v>63</v>
      </c>
      <c r="C45" s="207">
        <v>21</v>
      </c>
      <c r="D45" s="207">
        <v>13</v>
      </c>
      <c r="E45" s="207">
        <v>8</v>
      </c>
      <c r="F45" s="190">
        <v>0</v>
      </c>
      <c r="G45" s="217"/>
      <c r="H45" s="10">
        <v>36</v>
      </c>
      <c r="I45" s="218" t="s">
        <v>358</v>
      </c>
      <c r="J45" s="128"/>
      <c r="K45" s="219">
        <v>4146.75</v>
      </c>
      <c r="L45" s="220"/>
      <c r="M45" s="10">
        <v>36</v>
      </c>
      <c r="N45" s="27" t="s">
        <v>101</v>
      </c>
      <c r="O45" s="221">
        <v>1104069</v>
      </c>
    </row>
    <row r="46" spans="1:15" x14ac:dyDescent="0.15">
      <c r="A46" s="216">
        <v>37</v>
      </c>
      <c r="B46" s="27" t="s">
        <v>359</v>
      </c>
      <c r="C46" s="207">
        <v>20</v>
      </c>
      <c r="D46" s="207">
        <v>11</v>
      </c>
      <c r="E46" s="207">
        <v>9</v>
      </c>
      <c r="F46" s="190">
        <v>0</v>
      </c>
      <c r="G46" s="217"/>
      <c r="H46" s="10">
        <v>37</v>
      </c>
      <c r="I46" s="218" t="s">
        <v>360</v>
      </c>
      <c r="J46" s="128"/>
      <c r="K46" s="219">
        <v>4130.9799999999996</v>
      </c>
      <c r="L46" s="220"/>
      <c r="M46" s="10">
        <v>37</v>
      </c>
      <c r="N46" s="27" t="s">
        <v>111</v>
      </c>
      <c r="O46" s="221">
        <v>1066328</v>
      </c>
    </row>
    <row r="47" spans="1:15" x14ac:dyDescent="0.15">
      <c r="A47" s="216">
        <v>38</v>
      </c>
      <c r="B47" s="27" t="s">
        <v>361</v>
      </c>
      <c r="C47" s="207">
        <v>20</v>
      </c>
      <c r="D47" s="207">
        <v>10</v>
      </c>
      <c r="E47" s="207">
        <v>10</v>
      </c>
      <c r="F47" s="190">
        <v>0</v>
      </c>
      <c r="G47" s="217"/>
      <c r="H47" s="10">
        <v>38</v>
      </c>
      <c r="I47" s="218" t="s">
        <v>250</v>
      </c>
      <c r="J47" s="128" t="s">
        <v>330</v>
      </c>
      <c r="K47" s="219">
        <v>4017.38</v>
      </c>
      <c r="L47" s="220"/>
      <c r="M47" s="10">
        <v>38</v>
      </c>
      <c r="N47" s="27" t="s">
        <v>176</v>
      </c>
      <c r="O47" s="221">
        <v>1023119</v>
      </c>
    </row>
    <row r="48" spans="1:15" x14ac:dyDescent="0.15">
      <c r="A48" s="216">
        <v>39</v>
      </c>
      <c r="B48" s="27" t="s">
        <v>486</v>
      </c>
      <c r="C48" s="207">
        <v>19</v>
      </c>
      <c r="D48" s="158">
        <v>13</v>
      </c>
      <c r="E48" s="158">
        <v>6</v>
      </c>
      <c r="F48" s="190">
        <v>0</v>
      </c>
      <c r="G48" s="217"/>
      <c r="H48" s="31">
        <v>39</v>
      </c>
      <c r="I48" s="228" t="s">
        <v>231</v>
      </c>
      <c r="J48" s="128" t="s">
        <v>330</v>
      </c>
      <c r="K48" s="229">
        <v>3797.75</v>
      </c>
      <c r="L48" s="220"/>
      <c r="M48" s="10">
        <v>39</v>
      </c>
      <c r="N48" s="27" t="s">
        <v>177</v>
      </c>
      <c r="O48" s="221">
        <v>976263</v>
      </c>
    </row>
    <row r="49" spans="1:15" x14ac:dyDescent="0.15">
      <c r="A49" s="216">
        <v>40</v>
      </c>
      <c r="B49" s="27" t="s">
        <v>487</v>
      </c>
      <c r="C49" s="207">
        <v>19</v>
      </c>
      <c r="D49" s="207">
        <v>13</v>
      </c>
      <c r="E49" s="207">
        <v>6</v>
      </c>
      <c r="F49" s="190">
        <v>0</v>
      </c>
      <c r="G49" s="217"/>
      <c r="H49" s="10">
        <v>40</v>
      </c>
      <c r="I49" s="218" t="s">
        <v>169</v>
      </c>
      <c r="J49" s="128"/>
      <c r="K49" s="219">
        <v>3690.94</v>
      </c>
      <c r="L49" s="220"/>
      <c r="M49" s="10">
        <v>40</v>
      </c>
      <c r="N49" s="27" t="s">
        <v>179</v>
      </c>
      <c r="O49" s="221">
        <v>963579</v>
      </c>
    </row>
    <row r="50" spans="1:15" ht="8.25" customHeight="1" x14ac:dyDescent="0.15">
      <c r="A50" s="216"/>
      <c r="C50" s="207"/>
      <c r="G50" s="217"/>
      <c r="H50" s="10"/>
      <c r="I50" s="218"/>
      <c r="J50" s="128"/>
      <c r="K50" s="219"/>
      <c r="L50" s="220"/>
      <c r="M50" s="10"/>
      <c r="N50" s="27"/>
      <c r="O50" s="221"/>
    </row>
    <row r="51" spans="1:15" x14ac:dyDescent="0.15">
      <c r="A51" s="8">
        <v>41</v>
      </c>
      <c r="B51" s="27" t="s">
        <v>488</v>
      </c>
      <c r="C51" s="207">
        <v>19</v>
      </c>
      <c r="D51" s="207">
        <v>11</v>
      </c>
      <c r="E51" s="207">
        <v>8</v>
      </c>
      <c r="F51" s="190">
        <v>0</v>
      </c>
      <c r="G51" s="226"/>
      <c r="H51" s="10">
        <v>41</v>
      </c>
      <c r="I51" s="218" t="s">
        <v>363</v>
      </c>
      <c r="J51" s="128"/>
      <c r="K51" s="219">
        <v>3507.14</v>
      </c>
      <c r="L51" s="220"/>
      <c r="M51" s="10">
        <v>41</v>
      </c>
      <c r="N51" s="27" t="s">
        <v>180</v>
      </c>
      <c r="O51" s="221">
        <v>834930</v>
      </c>
    </row>
    <row r="52" spans="1:15" x14ac:dyDescent="0.15">
      <c r="A52" s="8">
        <v>42</v>
      </c>
      <c r="B52" s="27" t="s">
        <v>489</v>
      </c>
      <c r="C52" s="207">
        <v>19</v>
      </c>
      <c r="D52" s="207">
        <v>8</v>
      </c>
      <c r="E52" s="207">
        <v>10</v>
      </c>
      <c r="F52" s="190">
        <v>1</v>
      </c>
      <c r="G52" s="217"/>
      <c r="H52" s="10">
        <v>42</v>
      </c>
      <c r="I52" s="218" t="s">
        <v>165</v>
      </c>
      <c r="J52" s="128"/>
      <c r="K52" s="219">
        <v>2440.69</v>
      </c>
      <c r="L52" s="220"/>
      <c r="M52" s="10">
        <v>42</v>
      </c>
      <c r="N52" s="27" t="s">
        <v>183</v>
      </c>
      <c r="O52" s="221">
        <v>832832</v>
      </c>
    </row>
    <row r="53" spans="1:15" x14ac:dyDescent="0.15">
      <c r="A53" s="8">
        <v>43</v>
      </c>
      <c r="B53" s="27" t="s">
        <v>490</v>
      </c>
      <c r="C53" s="207">
        <v>19</v>
      </c>
      <c r="D53" s="207">
        <v>4</v>
      </c>
      <c r="E53" s="207">
        <v>14</v>
      </c>
      <c r="F53" s="190">
        <v>1</v>
      </c>
      <c r="G53" s="217"/>
      <c r="H53" s="10">
        <v>43</v>
      </c>
      <c r="I53" s="218" t="s">
        <v>26</v>
      </c>
      <c r="J53" s="128"/>
      <c r="K53" s="219">
        <v>2416.11</v>
      </c>
      <c r="L53" s="220"/>
      <c r="M53" s="10">
        <v>43</v>
      </c>
      <c r="N53" s="27" t="s">
        <v>187</v>
      </c>
      <c r="O53" s="221">
        <v>786740</v>
      </c>
    </row>
    <row r="54" spans="1:15" x14ac:dyDescent="0.15">
      <c r="A54" s="8">
        <v>44</v>
      </c>
      <c r="B54" s="27" t="s">
        <v>288</v>
      </c>
      <c r="C54" s="207">
        <f>SUM(D54:F54)</f>
        <v>18</v>
      </c>
      <c r="D54" s="207">
        <v>14</v>
      </c>
      <c r="E54" s="207">
        <v>3</v>
      </c>
      <c r="F54" s="190">
        <v>1</v>
      </c>
      <c r="G54" s="217"/>
      <c r="H54" s="10">
        <v>44</v>
      </c>
      <c r="I54" s="218" t="s">
        <v>365</v>
      </c>
      <c r="J54" s="128"/>
      <c r="K54" s="219">
        <v>2282.59</v>
      </c>
      <c r="L54" s="220"/>
      <c r="M54" s="10">
        <v>44</v>
      </c>
      <c r="N54" s="27" t="s">
        <v>189</v>
      </c>
      <c r="O54" s="221">
        <v>755733</v>
      </c>
    </row>
    <row r="55" spans="1:15" x14ac:dyDescent="0.15">
      <c r="A55" s="8">
        <v>45</v>
      </c>
      <c r="B55" s="27" t="s">
        <v>214</v>
      </c>
      <c r="C55" s="207">
        <f>SUM(D55:F55)</f>
        <v>17</v>
      </c>
      <c r="D55" s="207">
        <v>9</v>
      </c>
      <c r="E55" s="207">
        <v>8</v>
      </c>
      <c r="F55" s="190">
        <v>0</v>
      </c>
      <c r="G55" s="217"/>
      <c r="H55" s="10">
        <v>45</v>
      </c>
      <c r="I55" s="218" t="s">
        <v>366</v>
      </c>
      <c r="J55" s="128" t="s">
        <v>330</v>
      </c>
      <c r="K55" s="219">
        <v>2194.0300000000002</v>
      </c>
      <c r="L55" s="220"/>
      <c r="M55" s="10">
        <v>45</v>
      </c>
      <c r="N55" s="27" t="s">
        <v>191</v>
      </c>
      <c r="O55" s="221">
        <v>728276</v>
      </c>
    </row>
    <row r="56" spans="1:15" x14ac:dyDescent="0.15">
      <c r="A56" s="8">
        <v>46</v>
      </c>
      <c r="B56" s="27" t="s">
        <v>315</v>
      </c>
      <c r="C56" s="207">
        <f>SUM(D56:F56)</f>
        <v>17</v>
      </c>
      <c r="D56" s="207">
        <v>8</v>
      </c>
      <c r="E56" s="207">
        <v>9</v>
      </c>
      <c r="F56" s="190">
        <v>0</v>
      </c>
      <c r="G56" s="217"/>
      <c r="H56" s="10">
        <v>46</v>
      </c>
      <c r="I56" s="218" t="s">
        <v>350</v>
      </c>
      <c r="J56" s="128"/>
      <c r="K56" s="219">
        <v>1905.32</v>
      </c>
      <c r="L56" s="220"/>
      <c r="M56" s="10">
        <v>46</v>
      </c>
      <c r="N56" s="27" t="s">
        <v>193</v>
      </c>
      <c r="O56" s="221">
        <v>694352</v>
      </c>
    </row>
    <row r="57" spans="1:15" x14ac:dyDescent="0.15">
      <c r="A57" s="8">
        <v>47</v>
      </c>
      <c r="B57" s="27" t="s">
        <v>367</v>
      </c>
      <c r="C57" s="207">
        <f>SUM(D57:F57)</f>
        <v>15</v>
      </c>
      <c r="D57" s="207">
        <v>10</v>
      </c>
      <c r="E57" s="207">
        <v>4</v>
      </c>
      <c r="F57" s="207">
        <v>1</v>
      </c>
      <c r="G57" s="217"/>
      <c r="H57" s="10">
        <v>47</v>
      </c>
      <c r="I57" s="218" t="s">
        <v>173</v>
      </c>
      <c r="J57" s="128" t="s">
        <v>330</v>
      </c>
      <c r="K57" s="219">
        <v>1876.78</v>
      </c>
      <c r="L57" s="220"/>
      <c r="M57" s="10">
        <v>47</v>
      </c>
      <c r="N57" s="27" t="s">
        <v>20</v>
      </c>
      <c r="O57" s="221">
        <v>573441</v>
      </c>
    </row>
    <row r="58" spans="1:15" ht="9.75" customHeight="1" x14ac:dyDescent="0.15">
      <c r="A58" s="230"/>
      <c r="B58" s="230"/>
      <c r="C58" s="231"/>
      <c r="D58" s="231"/>
      <c r="E58" s="231"/>
      <c r="F58" s="231"/>
      <c r="G58" s="232"/>
      <c r="H58" s="233"/>
      <c r="I58" s="230"/>
      <c r="J58" s="234"/>
      <c r="K58" s="235"/>
      <c r="L58" s="236"/>
      <c r="M58" s="233"/>
      <c r="N58" s="230"/>
      <c r="O58" s="231"/>
    </row>
    <row r="59" spans="1:15" ht="9.75" customHeight="1" x14ac:dyDescent="0.15">
      <c r="A59" s="207"/>
      <c r="B59" s="207"/>
      <c r="C59" s="207"/>
      <c r="D59" s="207"/>
      <c r="E59" s="207"/>
      <c r="F59" s="237"/>
      <c r="G59" s="238"/>
      <c r="H59" s="239"/>
      <c r="I59" s="158"/>
      <c r="J59" s="158"/>
      <c r="K59" s="237"/>
      <c r="L59" s="238"/>
      <c r="M59" s="240"/>
      <c r="N59" s="237"/>
      <c r="O59" s="237"/>
    </row>
    <row r="60" spans="1:15" x14ac:dyDescent="0.15">
      <c r="A60" s="424" t="s">
        <v>505</v>
      </c>
      <c r="B60" s="424"/>
      <c r="C60" s="424"/>
      <c r="D60" s="424"/>
      <c r="E60" s="424"/>
      <c r="F60" s="365"/>
      <c r="G60" s="203"/>
      <c r="H60" s="349" t="s">
        <v>505</v>
      </c>
      <c r="I60" s="349"/>
      <c r="J60" s="349"/>
      <c r="K60" s="349"/>
      <c r="L60" s="352"/>
      <c r="M60" s="364" t="s">
        <v>278</v>
      </c>
      <c r="N60" s="365"/>
      <c r="O60" s="365"/>
    </row>
    <row r="61" spans="1:15" x14ac:dyDescent="0.15">
      <c r="A61" s="424" t="s">
        <v>425</v>
      </c>
      <c r="B61" s="414"/>
      <c r="C61" s="414"/>
      <c r="D61" s="414"/>
      <c r="E61" s="414"/>
      <c r="F61" s="414"/>
      <c r="G61" s="238"/>
      <c r="H61" s="416" t="s">
        <v>1</v>
      </c>
      <c r="I61" s="417"/>
      <c r="J61" s="417"/>
      <c r="K61" s="417"/>
      <c r="L61" s="425"/>
      <c r="M61" s="364" t="s">
        <v>368</v>
      </c>
      <c r="N61" s="426"/>
      <c r="O61" s="426"/>
    </row>
    <row r="62" spans="1:15" ht="14.25" customHeight="1" x14ac:dyDescent="0.15">
      <c r="A62" s="207"/>
      <c r="B62" s="207"/>
      <c r="C62" s="207"/>
      <c r="D62" s="207"/>
      <c r="E62" s="207"/>
      <c r="F62" s="158"/>
      <c r="G62" s="238"/>
      <c r="H62" s="413" t="s">
        <v>311</v>
      </c>
      <c r="I62" s="414"/>
      <c r="J62" s="414"/>
      <c r="K62" s="414"/>
      <c r="L62" s="415"/>
      <c r="M62" s="416"/>
      <c r="N62" s="417"/>
      <c r="O62" s="417"/>
    </row>
    <row r="63" spans="1:15" ht="14.25" customHeight="1" x14ac:dyDescent="0.15">
      <c r="A63" s="207"/>
      <c r="B63" s="207"/>
      <c r="C63" s="207"/>
      <c r="D63" s="207"/>
      <c r="E63" s="207"/>
      <c r="F63" s="158"/>
      <c r="G63" s="238"/>
      <c r="H63" s="418" t="s">
        <v>50</v>
      </c>
      <c r="I63" s="419"/>
      <c r="J63" s="419"/>
      <c r="K63" s="419"/>
      <c r="L63" s="420"/>
      <c r="M63" s="241"/>
      <c r="N63" s="242"/>
      <c r="O63" s="242"/>
    </row>
    <row r="64" spans="1:15" ht="9.75" customHeight="1" x14ac:dyDescent="0.15">
      <c r="A64" s="243"/>
      <c r="B64" s="243"/>
      <c r="C64" s="243"/>
      <c r="D64" s="243"/>
      <c r="E64" s="243"/>
      <c r="F64" s="243"/>
      <c r="G64" s="244"/>
      <c r="H64" s="421"/>
      <c r="I64" s="422"/>
      <c r="J64" s="422"/>
      <c r="K64" s="422"/>
      <c r="L64" s="423"/>
      <c r="M64" s="245"/>
      <c r="N64" s="243"/>
      <c r="O64" s="243"/>
    </row>
    <row r="65" spans="1:15" x14ac:dyDescent="0.15">
      <c r="A65" s="207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</row>
    <row r="71" spans="1:15" x14ac:dyDescent="0.15">
      <c r="B71" s="27"/>
      <c r="C71" s="246"/>
      <c r="D71" s="207"/>
      <c r="E71" s="207"/>
      <c r="F71" s="207"/>
    </row>
    <row r="72" spans="1:15" x14ac:dyDescent="0.15">
      <c r="B72" s="27"/>
      <c r="C72" s="246"/>
      <c r="D72" s="207"/>
      <c r="E72" s="207"/>
      <c r="F72" s="207"/>
    </row>
    <row r="73" spans="1:15" x14ac:dyDescent="0.15">
      <c r="B73" s="27"/>
      <c r="C73" s="246"/>
      <c r="D73" s="207"/>
      <c r="E73" s="207"/>
      <c r="F73" s="207"/>
    </row>
    <row r="74" spans="1:15" x14ac:dyDescent="0.15">
      <c r="B74" s="27"/>
      <c r="C74" s="246"/>
      <c r="D74" s="207"/>
      <c r="E74" s="207"/>
      <c r="F74" s="207"/>
    </row>
    <row r="75" spans="1:15" x14ac:dyDescent="0.15">
      <c r="B75" s="27"/>
      <c r="C75" s="246"/>
      <c r="D75" s="207"/>
      <c r="E75" s="207"/>
      <c r="F75" s="207"/>
    </row>
    <row r="76" spans="1:15" x14ac:dyDescent="0.15">
      <c r="B76" s="27"/>
      <c r="C76" s="246"/>
      <c r="D76" s="207"/>
      <c r="E76" s="207"/>
      <c r="F76" s="207"/>
    </row>
    <row r="77" spans="1:15" x14ac:dyDescent="0.15">
      <c r="B77" s="27"/>
      <c r="C77" s="246"/>
      <c r="D77" s="207"/>
      <c r="E77" s="207"/>
      <c r="F77" s="207"/>
    </row>
    <row r="78" spans="1:15" x14ac:dyDescent="0.15">
      <c r="B78" s="27"/>
      <c r="C78" s="246"/>
      <c r="D78" s="207"/>
      <c r="E78" s="207"/>
      <c r="F78" s="207"/>
    </row>
    <row r="79" spans="1:15" x14ac:dyDescent="0.15">
      <c r="B79" s="27"/>
      <c r="C79" s="246"/>
      <c r="D79" s="207"/>
      <c r="E79" s="207"/>
      <c r="F79" s="207"/>
    </row>
    <row r="80" spans="1:15" x14ac:dyDescent="0.15">
      <c r="B80" s="27"/>
      <c r="C80" s="246"/>
      <c r="D80" s="207"/>
      <c r="E80" s="207"/>
      <c r="F80" s="207"/>
    </row>
    <row r="81" spans="2:6" x14ac:dyDescent="0.15">
      <c r="B81" s="27"/>
      <c r="C81" s="246"/>
      <c r="D81" s="207"/>
      <c r="E81" s="207"/>
      <c r="F81" s="207"/>
    </row>
    <row r="82" spans="2:6" x14ac:dyDescent="0.15">
      <c r="B82" s="27"/>
      <c r="C82" s="246"/>
      <c r="D82" s="207"/>
      <c r="E82" s="207"/>
      <c r="F82" s="207"/>
    </row>
    <row r="83" spans="2:6" x14ac:dyDescent="0.15">
      <c r="B83" s="27"/>
      <c r="C83" s="246"/>
      <c r="D83" s="207"/>
      <c r="E83" s="207"/>
      <c r="F83" s="207"/>
    </row>
    <row r="84" spans="2:6" x14ac:dyDescent="0.15">
      <c r="B84" s="27"/>
      <c r="C84" s="246"/>
      <c r="D84" s="207"/>
      <c r="E84" s="207"/>
      <c r="F84" s="207"/>
    </row>
    <row r="85" spans="2:6" x14ac:dyDescent="0.15">
      <c r="B85" s="27"/>
      <c r="C85" s="246"/>
      <c r="D85" s="207"/>
      <c r="E85" s="207"/>
      <c r="F85" s="207"/>
    </row>
    <row r="86" spans="2:6" x14ac:dyDescent="0.15">
      <c r="B86" s="27"/>
      <c r="C86" s="246"/>
      <c r="D86" s="207"/>
      <c r="E86" s="207"/>
      <c r="F86" s="207"/>
    </row>
    <row r="87" spans="2:6" x14ac:dyDescent="0.15">
      <c r="B87" s="27"/>
      <c r="C87" s="246"/>
      <c r="D87" s="207"/>
      <c r="E87" s="207"/>
      <c r="F87" s="207"/>
    </row>
    <row r="88" spans="2:6" x14ac:dyDescent="0.15">
      <c r="B88" s="27"/>
      <c r="C88" s="246"/>
      <c r="D88" s="207"/>
      <c r="E88" s="207"/>
      <c r="F88" s="207"/>
    </row>
    <row r="89" spans="2:6" x14ac:dyDescent="0.15">
      <c r="B89" s="27"/>
      <c r="C89" s="246"/>
      <c r="D89" s="207"/>
      <c r="E89" s="207"/>
      <c r="F89" s="207"/>
    </row>
    <row r="90" spans="2:6" x14ac:dyDescent="0.15">
      <c r="B90" s="27"/>
      <c r="C90" s="246"/>
      <c r="D90" s="207"/>
      <c r="E90" s="207"/>
      <c r="F90" s="207"/>
    </row>
    <row r="91" spans="2:6" x14ac:dyDescent="0.15">
      <c r="B91" s="27"/>
      <c r="C91" s="246"/>
      <c r="D91" s="207"/>
      <c r="E91" s="207"/>
      <c r="F91" s="207"/>
    </row>
    <row r="92" spans="2:6" x14ac:dyDescent="0.15">
      <c r="B92" s="27"/>
      <c r="C92" s="246"/>
      <c r="D92" s="207"/>
      <c r="E92" s="207"/>
      <c r="F92" s="207"/>
    </row>
    <row r="93" spans="2:6" x14ac:dyDescent="0.15">
      <c r="B93" s="27"/>
      <c r="C93" s="246"/>
      <c r="D93" s="207"/>
      <c r="E93" s="207"/>
      <c r="F93" s="207"/>
    </row>
    <row r="94" spans="2:6" x14ac:dyDescent="0.15">
      <c r="B94" s="27"/>
      <c r="C94" s="246"/>
      <c r="D94" s="207"/>
      <c r="E94" s="207"/>
      <c r="F94" s="207"/>
    </row>
    <row r="95" spans="2:6" x14ac:dyDescent="0.15">
      <c r="B95" s="27"/>
      <c r="C95" s="246"/>
      <c r="D95" s="207"/>
      <c r="E95" s="207"/>
      <c r="F95" s="207"/>
    </row>
    <row r="96" spans="2:6" x14ac:dyDescent="0.15">
      <c r="B96" s="27"/>
      <c r="C96" s="246"/>
      <c r="D96" s="207"/>
      <c r="E96" s="207"/>
      <c r="F96" s="207"/>
    </row>
    <row r="97" spans="2:6" x14ac:dyDescent="0.15">
      <c r="B97" s="27"/>
      <c r="C97" s="246"/>
      <c r="D97" s="207"/>
      <c r="E97" s="207"/>
      <c r="F97" s="207"/>
    </row>
    <row r="98" spans="2:6" x14ac:dyDescent="0.15">
      <c r="B98" s="27"/>
      <c r="C98" s="246"/>
      <c r="D98" s="207"/>
      <c r="E98" s="207"/>
      <c r="F98" s="207"/>
    </row>
    <row r="99" spans="2:6" x14ac:dyDescent="0.15">
      <c r="B99" s="27"/>
      <c r="C99" s="246"/>
      <c r="D99" s="207"/>
      <c r="E99" s="207"/>
      <c r="F99" s="207"/>
    </row>
    <row r="100" spans="2:6" x14ac:dyDescent="0.15">
      <c r="B100" s="27"/>
      <c r="C100" s="246"/>
      <c r="D100" s="207"/>
      <c r="E100" s="207"/>
      <c r="F100" s="207"/>
    </row>
    <row r="101" spans="2:6" x14ac:dyDescent="0.15">
      <c r="B101" s="27"/>
      <c r="C101" s="246"/>
      <c r="D101" s="207"/>
      <c r="E101" s="207"/>
      <c r="F101" s="207"/>
    </row>
    <row r="102" spans="2:6" x14ac:dyDescent="0.15">
      <c r="B102" s="27"/>
      <c r="C102" s="246"/>
      <c r="D102" s="207"/>
      <c r="E102" s="207"/>
      <c r="F102" s="207"/>
    </row>
    <row r="103" spans="2:6" x14ac:dyDescent="0.15">
      <c r="B103" s="27"/>
      <c r="C103" s="246"/>
      <c r="D103" s="207"/>
      <c r="E103" s="207"/>
      <c r="F103" s="207"/>
    </row>
    <row r="104" spans="2:6" x14ac:dyDescent="0.15">
      <c r="B104" s="27"/>
      <c r="C104" s="246"/>
      <c r="D104" s="207"/>
      <c r="E104" s="207"/>
      <c r="F104" s="207"/>
    </row>
    <row r="105" spans="2:6" x14ac:dyDescent="0.15">
      <c r="B105" s="27"/>
      <c r="C105" s="246"/>
      <c r="D105" s="207"/>
      <c r="E105" s="207"/>
      <c r="F105" s="207"/>
    </row>
    <row r="106" spans="2:6" x14ac:dyDescent="0.15">
      <c r="B106" s="27"/>
      <c r="C106" s="246"/>
      <c r="D106" s="207"/>
      <c r="E106" s="207"/>
      <c r="F106" s="207"/>
    </row>
    <row r="107" spans="2:6" x14ac:dyDescent="0.15">
      <c r="B107" s="27"/>
      <c r="C107" s="246"/>
      <c r="D107" s="207"/>
      <c r="E107" s="207"/>
      <c r="F107" s="207"/>
    </row>
    <row r="108" spans="2:6" x14ac:dyDescent="0.15">
      <c r="B108" s="27"/>
      <c r="C108" s="246"/>
      <c r="D108" s="207"/>
      <c r="E108" s="207"/>
      <c r="F108" s="207"/>
    </row>
    <row r="109" spans="2:6" x14ac:dyDescent="0.15">
      <c r="B109" s="27"/>
      <c r="C109" s="246"/>
      <c r="D109" s="207"/>
      <c r="E109" s="207"/>
      <c r="F109" s="207"/>
    </row>
    <row r="110" spans="2:6" x14ac:dyDescent="0.15">
      <c r="B110" s="27"/>
      <c r="C110" s="246"/>
      <c r="D110" s="207"/>
      <c r="E110" s="207"/>
      <c r="F110" s="207"/>
    </row>
    <row r="111" spans="2:6" x14ac:dyDescent="0.15">
      <c r="B111" s="27"/>
      <c r="C111" s="246"/>
      <c r="D111" s="207"/>
      <c r="E111" s="207"/>
      <c r="F111" s="190"/>
    </row>
    <row r="112" spans="2:6" x14ac:dyDescent="0.15">
      <c r="B112" s="27"/>
      <c r="C112" s="246"/>
      <c r="D112" s="207"/>
      <c r="E112" s="207"/>
      <c r="F112" s="190"/>
    </row>
    <row r="113" spans="2:6" x14ac:dyDescent="0.15">
      <c r="B113" s="27"/>
      <c r="C113" s="246"/>
      <c r="D113" s="207"/>
      <c r="E113" s="207"/>
      <c r="F113" s="207"/>
    </row>
    <row r="114" spans="2:6" x14ac:dyDescent="0.15">
      <c r="B114" s="27"/>
      <c r="C114" s="246"/>
      <c r="D114" s="207"/>
      <c r="E114" s="207"/>
      <c r="F114" s="207"/>
    </row>
    <row r="115" spans="2:6" x14ac:dyDescent="0.15">
      <c r="B115" s="27"/>
      <c r="C115" s="246"/>
      <c r="D115" s="207"/>
      <c r="E115" s="207"/>
      <c r="F115" s="207"/>
    </row>
    <row r="116" spans="2:6" x14ac:dyDescent="0.15">
      <c r="B116" s="27"/>
      <c r="C116" s="246"/>
      <c r="D116" s="207"/>
      <c r="E116" s="207"/>
      <c r="F116" s="207"/>
    </row>
    <row r="117" spans="2:6" x14ac:dyDescent="0.15">
      <c r="B117" s="27"/>
      <c r="C117" s="246"/>
      <c r="D117" s="207"/>
      <c r="E117" s="207"/>
      <c r="F117" s="207"/>
    </row>
    <row r="118" spans="2:6" x14ac:dyDescent="0.15">
      <c r="B118" s="27"/>
      <c r="C118" s="246"/>
      <c r="D118" s="207"/>
      <c r="E118" s="207"/>
      <c r="F118" s="207"/>
    </row>
    <row r="119" spans="2:6" x14ac:dyDescent="0.15">
      <c r="B119" s="27"/>
      <c r="C119" s="246"/>
      <c r="D119" s="207"/>
      <c r="E119" s="207"/>
      <c r="F119" s="207"/>
    </row>
    <row r="120" spans="2:6" x14ac:dyDescent="0.15">
      <c r="B120" s="27"/>
      <c r="C120" s="246"/>
      <c r="D120" s="207"/>
      <c r="E120" s="207"/>
      <c r="F120" s="207"/>
    </row>
    <row r="121" spans="2:6" x14ac:dyDescent="0.15">
      <c r="B121" s="27"/>
      <c r="C121" s="246"/>
      <c r="D121" s="207"/>
      <c r="E121" s="207"/>
      <c r="F121" s="207"/>
    </row>
    <row r="122" spans="2:6" x14ac:dyDescent="0.15">
      <c r="B122" s="27"/>
      <c r="C122" s="246"/>
      <c r="D122" s="207"/>
      <c r="E122" s="207"/>
      <c r="F122" s="207"/>
    </row>
    <row r="123" spans="2:6" x14ac:dyDescent="0.15">
      <c r="B123" s="27"/>
      <c r="C123" s="246"/>
      <c r="D123" s="207"/>
      <c r="E123" s="207"/>
      <c r="F123" s="207"/>
    </row>
    <row r="124" spans="2:6" x14ac:dyDescent="0.15">
      <c r="B124" s="27"/>
      <c r="C124" s="246"/>
      <c r="D124" s="207"/>
      <c r="E124" s="207"/>
      <c r="F124" s="207"/>
    </row>
    <row r="125" spans="2:6" x14ac:dyDescent="0.15">
      <c r="B125" s="27"/>
      <c r="C125" s="246"/>
      <c r="D125" s="207"/>
      <c r="E125" s="207"/>
      <c r="F125" s="190"/>
    </row>
    <row r="126" spans="2:6" x14ac:dyDescent="0.15">
      <c r="B126" s="27"/>
      <c r="C126" s="247"/>
      <c r="D126" s="207"/>
      <c r="E126" s="207"/>
      <c r="F126" s="190"/>
    </row>
    <row r="127" spans="2:6" x14ac:dyDescent="0.15">
      <c r="B127" s="27"/>
      <c r="C127" s="247"/>
      <c r="D127" s="207"/>
      <c r="E127" s="207"/>
      <c r="F127" s="207"/>
    </row>
    <row r="128" spans="2:6" x14ac:dyDescent="0.15">
      <c r="B128" s="27"/>
      <c r="C128" s="247"/>
      <c r="D128" s="207"/>
      <c r="E128" s="207"/>
      <c r="F128" s="207"/>
    </row>
    <row r="129" spans="2:6" x14ac:dyDescent="0.15">
      <c r="B129" s="27"/>
      <c r="C129" s="247"/>
      <c r="D129" s="207"/>
      <c r="E129" s="207"/>
      <c r="F129" s="207"/>
    </row>
    <row r="130" spans="2:6" x14ac:dyDescent="0.15">
      <c r="B130" s="27"/>
      <c r="C130" s="221"/>
      <c r="D130" s="207"/>
      <c r="E130" s="207"/>
      <c r="F130" s="207"/>
    </row>
    <row r="131" spans="2:6" x14ac:dyDescent="0.15">
      <c r="B131" s="27"/>
      <c r="C131" s="221"/>
      <c r="D131" s="207"/>
      <c r="E131" s="207"/>
      <c r="F131" s="207"/>
    </row>
    <row r="132" spans="2:6" x14ac:dyDescent="0.15">
      <c r="B132" s="27"/>
      <c r="C132" s="221"/>
      <c r="D132" s="207"/>
      <c r="E132" s="207"/>
      <c r="F132" s="207"/>
    </row>
    <row r="133" spans="2:6" x14ac:dyDescent="0.15">
      <c r="B133" s="27"/>
      <c r="C133" s="221"/>
      <c r="D133" s="207"/>
      <c r="E133" s="207"/>
      <c r="F133" s="207"/>
    </row>
    <row r="134" spans="2:6" x14ac:dyDescent="0.15">
      <c r="B134" s="27"/>
      <c r="C134" s="207"/>
      <c r="D134" s="207"/>
      <c r="E134" s="207"/>
      <c r="F134" s="207"/>
    </row>
    <row r="135" spans="2:6" x14ac:dyDescent="0.15">
      <c r="B135" s="27"/>
      <c r="C135" s="207"/>
      <c r="D135" s="207"/>
      <c r="E135" s="207"/>
      <c r="F135" s="207"/>
    </row>
    <row r="136" spans="2:6" x14ac:dyDescent="0.15">
      <c r="B136" s="27"/>
      <c r="C136" s="207"/>
      <c r="D136" s="207"/>
      <c r="E136" s="207"/>
      <c r="F136" s="207"/>
    </row>
    <row r="137" spans="2:6" x14ac:dyDescent="0.15">
      <c r="B137" s="27"/>
      <c r="C137" s="207"/>
      <c r="D137" s="207"/>
      <c r="E137" s="207"/>
      <c r="F137" s="207"/>
    </row>
    <row r="138" spans="2:6" x14ac:dyDescent="0.15">
      <c r="B138" s="27"/>
      <c r="C138" s="207"/>
      <c r="D138" s="207"/>
      <c r="E138" s="207"/>
      <c r="F138" s="207"/>
    </row>
    <row r="139" spans="2:6" x14ac:dyDescent="0.15">
      <c r="B139" s="27"/>
      <c r="C139" s="207"/>
      <c r="D139" s="207"/>
      <c r="E139" s="207"/>
      <c r="F139" s="207"/>
    </row>
    <row r="140" spans="2:6" x14ac:dyDescent="0.15">
      <c r="B140" s="27"/>
      <c r="C140" s="207"/>
      <c r="D140" s="207"/>
      <c r="E140" s="207"/>
      <c r="F140" s="207"/>
    </row>
    <row r="141" spans="2:6" x14ac:dyDescent="0.15">
      <c r="B141" s="27"/>
      <c r="C141" s="207"/>
      <c r="D141" s="207"/>
      <c r="E141" s="207"/>
      <c r="F141" s="207"/>
    </row>
  </sheetData>
  <mergeCells count="16">
    <mergeCell ref="A1:F1"/>
    <mergeCell ref="A3:G3"/>
    <mergeCell ref="H3:K3"/>
    <mergeCell ref="M3:O3"/>
    <mergeCell ref="F5:G5"/>
    <mergeCell ref="J5:L5"/>
    <mergeCell ref="H62:L62"/>
    <mergeCell ref="M62:O62"/>
    <mergeCell ref="H63:L63"/>
    <mergeCell ref="H64:L64"/>
    <mergeCell ref="A60:F60"/>
    <mergeCell ref="H60:L60"/>
    <mergeCell ref="M60:O60"/>
    <mergeCell ref="A61:F61"/>
    <mergeCell ref="H61:L61"/>
    <mergeCell ref="M61:O61"/>
  </mergeCells>
  <phoneticPr fontId="41"/>
  <pageMargins left="0.78740157480314965" right="0.62992125984251968" top="0.9055118110236221" bottom="0.78740157480314965" header="0.51181102362204722" footer="0.43307086614173229"/>
  <pageSetup paperSize="9" scale="91" firstPageNumber="0" orientation="portrait" r:id="rId1"/>
  <headerFooter alignWithMargins="0">
    <oddFooter>&amp;C&amp;"ＭＳ Ｐ明朝,標準"
- 149 -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opLeftCell="A36" zoomScale="150" zoomScaleNormal="150" workbookViewId="0">
      <selection activeCell="I45" sqref="I45"/>
    </sheetView>
  </sheetViews>
  <sheetFormatPr defaultRowHeight="13.5" x14ac:dyDescent="0.15"/>
  <cols>
    <col min="1" max="1" width="6.625" style="179" customWidth="1"/>
    <col min="2" max="2" width="10.625" style="179" customWidth="1"/>
    <col min="3" max="3" width="12.625" style="179" customWidth="1"/>
    <col min="4" max="4" width="6.625" style="179" customWidth="1"/>
    <col min="5" max="5" width="10.625" style="179" customWidth="1"/>
    <col min="6" max="6" width="12.625" style="179" customWidth="1"/>
    <col min="7" max="7" width="1.625" style="179" customWidth="1"/>
    <col min="8" max="8" width="6.625" style="179" customWidth="1"/>
    <col min="9" max="9" width="10.625" style="179" customWidth="1"/>
    <col min="10" max="10" width="14.625" style="179" customWidth="1"/>
    <col min="11" max="11" width="1.625" style="179" customWidth="1"/>
    <col min="12" max="12" width="9" style="179"/>
    <col min="13" max="13" width="9" style="2" bestFit="1" customWidth="1"/>
  </cols>
  <sheetData>
    <row r="1" spans="1:11" x14ac:dyDescent="0.15">
      <c r="A1" s="355" t="s">
        <v>369</v>
      </c>
      <c r="B1" s="355"/>
      <c r="C1" s="355"/>
      <c r="D1" s="355"/>
      <c r="E1" s="356"/>
      <c r="F1" s="187"/>
      <c r="G1" s="187"/>
      <c r="H1" s="187"/>
      <c r="I1" s="187"/>
      <c r="J1" s="187"/>
      <c r="K1" s="187"/>
    </row>
    <row r="2" spans="1:11" x14ac:dyDescent="0.1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1" x14ac:dyDescent="0.2">
      <c r="A3" s="357" t="s">
        <v>370</v>
      </c>
      <c r="B3" s="357"/>
      <c r="C3" s="357"/>
      <c r="D3" s="434" t="s">
        <v>371</v>
      </c>
      <c r="E3" s="434"/>
      <c r="F3" s="434"/>
      <c r="G3" s="434"/>
      <c r="H3" s="357" t="s">
        <v>235</v>
      </c>
      <c r="I3" s="357"/>
      <c r="J3" s="357"/>
      <c r="K3" s="357"/>
    </row>
    <row r="4" spans="1:11" ht="21" x14ac:dyDescent="0.2">
      <c r="A4" s="436" t="s">
        <v>373</v>
      </c>
      <c r="B4" s="436"/>
      <c r="C4" s="436"/>
      <c r="D4" s="435"/>
      <c r="E4" s="435"/>
      <c r="F4" s="435"/>
      <c r="G4" s="435"/>
      <c r="H4" s="436" t="s">
        <v>220</v>
      </c>
      <c r="I4" s="436"/>
      <c r="J4" s="436"/>
      <c r="K4" s="436"/>
    </row>
    <row r="5" spans="1:11" ht="30" customHeight="1" x14ac:dyDescent="0.15">
      <c r="A5" s="39" t="s">
        <v>12</v>
      </c>
      <c r="B5" s="210" t="s">
        <v>322</v>
      </c>
      <c r="C5" s="156" t="s">
        <v>374</v>
      </c>
      <c r="D5" s="39" t="s">
        <v>12</v>
      </c>
      <c r="E5" s="210" t="s">
        <v>322</v>
      </c>
      <c r="F5" s="372" t="s">
        <v>375</v>
      </c>
      <c r="G5" s="360"/>
      <c r="H5" s="6" t="s">
        <v>12</v>
      </c>
      <c r="I5" s="210" t="s">
        <v>322</v>
      </c>
      <c r="J5" s="372" t="s">
        <v>239</v>
      </c>
      <c r="K5" s="372"/>
    </row>
    <row r="6" spans="1:11" ht="9.75" customHeight="1" x14ac:dyDescent="0.15">
      <c r="A6" s="211"/>
      <c r="B6" s="3"/>
      <c r="C6" s="213"/>
      <c r="D6" s="3"/>
      <c r="E6" s="3"/>
      <c r="F6" s="3"/>
      <c r="G6" s="213"/>
      <c r="H6" s="3"/>
      <c r="I6" s="3"/>
      <c r="J6" s="3"/>
      <c r="K6" s="3"/>
    </row>
    <row r="7" spans="1:11" x14ac:dyDescent="0.15">
      <c r="A7" s="8">
        <v>1</v>
      </c>
      <c r="B7" s="27" t="s">
        <v>176</v>
      </c>
      <c r="C7" s="248">
        <v>33.836793389199997</v>
      </c>
      <c r="D7" s="216">
        <v>1</v>
      </c>
      <c r="E7" s="249" t="s">
        <v>437</v>
      </c>
      <c r="F7" s="250">
        <v>12558</v>
      </c>
      <c r="G7" s="165"/>
      <c r="H7" s="216">
        <v>1</v>
      </c>
      <c r="I7" s="27" t="s">
        <v>11</v>
      </c>
      <c r="J7" s="251">
        <v>48722041</v>
      </c>
      <c r="K7" s="160"/>
    </row>
    <row r="8" spans="1:11" x14ac:dyDescent="0.15">
      <c r="A8" s="8">
        <v>2</v>
      </c>
      <c r="B8" s="27" t="s">
        <v>191</v>
      </c>
      <c r="C8" s="248">
        <v>32.849850519999997</v>
      </c>
      <c r="D8" s="216">
        <v>2</v>
      </c>
      <c r="E8" s="249" t="s">
        <v>438</v>
      </c>
      <c r="F8" s="250">
        <v>4890</v>
      </c>
      <c r="G8" s="169"/>
      <c r="H8" s="216">
        <v>2</v>
      </c>
      <c r="I8" s="27" t="s">
        <v>58</v>
      </c>
      <c r="J8" s="251">
        <v>18443058</v>
      </c>
      <c r="K8" s="160"/>
    </row>
    <row r="9" spans="1:11" x14ac:dyDescent="0.15">
      <c r="A9" s="8">
        <v>3</v>
      </c>
      <c r="B9" s="27" t="s">
        <v>272</v>
      </c>
      <c r="C9" s="248">
        <v>32.475812486099997</v>
      </c>
      <c r="D9" s="216">
        <v>3</v>
      </c>
      <c r="E9" s="249" t="s">
        <v>439</v>
      </c>
      <c r="F9" s="250">
        <v>4302</v>
      </c>
      <c r="G9" s="169"/>
      <c r="H9" s="216">
        <v>3</v>
      </c>
      <c r="I9" s="27" t="s">
        <v>426</v>
      </c>
      <c r="J9" s="251">
        <v>17561489</v>
      </c>
      <c r="K9" s="160"/>
    </row>
    <row r="10" spans="1:11" x14ac:dyDescent="0.15">
      <c r="A10" s="8">
        <v>4</v>
      </c>
      <c r="B10" s="27" t="s">
        <v>310</v>
      </c>
      <c r="C10" s="248">
        <v>32.074590672299998</v>
      </c>
      <c r="D10" s="216">
        <v>4</v>
      </c>
      <c r="E10" s="249" t="s">
        <v>440</v>
      </c>
      <c r="F10" s="250">
        <v>3859</v>
      </c>
      <c r="G10" s="169"/>
      <c r="H10" s="216">
        <v>4</v>
      </c>
      <c r="I10" s="27" t="s">
        <v>42</v>
      </c>
      <c r="J10" s="251">
        <v>17539461</v>
      </c>
      <c r="K10" s="160"/>
    </row>
    <row r="11" spans="1:11" x14ac:dyDescent="0.15">
      <c r="A11" s="8">
        <v>5</v>
      </c>
      <c r="B11" s="27" t="s">
        <v>189</v>
      </c>
      <c r="C11" s="248">
        <v>30.953494825100002</v>
      </c>
      <c r="D11" s="216">
        <v>5</v>
      </c>
      <c r="E11" s="249" t="s">
        <v>441</v>
      </c>
      <c r="F11" s="250">
        <v>3396</v>
      </c>
      <c r="G11" s="169"/>
      <c r="H11" s="216">
        <v>5</v>
      </c>
      <c r="I11" s="27" t="s">
        <v>79</v>
      </c>
      <c r="J11" s="251">
        <v>16506736</v>
      </c>
      <c r="K11" s="160"/>
    </row>
    <row r="12" spans="1:11" x14ac:dyDescent="0.15">
      <c r="A12" s="8">
        <v>6</v>
      </c>
      <c r="B12" s="27" t="s">
        <v>376</v>
      </c>
      <c r="C12" s="248">
        <v>30.892661612400001</v>
      </c>
      <c r="D12" s="216">
        <v>6</v>
      </c>
      <c r="E12" s="249" t="s">
        <v>442</v>
      </c>
      <c r="F12" s="250">
        <v>3364</v>
      </c>
      <c r="G12" s="252"/>
      <c r="H12" s="222">
        <v>6</v>
      </c>
      <c r="I12" s="223" t="s">
        <v>68</v>
      </c>
      <c r="J12" s="253">
        <v>14147008</v>
      </c>
      <c r="K12" s="160"/>
    </row>
    <row r="13" spans="1:11" x14ac:dyDescent="0.15">
      <c r="A13" s="8">
        <v>7</v>
      </c>
      <c r="B13" s="27" t="s">
        <v>115</v>
      </c>
      <c r="C13" s="248">
        <v>30.760936853800001</v>
      </c>
      <c r="D13" s="216">
        <v>7</v>
      </c>
      <c r="E13" s="249" t="s">
        <v>443</v>
      </c>
      <c r="F13" s="250">
        <v>3138</v>
      </c>
      <c r="G13" s="169"/>
      <c r="H13" s="216">
        <v>7</v>
      </c>
      <c r="I13" s="27" t="s">
        <v>427</v>
      </c>
      <c r="J13" s="251">
        <v>13143167</v>
      </c>
      <c r="K13" s="160"/>
    </row>
    <row r="14" spans="1:11" x14ac:dyDescent="0.15">
      <c r="A14" s="8">
        <v>8</v>
      </c>
      <c r="B14" s="27" t="s">
        <v>377</v>
      </c>
      <c r="C14" s="248">
        <v>30.621246073999998</v>
      </c>
      <c r="D14" s="216">
        <v>8</v>
      </c>
      <c r="E14" s="249" t="s">
        <v>444</v>
      </c>
      <c r="F14" s="250">
        <v>2949</v>
      </c>
      <c r="G14" s="169"/>
      <c r="H14" s="216">
        <v>8</v>
      </c>
      <c r="I14" s="27" t="s">
        <v>560</v>
      </c>
      <c r="J14" s="251">
        <v>13036042</v>
      </c>
      <c r="K14" s="160"/>
    </row>
    <row r="15" spans="1:11" x14ac:dyDescent="0.15">
      <c r="A15" s="8">
        <v>9</v>
      </c>
      <c r="B15" s="27" t="s">
        <v>364</v>
      </c>
      <c r="C15" s="248">
        <v>30.540191356800001</v>
      </c>
      <c r="D15" s="216">
        <v>9</v>
      </c>
      <c r="E15" s="249" t="s">
        <v>445</v>
      </c>
      <c r="F15" s="250">
        <v>2859</v>
      </c>
      <c r="G15" s="169"/>
      <c r="H15" s="216">
        <v>9</v>
      </c>
      <c r="I15" s="27" t="s">
        <v>127</v>
      </c>
      <c r="J15" s="251">
        <v>11207911</v>
      </c>
      <c r="K15" s="160"/>
    </row>
    <row r="16" spans="1:11" x14ac:dyDescent="0.15">
      <c r="A16" s="8">
        <v>10</v>
      </c>
      <c r="B16" s="27" t="s">
        <v>274</v>
      </c>
      <c r="C16" s="248">
        <v>30.445492921100001</v>
      </c>
      <c r="D16" s="216">
        <v>10</v>
      </c>
      <c r="E16" s="249" t="s">
        <v>446</v>
      </c>
      <c r="F16" s="250">
        <v>2676</v>
      </c>
      <c r="G16" s="169"/>
      <c r="H16" s="216">
        <v>10</v>
      </c>
      <c r="I16" s="27" t="s">
        <v>555</v>
      </c>
      <c r="J16" s="251">
        <v>10237865</v>
      </c>
      <c r="K16" s="160"/>
    </row>
    <row r="17" spans="1:14" ht="9" customHeight="1" x14ac:dyDescent="0.15">
      <c r="A17" s="8"/>
      <c r="B17" s="27"/>
      <c r="C17" s="248"/>
      <c r="D17" s="216"/>
      <c r="E17" s="27"/>
      <c r="F17" s="254"/>
      <c r="G17" s="169"/>
      <c r="H17" s="216"/>
      <c r="J17" s="251"/>
      <c r="K17" s="160"/>
    </row>
    <row r="18" spans="1:14" s="2" customFormat="1" x14ac:dyDescent="0.15">
      <c r="A18" s="8">
        <v>11</v>
      </c>
      <c r="B18" s="27" t="s">
        <v>78</v>
      </c>
      <c r="C18" s="255">
        <v>30.3801875278</v>
      </c>
      <c r="D18" s="10">
        <v>11</v>
      </c>
      <c r="E18" s="249" t="s">
        <v>479</v>
      </c>
      <c r="F18" s="250">
        <v>2557</v>
      </c>
      <c r="G18" s="169"/>
      <c r="H18" s="216">
        <v>11</v>
      </c>
      <c r="I18" s="27" t="s">
        <v>428</v>
      </c>
      <c r="J18" s="256">
        <v>10039720</v>
      </c>
      <c r="K18" s="160"/>
      <c r="L18" s="187"/>
      <c r="N18"/>
    </row>
    <row r="19" spans="1:14" x14ac:dyDescent="0.15">
      <c r="A19" s="8">
        <v>12</v>
      </c>
      <c r="B19" s="27" t="s">
        <v>155</v>
      </c>
      <c r="C19" s="255">
        <v>30.141517253100002</v>
      </c>
      <c r="D19" s="10">
        <v>12</v>
      </c>
      <c r="E19" s="249" t="s">
        <v>553</v>
      </c>
      <c r="F19" s="250">
        <v>2556</v>
      </c>
      <c r="G19" s="169"/>
      <c r="H19" s="216">
        <v>12</v>
      </c>
      <c r="I19" s="27" t="s">
        <v>484</v>
      </c>
      <c r="J19" s="256">
        <v>9211118</v>
      </c>
      <c r="K19" s="160"/>
      <c r="N19" s="2"/>
    </row>
    <row r="20" spans="1:14" x14ac:dyDescent="0.15">
      <c r="A20" s="8">
        <v>13</v>
      </c>
      <c r="B20" s="27" t="s">
        <v>378</v>
      </c>
      <c r="C20" s="255">
        <v>30.061189742900002</v>
      </c>
      <c r="D20" s="10">
        <v>13</v>
      </c>
      <c r="E20" s="249" t="s">
        <v>447</v>
      </c>
      <c r="F20" s="250">
        <v>2494</v>
      </c>
      <c r="G20" s="169"/>
      <c r="H20" s="216">
        <v>13</v>
      </c>
      <c r="I20" s="27" t="s">
        <v>117</v>
      </c>
      <c r="J20" s="256">
        <v>9136037</v>
      </c>
      <c r="K20" s="160"/>
    </row>
    <row r="21" spans="1:14" x14ac:dyDescent="0.15">
      <c r="A21" s="8">
        <v>14</v>
      </c>
      <c r="B21" s="27" t="s">
        <v>177</v>
      </c>
      <c r="C21" s="255">
        <v>29.932752304299999</v>
      </c>
      <c r="D21" s="10">
        <v>14</v>
      </c>
      <c r="E21" s="249" t="s">
        <v>448</v>
      </c>
      <c r="F21" s="250">
        <v>2361</v>
      </c>
      <c r="G21" s="169"/>
      <c r="H21" s="216">
        <v>14</v>
      </c>
      <c r="I21" s="27" t="s">
        <v>379</v>
      </c>
      <c r="J21" s="256">
        <v>8354250</v>
      </c>
      <c r="K21" s="160"/>
    </row>
    <row r="22" spans="1:14" x14ac:dyDescent="0.15">
      <c r="A22" s="8">
        <v>15</v>
      </c>
      <c r="B22" s="27" t="s">
        <v>298</v>
      </c>
      <c r="C22" s="255">
        <v>29.857924421300002</v>
      </c>
      <c r="D22" s="10">
        <v>15</v>
      </c>
      <c r="E22" s="249" t="s">
        <v>554</v>
      </c>
      <c r="F22" s="250">
        <v>2086</v>
      </c>
      <c r="G22" s="169"/>
      <c r="H22" s="216">
        <v>15</v>
      </c>
      <c r="I22" s="27" t="s">
        <v>486</v>
      </c>
      <c r="J22" s="256">
        <v>8074369</v>
      </c>
      <c r="K22" s="160"/>
    </row>
    <row r="23" spans="1:14" x14ac:dyDescent="0.15">
      <c r="A23" s="8">
        <v>16</v>
      </c>
      <c r="B23" s="27" t="s">
        <v>192</v>
      </c>
      <c r="C23" s="255">
        <v>29.713325765499999</v>
      </c>
      <c r="D23" s="10">
        <v>16</v>
      </c>
      <c r="E23" s="249" t="s">
        <v>555</v>
      </c>
      <c r="F23" s="250">
        <v>2027</v>
      </c>
      <c r="G23" s="169"/>
      <c r="H23" s="216">
        <v>16</v>
      </c>
      <c r="I23" s="27" t="s">
        <v>429</v>
      </c>
      <c r="J23" s="256">
        <v>7577669</v>
      </c>
      <c r="K23" s="160"/>
    </row>
    <row r="24" spans="1:14" x14ac:dyDescent="0.15">
      <c r="A24" s="8">
        <v>17</v>
      </c>
      <c r="B24" s="27" t="s">
        <v>149</v>
      </c>
      <c r="C24" s="255">
        <v>29.601568271800001</v>
      </c>
      <c r="D24" s="10">
        <v>17</v>
      </c>
      <c r="E24" s="249" t="s">
        <v>477</v>
      </c>
      <c r="F24" s="250">
        <v>1979</v>
      </c>
      <c r="G24" s="169"/>
      <c r="H24" s="216">
        <v>17</v>
      </c>
      <c r="I24" s="27" t="s">
        <v>310</v>
      </c>
      <c r="J24" s="256">
        <v>6701163</v>
      </c>
      <c r="K24" s="160"/>
    </row>
    <row r="25" spans="1:14" x14ac:dyDescent="0.15">
      <c r="A25" s="8">
        <v>18</v>
      </c>
      <c r="B25" s="27" t="s">
        <v>101</v>
      </c>
      <c r="C25" s="255">
        <v>29.492013255100002</v>
      </c>
      <c r="D25" s="10">
        <v>18</v>
      </c>
      <c r="E25" s="249" t="s">
        <v>478</v>
      </c>
      <c r="F25" s="250">
        <v>1932</v>
      </c>
      <c r="G25" s="169"/>
      <c r="H25" s="216">
        <v>18</v>
      </c>
      <c r="I25" s="27" t="s">
        <v>553</v>
      </c>
      <c r="J25" s="256">
        <v>6465906</v>
      </c>
      <c r="K25" s="160"/>
    </row>
    <row r="26" spans="1:14" x14ac:dyDescent="0.15">
      <c r="A26" s="8">
        <v>19</v>
      </c>
      <c r="B26" s="27" t="s">
        <v>381</v>
      </c>
      <c r="C26" s="255">
        <v>29.4271467505</v>
      </c>
      <c r="D26" s="10">
        <v>19</v>
      </c>
      <c r="E26" s="249" t="s">
        <v>449</v>
      </c>
      <c r="F26" s="250">
        <v>1931</v>
      </c>
      <c r="G26" s="169"/>
      <c r="H26" s="216">
        <v>19</v>
      </c>
      <c r="I26" s="27" t="s">
        <v>430</v>
      </c>
      <c r="J26" s="256">
        <v>6327627</v>
      </c>
      <c r="K26" s="160"/>
    </row>
    <row r="27" spans="1:14" x14ac:dyDescent="0.15">
      <c r="A27" s="8">
        <v>20</v>
      </c>
      <c r="B27" s="27" t="s">
        <v>140</v>
      </c>
      <c r="C27" s="255">
        <v>29.088022052100001</v>
      </c>
      <c r="D27" s="173">
        <v>20</v>
      </c>
      <c r="E27" s="257" t="s">
        <v>450</v>
      </c>
      <c r="F27" s="258">
        <v>1678</v>
      </c>
      <c r="G27" s="169"/>
      <c r="H27" s="216">
        <v>20</v>
      </c>
      <c r="I27" s="27" t="s">
        <v>83</v>
      </c>
      <c r="J27" s="256">
        <v>5907670</v>
      </c>
      <c r="K27" s="160"/>
    </row>
    <row r="28" spans="1:14" ht="9" customHeight="1" x14ac:dyDescent="0.15">
      <c r="A28" s="8"/>
      <c r="B28" s="27"/>
      <c r="C28" s="255"/>
      <c r="D28" s="10"/>
      <c r="E28" s="27"/>
      <c r="F28" s="254"/>
      <c r="G28" s="169"/>
      <c r="H28" s="216"/>
      <c r="K28" s="160"/>
    </row>
    <row r="29" spans="1:14" x14ac:dyDescent="0.15">
      <c r="A29" s="8">
        <v>21</v>
      </c>
      <c r="B29" s="27" t="s">
        <v>163</v>
      </c>
      <c r="C29" s="255">
        <v>28.782741744599999</v>
      </c>
      <c r="D29" s="10">
        <v>21</v>
      </c>
      <c r="E29" s="249" t="s">
        <v>557</v>
      </c>
      <c r="F29" s="250">
        <v>1513</v>
      </c>
      <c r="G29" s="169"/>
      <c r="H29" s="216">
        <v>21</v>
      </c>
      <c r="I29" s="27" t="s">
        <v>561</v>
      </c>
      <c r="J29" s="251">
        <v>5889711</v>
      </c>
      <c r="K29" s="160"/>
    </row>
    <row r="30" spans="1:14" x14ac:dyDescent="0.15">
      <c r="A30" s="8">
        <v>22</v>
      </c>
      <c r="B30" s="27" t="s">
        <v>383</v>
      </c>
      <c r="C30" s="255">
        <v>28.698299136900001</v>
      </c>
      <c r="D30" s="10">
        <v>22</v>
      </c>
      <c r="E30" s="249" t="s">
        <v>558</v>
      </c>
      <c r="F30" s="250">
        <v>1509</v>
      </c>
      <c r="G30" s="169"/>
      <c r="H30" s="216">
        <v>22</v>
      </c>
      <c r="I30" s="27" t="s">
        <v>380</v>
      </c>
      <c r="J30" s="251">
        <v>5246465</v>
      </c>
      <c r="K30" s="160"/>
    </row>
    <row r="31" spans="1:14" x14ac:dyDescent="0.15">
      <c r="A31" s="8">
        <v>23</v>
      </c>
      <c r="B31" s="27" t="s">
        <v>76</v>
      </c>
      <c r="C31" s="255">
        <v>28.675414758999999</v>
      </c>
      <c r="D31" s="10">
        <v>23</v>
      </c>
      <c r="E31" s="249" t="s">
        <v>482</v>
      </c>
      <c r="F31" s="250">
        <v>1417</v>
      </c>
      <c r="G31" s="169"/>
      <c r="H31" s="216">
        <v>23</v>
      </c>
      <c r="I31" s="27" t="s">
        <v>100</v>
      </c>
      <c r="J31" s="251">
        <v>5067448</v>
      </c>
      <c r="K31" s="160"/>
    </row>
    <row r="32" spans="1:14" x14ac:dyDescent="0.15">
      <c r="A32" s="8">
        <v>24</v>
      </c>
      <c r="B32" s="27" t="s">
        <v>122</v>
      </c>
      <c r="C32" s="255">
        <v>28.664702958199999</v>
      </c>
      <c r="D32" s="10">
        <v>24</v>
      </c>
      <c r="E32" s="249" t="s">
        <v>556</v>
      </c>
      <c r="F32" s="250">
        <v>1207</v>
      </c>
      <c r="G32" s="169"/>
      <c r="H32" s="216">
        <v>24</v>
      </c>
      <c r="I32" s="27" t="s">
        <v>382</v>
      </c>
      <c r="J32" s="251">
        <v>4665553</v>
      </c>
      <c r="K32" s="160"/>
    </row>
    <row r="33" spans="1:11" x14ac:dyDescent="0.15">
      <c r="A33" s="8">
        <v>25</v>
      </c>
      <c r="B33" s="27" t="s">
        <v>384</v>
      </c>
      <c r="C33" s="255">
        <v>28.6311973563</v>
      </c>
      <c r="D33" s="10">
        <v>25</v>
      </c>
      <c r="E33" s="249" t="s">
        <v>465</v>
      </c>
      <c r="F33" s="250">
        <v>1195</v>
      </c>
      <c r="G33" s="169"/>
      <c r="H33" s="216">
        <v>25</v>
      </c>
      <c r="I33" s="27" t="s">
        <v>162</v>
      </c>
      <c r="J33" s="251">
        <v>4438950</v>
      </c>
      <c r="K33" s="160"/>
    </row>
    <row r="34" spans="1:11" ht="13.5" customHeight="1" x14ac:dyDescent="0.15">
      <c r="A34" s="8">
        <v>26</v>
      </c>
      <c r="B34" s="27" t="s">
        <v>385</v>
      </c>
      <c r="C34" s="255">
        <v>28.406884682400001</v>
      </c>
      <c r="D34" s="10">
        <v>26</v>
      </c>
      <c r="E34" s="249" t="s">
        <v>428</v>
      </c>
      <c r="F34" s="250">
        <v>1168</v>
      </c>
      <c r="G34" s="169"/>
      <c r="H34" s="216">
        <v>26</v>
      </c>
      <c r="I34" s="27" t="s">
        <v>556</v>
      </c>
      <c r="J34" s="251">
        <v>4264038</v>
      </c>
      <c r="K34" s="160"/>
    </row>
    <row r="35" spans="1:11" x14ac:dyDescent="0.15">
      <c r="A35" s="8">
        <v>27</v>
      </c>
      <c r="B35" s="27" t="s">
        <v>105</v>
      </c>
      <c r="C35" s="255">
        <v>28.097574257400002</v>
      </c>
      <c r="D35" s="10">
        <v>27</v>
      </c>
      <c r="E35" s="249" t="s">
        <v>436</v>
      </c>
      <c r="F35" s="250">
        <v>1135</v>
      </c>
      <c r="G35" s="169"/>
      <c r="H35" s="216">
        <v>27</v>
      </c>
      <c r="I35" s="27" t="s">
        <v>111</v>
      </c>
      <c r="J35" s="251">
        <v>4031985</v>
      </c>
      <c r="K35" s="160"/>
    </row>
    <row r="36" spans="1:11" x14ac:dyDescent="0.15">
      <c r="A36" s="8">
        <v>28</v>
      </c>
      <c r="B36" s="27" t="s">
        <v>37</v>
      </c>
      <c r="C36" s="255">
        <v>27.8955854417</v>
      </c>
      <c r="D36" s="10">
        <v>28</v>
      </c>
      <c r="E36" s="249" t="s">
        <v>466</v>
      </c>
      <c r="F36" s="250">
        <v>1117</v>
      </c>
      <c r="G36" s="169"/>
      <c r="H36" s="216">
        <v>28</v>
      </c>
      <c r="I36" s="27" t="s">
        <v>43</v>
      </c>
      <c r="J36" s="251">
        <v>3140915</v>
      </c>
      <c r="K36" s="160"/>
    </row>
    <row r="37" spans="1:11" x14ac:dyDescent="0.15">
      <c r="A37" s="8">
        <v>29</v>
      </c>
      <c r="B37" s="27" t="s">
        <v>202</v>
      </c>
      <c r="C37" s="255">
        <v>27.868225841299999</v>
      </c>
      <c r="D37" s="10">
        <v>29</v>
      </c>
      <c r="E37" s="249" t="s">
        <v>467</v>
      </c>
      <c r="F37" s="250">
        <v>1109</v>
      </c>
      <c r="G37" s="169"/>
      <c r="H37" s="216">
        <v>29</v>
      </c>
      <c r="I37" s="27" t="s">
        <v>171</v>
      </c>
      <c r="J37" s="251">
        <v>2865359</v>
      </c>
      <c r="K37" s="160"/>
    </row>
    <row r="38" spans="1:11" x14ac:dyDescent="0.15">
      <c r="A38" s="8">
        <v>30</v>
      </c>
      <c r="B38" s="27" t="s">
        <v>372</v>
      </c>
      <c r="C38" s="255">
        <v>27.794770860100002</v>
      </c>
      <c r="D38" s="10">
        <v>30</v>
      </c>
      <c r="E38" s="249" t="s">
        <v>468</v>
      </c>
      <c r="F38" s="250">
        <v>1106</v>
      </c>
      <c r="G38" s="169"/>
      <c r="H38" s="216">
        <v>30</v>
      </c>
      <c r="I38" s="27" t="s">
        <v>431</v>
      </c>
      <c r="J38" s="251">
        <v>2845086</v>
      </c>
      <c r="K38" s="160"/>
    </row>
    <row r="39" spans="1:11" ht="9" customHeight="1" x14ac:dyDescent="0.15">
      <c r="A39" s="8"/>
      <c r="B39" s="27"/>
      <c r="C39" s="255"/>
      <c r="D39" s="10"/>
      <c r="E39" s="27"/>
      <c r="F39" s="254"/>
      <c r="G39" s="169"/>
      <c r="H39" s="216"/>
      <c r="K39" s="160"/>
    </row>
    <row r="40" spans="1:11" x14ac:dyDescent="0.15">
      <c r="A40" s="8">
        <v>31</v>
      </c>
      <c r="B40" s="27" t="s">
        <v>386</v>
      </c>
      <c r="C40" s="255">
        <v>27.6815502199</v>
      </c>
      <c r="D40" s="10">
        <v>31</v>
      </c>
      <c r="E40" s="342" t="s">
        <v>469</v>
      </c>
      <c r="F40" s="250">
        <v>1066</v>
      </c>
      <c r="G40" s="169"/>
      <c r="H40" s="216">
        <v>31</v>
      </c>
      <c r="I40" s="27" t="s">
        <v>177</v>
      </c>
      <c r="J40" s="251">
        <v>2769479</v>
      </c>
      <c r="K40" s="160"/>
    </row>
    <row r="41" spans="1:11" x14ac:dyDescent="0.15">
      <c r="A41" s="8">
        <v>32</v>
      </c>
      <c r="B41" s="27" t="s">
        <v>117</v>
      </c>
      <c r="C41" s="255">
        <v>27.598955378700001</v>
      </c>
      <c r="D41" s="10">
        <v>32</v>
      </c>
      <c r="E41" s="342" t="s">
        <v>470</v>
      </c>
      <c r="F41" s="250">
        <v>977</v>
      </c>
      <c r="G41" s="169"/>
      <c r="H41" s="216">
        <v>32</v>
      </c>
      <c r="I41" s="27" t="s">
        <v>562</v>
      </c>
      <c r="J41" s="251">
        <v>2728014</v>
      </c>
      <c r="K41" s="160"/>
    </row>
    <row r="42" spans="1:11" x14ac:dyDescent="0.15">
      <c r="A42" s="8">
        <v>33</v>
      </c>
      <c r="B42" s="27" t="s">
        <v>0</v>
      </c>
      <c r="C42" s="255">
        <v>27.5321986368</v>
      </c>
      <c r="D42" s="10">
        <v>33</v>
      </c>
      <c r="E42" s="342" t="s">
        <v>471</v>
      </c>
      <c r="F42" s="250">
        <v>961</v>
      </c>
      <c r="G42" s="169"/>
      <c r="H42" s="216">
        <v>33</v>
      </c>
      <c r="I42" s="27" t="s">
        <v>432</v>
      </c>
      <c r="J42" s="251">
        <v>2727177</v>
      </c>
      <c r="K42" s="160"/>
    </row>
    <row r="43" spans="1:11" x14ac:dyDescent="0.15">
      <c r="A43" s="8">
        <v>34</v>
      </c>
      <c r="B43" s="27" t="s">
        <v>83</v>
      </c>
      <c r="C43" s="255">
        <v>27.511425302900001</v>
      </c>
      <c r="D43" s="10">
        <v>34</v>
      </c>
      <c r="E43" s="342" t="s">
        <v>472</v>
      </c>
      <c r="F43" s="259">
        <v>914</v>
      </c>
      <c r="G43" s="169"/>
      <c r="H43" s="216">
        <v>34</v>
      </c>
      <c r="I43" s="27" t="s">
        <v>483</v>
      </c>
      <c r="J43" s="251">
        <v>2588144</v>
      </c>
      <c r="K43" s="160"/>
    </row>
    <row r="44" spans="1:11" x14ac:dyDescent="0.15">
      <c r="A44" s="8">
        <v>35</v>
      </c>
      <c r="B44" s="27" t="s">
        <v>79</v>
      </c>
      <c r="C44" s="255">
        <v>27.093059465900001</v>
      </c>
      <c r="D44" s="10">
        <v>35</v>
      </c>
      <c r="E44" s="342" t="s">
        <v>473</v>
      </c>
      <c r="F44" s="259">
        <v>803</v>
      </c>
      <c r="G44" s="169"/>
      <c r="H44" s="216">
        <v>35</v>
      </c>
      <c r="I44" s="27" t="s">
        <v>433</v>
      </c>
      <c r="J44" s="251">
        <v>2249443</v>
      </c>
      <c r="K44" s="160"/>
    </row>
    <row r="45" spans="1:11" x14ac:dyDescent="0.15">
      <c r="A45" s="8">
        <v>36</v>
      </c>
      <c r="B45" s="27" t="s">
        <v>29</v>
      </c>
      <c r="C45" s="255">
        <v>26.763327681300002</v>
      </c>
      <c r="D45" s="10">
        <v>36</v>
      </c>
      <c r="E45" s="249" t="s">
        <v>474</v>
      </c>
      <c r="F45" s="259">
        <v>761</v>
      </c>
      <c r="G45" s="169"/>
      <c r="H45" s="216">
        <v>36</v>
      </c>
      <c r="I45" s="27" t="s">
        <v>383</v>
      </c>
      <c r="J45" s="251">
        <v>2173269</v>
      </c>
      <c r="K45" s="160"/>
    </row>
    <row r="46" spans="1:11" x14ac:dyDescent="0.15">
      <c r="A46" s="8">
        <v>37</v>
      </c>
      <c r="B46" s="27" t="s">
        <v>45</v>
      </c>
      <c r="C46" s="255">
        <v>26.148292528599999</v>
      </c>
      <c r="D46" s="10">
        <v>37</v>
      </c>
      <c r="E46" s="249" t="s">
        <v>475</v>
      </c>
      <c r="F46" s="259">
        <v>666</v>
      </c>
      <c r="G46" s="169"/>
      <c r="H46" s="216">
        <v>37</v>
      </c>
      <c r="I46" s="27" t="s">
        <v>434</v>
      </c>
      <c r="J46" s="251">
        <v>2069878</v>
      </c>
      <c r="K46" s="160"/>
    </row>
    <row r="47" spans="1:11" x14ac:dyDescent="0.15">
      <c r="A47" s="8">
        <v>38</v>
      </c>
      <c r="B47" s="27" t="s">
        <v>88</v>
      </c>
      <c r="C47" s="255">
        <v>25.895038843599998</v>
      </c>
      <c r="D47" s="10">
        <v>38</v>
      </c>
      <c r="E47" s="249" t="s">
        <v>476</v>
      </c>
      <c r="F47" s="259">
        <v>655</v>
      </c>
      <c r="G47" s="169"/>
      <c r="H47" s="216">
        <v>38</v>
      </c>
      <c r="I47" s="27" t="s">
        <v>436</v>
      </c>
      <c r="J47" s="251">
        <v>2064870</v>
      </c>
      <c r="K47" s="160"/>
    </row>
    <row r="48" spans="1:11" x14ac:dyDescent="0.15">
      <c r="A48" s="8">
        <v>39</v>
      </c>
      <c r="B48" s="27" t="s">
        <v>112</v>
      </c>
      <c r="C48" s="255">
        <v>25.874420564699999</v>
      </c>
      <c r="D48" s="10">
        <v>39</v>
      </c>
      <c r="E48" s="249" t="s">
        <v>559</v>
      </c>
      <c r="F48" s="259">
        <v>654</v>
      </c>
      <c r="G48" s="169"/>
      <c r="H48" s="216">
        <v>39</v>
      </c>
      <c r="I48" s="27" t="s">
        <v>563</v>
      </c>
      <c r="J48" s="251">
        <v>1853356</v>
      </c>
      <c r="K48" s="160"/>
    </row>
    <row r="49" spans="1:12" x14ac:dyDescent="0.15">
      <c r="A49" s="8">
        <v>40</v>
      </c>
      <c r="B49" s="27" t="s">
        <v>387</v>
      </c>
      <c r="C49" s="255">
        <v>25.862394580299998</v>
      </c>
      <c r="D49" s="10">
        <v>40</v>
      </c>
      <c r="E49" s="249" t="s">
        <v>486</v>
      </c>
      <c r="F49" s="259">
        <v>647</v>
      </c>
      <c r="G49" s="169"/>
      <c r="H49" s="216">
        <v>40</v>
      </c>
      <c r="I49" s="27" t="s">
        <v>362</v>
      </c>
      <c r="J49" s="251">
        <v>1788961</v>
      </c>
      <c r="K49" s="160"/>
    </row>
    <row r="50" spans="1:12" ht="9" customHeight="1" x14ac:dyDescent="0.15">
      <c r="A50" s="8"/>
      <c r="B50" s="27"/>
      <c r="C50" s="255"/>
      <c r="D50" s="10"/>
      <c r="E50" s="27"/>
      <c r="F50" s="218"/>
      <c r="G50" s="169"/>
      <c r="H50" s="216"/>
      <c r="K50" s="160"/>
    </row>
    <row r="51" spans="1:12" x14ac:dyDescent="0.15">
      <c r="A51" s="8">
        <v>41</v>
      </c>
      <c r="B51" s="27" t="s">
        <v>97</v>
      </c>
      <c r="C51" s="255">
        <v>25.748446640800001</v>
      </c>
      <c r="D51" s="10">
        <v>41</v>
      </c>
      <c r="E51" s="249" t="s">
        <v>487</v>
      </c>
      <c r="F51" s="259">
        <v>629</v>
      </c>
      <c r="G51" s="169"/>
      <c r="H51" s="216">
        <v>41</v>
      </c>
      <c r="I51" s="27" t="s">
        <v>435</v>
      </c>
      <c r="J51" s="251">
        <v>1779322</v>
      </c>
      <c r="K51" s="160"/>
    </row>
    <row r="52" spans="1:12" x14ac:dyDescent="0.15">
      <c r="A52" s="32">
        <v>42</v>
      </c>
      <c r="B52" s="223" t="s">
        <v>68</v>
      </c>
      <c r="C52" s="260">
        <v>24.820396646799999</v>
      </c>
      <c r="D52" s="10">
        <v>42</v>
      </c>
      <c r="E52" s="249" t="s">
        <v>451</v>
      </c>
      <c r="F52" s="259">
        <v>612</v>
      </c>
      <c r="G52" s="169"/>
      <c r="H52" s="216">
        <v>42</v>
      </c>
      <c r="I52" s="27" t="s">
        <v>101</v>
      </c>
      <c r="J52" s="251">
        <v>1714023</v>
      </c>
      <c r="K52" s="160"/>
    </row>
    <row r="53" spans="1:12" x14ac:dyDescent="0.15">
      <c r="A53" s="8">
        <v>43</v>
      </c>
      <c r="B53" s="27" t="s">
        <v>388</v>
      </c>
      <c r="C53" s="255">
        <v>24.1505110264</v>
      </c>
      <c r="D53" s="10">
        <v>43</v>
      </c>
      <c r="E53" s="249" t="s">
        <v>452</v>
      </c>
      <c r="F53" s="259">
        <v>551</v>
      </c>
      <c r="G53" s="169"/>
      <c r="H53" s="216">
        <v>43</v>
      </c>
      <c r="I53" s="27" t="s">
        <v>176</v>
      </c>
      <c r="J53" s="251">
        <v>1335769</v>
      </c>
      <c r="K53" s="160"/>
    </row>
    <row r="54" spans="1:12" x14ac:dyDescent="0.15">
      <c r="A54" s="8">
        <v>44</v>
      </c>
      <c r="B54" s="27" t="s">
        <v>58</v>
      </c>
      <c r="C54" s="255">
        <v>23.864738135100001</v>
      </c>
      <c r="D54" s="10">
        <v>44</v>
      </c>
      <c r="E54" s="249" t="s">
        <v>453</v>
      </c>
      <c r="F54" s="259">
        <v>468</v>
      </c>
      <c r="G54" s="169"/>
      <c r="H54" s="216">
        <v>44</v>
      </c>
      <c r="I54" s="27" t="s">
        <v>193</v>
      </c>
      <c r="J54" s="251">
        <v>1273231</v>
      </c>
      <c r="K54" s="160"/>
    </row>
    <row r="55" spans="1:12" x14ac:dyDescent="0.15">
      <c r="A55" s="8">
        <v>45</v>
      </c>
      <c r="B55" s="27" t="s">
        <v>118</v>
      </c>
      <c r="C55" s="255">
        <v>23.787819753499999</v>
      </c>
      <c r="D55" s="10">
        <v>45</v>
      </c>
      <c r="E55" s="249" t="s">
        <v>454</v>
      </c>
      <c r="F55" s="259">
        <v>403</v>
      </c>
      <c r="G55" s="169"/>
      <c r="H55" s="216">
        <v>45</v>
      </c>
      <c r="I55" s="27" t="s">
        <v>20</v>
      </c>
      <c r="J55" s="251">
        <v>805536</v>
      </c>
      <c r="K55" s="160"/>
    </row>
    <row r="56" spans="1:12" x14ac:dyDescent="0.15">
      <c r="A56" s="8">
        <v>46</v>
      </c>
      <c r="B56" s="27" t="s">
        <v>168</v>
      </c>
      <c r="C56" s="255">
        <v>22.669792675299998</v>
      </c>
      <c r="D56" s="10">
        <v>46</v>
      </c>
      <c r="E56" s="249" t="s">
        <v>455</v>
      </c>
      <c r="F56" s="259">
        <v>320</v>
      </c>
      <c r="G56" s="169"/>
      <c r="H56" s="216">
        <v>46</v>
      </c>
      <c r="I56" s="27" t="s">
        <v>191</v>
      </c>
      <c r="J56" s="251">
        <v>594523</v>
      </c>
      <c r="K56" s="160"/>
    </row>
    <row r="57" spans="1:12" x14ac:dyDescent="0.15">
      <c r="A57" s="8">
        <v>47</v>
      </c>
      <c r="B57" s="27" t="s">
        <v>135</v>
      </c>
      <c r="C57" s="255">
        <v>19.6336618578</v>
      </c>
      <c r="D57" s="10">
        <v>47</v>
      </c>
      <c r="E57" s="249" t="s">
        <v>456</v>
      </c>
      <c r="F57" s="259">
        <v>234</v>
      </c>
      <c r="G57" s="169"/>
      <c r="H57" s="216">
        <v>47</v>
      </c>
      <c r="I57" s="27" t="s">
        <v>135</v>
      </c>
      <c r="J57" s="251">
        <v>498563</v>
      </c>
      <c r="K57" s="160"/>
    </row>
    <row r="58" spans="1:12" ht="9.75" customHeight="1" x14ac:dyDescent="0.15">
      <c r="A58" s="160"/>
      <c r="B58" s="160"/>
      <c r="C58" s="261"/>
      <c r="D58" s="8"/>
      <c r="E58" s="8"/>
      <c r="F58" s="172"/>
      <c r="G58" s="169"/>
      <c r="H58" s="10"/>
      <c r="I58" s="8"/>
      <c r="J58" s="262"/>
      <c r="K58" s="160"/>
    </row>
    <row r="59" spans="1:12" ht="9.75" customHeight="1" x14ac:dyDescent="0.15">
      <c r="A59" s="199"/>
      <c r="B59" s="199"/>
      <c r="C59" s="200"/>
      <c r="D59" s="199"/>
      <c r="E59" s="199"/>
      <c r="F59" s="199"/>
      <c r="G59" s="200"/>
      <c r="H59" s="201"/>
      <c r="I59" s="199"/>
      <c r="J59" s="199"/>
      <c r="K59" s="199"/>
    </row>
    <row r="60" spans="1:12" ht="18.75" customHeight="1" x14ac:dyDescent="0.15">
      <c r="A60" s="365" t="s">
        <v>278</v>
      </c>
      <c r="B60" s="365"/>
      <c r="C60" s="408"/>
      <c r="D60" s="364" t="s">
        <v>550</v>
      </c>
      <c r="E60" s="365"/>
      <c r="F60" s="365"/>
      <c r="G60" s="408"/>
      <c r="H60" s="364" t="s">
        <v>457</v>
      </c>
      <c r="I60" s="365"/>
      <c r="J60" s="365"/>
      <c r="K60" s="365"/>
      <c r="L60" s="158"/>
    </row>
    <row r="61" spans="1:12" ht="18.75" customHeight="1" x14ac:dyDescent="0.15">
      <c r="A61" s="365" t="s">
        <v>368</v>
      </c>
      <c r="B61" s="432"/>
      <c r="C61" s="433"/>
      <c r="D61" s="437" t="s">
        <v>552</v>
      </c>
      <c r="E61" s="438"/>
      <c r="F61" s="438"/>
      <c r="G61" s="439"/>
      <c r="H61" s="364" t="s">
        <v>318</v>
      </c>
      <c r="I61" s="365"/>
      <c r="J61" s="365"/>
      <c r="K61" s="365"/>
    </row>
    <row r="62" spans="1:12" ht="14.25" customHeight="1" thickBot="1" x14ac:dyDescent="0.2">
      <c r="A62" s="205"/>
      <c r="B62" s="205"/>
      <c r="C62" s="263"/>
      <c r="D62" s="429" t="s">
        <v>551</v>
      </c>
      <c r="E62" s="430"/>
      <c r="F62" s="430"/>
      <c r="G62" s="431"/>
      <c r="H62" s="264"/>
      <c r="I62" s="265"/>
      <c r="J62" s="265"/>
      <c r="K62" s="265"/>
    </row>
    <row r="63" spans="1:12" x14ac:dyDescent="0.15">
      <c r="A63" s="187"/>
      <c r="B63" s="187"/>
      <c r="C63" s="187"/>
      <c r="D63" s="187"/>
      <c r="E63" s="187"/>
      <c r="F63" s="187"/>
      <c r="G63" s="187"/>
      <c r="H63" s="187"/>
      <c r="I63" s="187"/>
      <c r="J63" s="187"/>
    </row>
    <row r="65" spans="9:10" x14ac:dyDescent="0.15">
      <c r="I65" s="27"/>
      <c r="J65" s="251"/>
    </row>
    <row r="66" spans="9:10" x14ac:dyDescent="0.15">
      <c r="I66" s="27"/>
      <c r="J66" s="251"/>
    </row>
    <row r="67" spans="9:10" x14ac:dyDescent="0.15">
      <c r="I67" s="27"/>
      <c r="J67" s="251"/>
    </row>
    <row r="68" spans="9:10" x14ac:dyDescent="0.15">
      <c r="I68" s="27"/>
      <c r="J68" s="251"/>
    </row>
    <row r="69" spans="9:10" x14ac:dyDescent="0.15">
      <c r="I69" s="27"/>
      <c r="J69" s="251"/>
    </row>
    <row r="70" spans="9:10" x14ac:dyDescent="0.15">
      <c r="I70" s="223"/>
      <c r="J70" s="253"/>
    </row>
    <row r="71" spans="9:10" x14ac:dyDescent="0.15">
      <c r="I71" s="27"/>
      <c r="J71" s="251"/>
    </row>
    <row r="72" spans="9:10" x14ac:dyDescent="0.15">
      <c r="I72" s="27"/>
      <c r="J72" s="251"/>
    </row>
    <row r="73" spans="9:10" x14ac:dyDescent="0.15">
      <c r="I73" s="27"/>
      <c r="J73" s="251"/>
    </row>
    <row r="74" spans="9:10" x14ac:dyDescent="0.15">
      <c r="I74" s="27"/>
      <c r="J74" s="251"/>
    </row>
    <row r="75" spans="9:10" x14ac:dyDescent="0.15">
      <c r="I75" s="27"/>
      <c r="J75" s="251"/>
    </row>
    <row r="76" spans="9:10" x14ac:dyDescent="0.15">
      <c r="I76" s="27"/>
      <c r="J76" s="251"/>
    </row>
    <row r="77" spans="9:10" x14ac:dyDescent="0.15">
      <c r="I77" s="27"/>
      <c r="J77" s="251"/>
    </row>
    <row r="78" spans="9:10" x14ac:dyDescent="0.15">
      <c r="I78" s="27"/>
      <c r="J78" s="251"/>
    </row>
    <row r="79" spans="9:10" x14ac:dyDescent="0.15">
      <c r="I79" s="27"/>
      <c r="J79" s="251"/>
    </row>
    <row r="80" spans="9:10" x14ac:dyDescent="0.15">
      <c r="I80" s="27"/>
      <c r="J80" s="251"/>
    </row>
    <row r="81" spans="9:10" x14ac:dyDescent="0.15">
      <c r="I81" s="27"/>
      <c r="J81" s="251"/>
    </row>
    <row r="82" spans="9:10" x14ac:dyDescent="0.15">
      <c r="I82" s="27"/>
      <c r="J82" s="251"/>
    </row>
    <row r="83" spans="9:10" x14ac:dyDescent="0.15">
      <c r="I83" s="27"/>
      <c r="J83" s="251"/>
    </row>
    <row r="84" spans="9:10" x14ac:dyDescent="0.15">
      <c r="I84" s="27"/>
      <c r="J84" s="251"/>
    </row>
    <row r="85" spans="9:10" x14ac:dyDescent="0.15">
      <c r="I85" s="27"/>
      <c r="J85" s="251"/>
    </row>
    <row r="86" spans="9:10" x14ac:dyDescent="0.15">
      <c r="I86" s="27"/>
      <c r="J86" s="251"/>
    </row>
    <row r="87" spans="9:10" x14ac:dyDescent="0.15">
      <c r="I87" s="27"/>
      <c r="J87" s="251"/>
    </row>
    <row r="88" spans="9:10" x14ac:dyDescent="0.15">
      <c r="I88" s="27"/>
      <c r="J88" s="251"/>
    </row>
    <row r="89" spans="9:10" x14ac:dyDescent="0.15">
      <c r="I89" s="27"/>
      <c r="J89" s="251"/>
    </row>
    <row r="90" spans="9:10" x14ac:dyDescent="0.15">
      <c r="I90" s="27"/>
      <c r="J90" s="251"/>
    </row>
    <row r="91" spans="9:10" x14ac:dyDescent="0.15">
      <c r="I91" s="27"/>
      <c r="J91" s="251"/>
    </row>
    <row r="92" spans="9:10" x14ac:dyDescent="0.15">
      <c r="I92" s="27"/>
      <c r="J92" s="251"/>
    </row>
    <row r="93" spans="9:10" x14ac:dyDescent="0.15">
      <c r="I93" s="27"/>
      <c r="J93" s="251"/>
    </row>
    <row r="94" spans="9:10" x14ac:dyDescent="0.15">
      <c r="I94" s="27"/>
      <c r="J94" s="251"/>
    </row>
    <row r="95" spans="9:10" x14ac:dyDescent="0.15">
      <c r="I95" s="27"/>
      <c r="J95" s="251"/>
    </row>
    <row r="96" spans="9:10" x14ac:dyDescent="0.15">
      <c r="I96" s="27"/>
      <c r="J96" s="251"/>
    </row>
    <row r="97" spans="9:10" x14ac:dyDescent="0.15">
      <c r="I97" s="27"/>
      <c r="J97" s="251"/>
    </row>
    <row r="98" spans="9:10" x14ac:dyDescent="0.15">
      <c r="I98" s="27"/>
      <c r="J98" s="251"/>
    </row>
    <row r="99" spans="9:10" x14ac:dyDescent="0.15">
      <c r="I99" s="27"/>
      <c r="J99" s="251"/>
    </row>
    <row r="100" spans="9:10" x14ac:dyDescent="0.15">
      <c r="I100" s="27"/>
      <c r="J100" s="251"/>
    </row>
    <row r="101" spans="9:10" x14ac:dyDescent="0.15">
      <c r="I101" s="27"/>
      <c r="J101" s="251"/>
    </row>
    <row r="102" spans="9:10" x14ac:dyDescent="0.15">
      <c r="I102" s="27"/>
      <c r="J102" s="251"/>
    </row>
    <row r="103" spans="9:10" x14ac:dyDescent="0.15">
      <c r="I103" s="27"/>
      <c r="J103" s="251"/>
    </row>
    <row r="104" spans="9:10" x14ac:dyDescent="0.15">
      <c r="I104" s="27"/>
      <c r="J104" s="251"/>
    </row>
    <row r="105" spans="9:10" x14ac:dyDescent="0.15">
      <c r="I105" s="27"/>
      <c r="J105" s="251"/>
    </row>
    <row r="106" spans="9:10" x14ac:dyDescent="0.15">
      <c r="I106" s="27"/>
      <c r="J106" s="251"/>
    </row>
    <row r="107" spans="9:10" x14ac:dyDescent="0.15">
      <c r="I107" s="27"/>
      <c r="J107" s="251"/>
    </row>
    <row r="108" spans="9:10" x14ac:dyDescent="0.15">
      <c r="I108" s="27"/>
      <c r="J108" s="251"/>
    </row>
    <row r="109" spans="9:10" x14ac:dyDescent="0.15">
      <c r="I109" s="27"/>
      <c r="J109" s="251"/>
    </row>
    <row r="110" spans="9:10" x14ac:dyDescent="0.15">
      <c r="I110" s="27"/>
      <c r="J110" s="251"/>
    </row>
    <row r="111" spans="9:10" x14ac:dyDescent="0.15">
      <c r="I111" s="27"/>
      <c r="J111" s="251"/>
    </row>
  </sheetData>
  <mergeCells count="15">
    <mergeCell ref="A1:E1"/>
    <mergeCell ref="A3:C3"/>
    <mergeCell ref="D3:G4"/>
    <mergeCell ref="H3:K3"/>
    <mergeCell ref="A4:C4"/>
    <mergeCell ref="H4:K4"/>
    <mergeCell ref="D62:G62"/>
    <mergeCell ref="H61:K61"/>
    <mergeCell ref="H60:K60"/>
    <mergeCell ref="F5:G5"/>
    <mergeCell ref="J5:K5"/>
    <mergeCell ref="A60:C60"/>
    <mergeCell ref="A61:C61"/>
    <mergeCell ref="D60:G60"/>
    <mergeCell ref="D61:G61"/>
  </mergeCells>
  <phoneticPr fontId="41"/>
  <pageMargins left="0.78740157480314965" right="0.78740157480314965" top="0.98425196850393704" bottom="0.98425196850393704" header="0.51181102362204722" footer="0.39370078740157483"/>
  <pageSetup paperSize="9" scale="90" firstPageNumber="0" orientation="portrait" r:id="rId1"/>
  <headerFooter alignWithMargins="0">
    <oddFooter>&amp;C&amp;"ＭＳ Ｐ明朝,標準"
- 150 -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P143グラフ</vt:lpstr>
      <vt:lpstr>P144</vt:lpstr>
      <vt:lpstr>P145</vt:lpstr>
      <vt:lpstr>P146</vt:lpstr>
      <vt:lpstr>P147</vt:lpstr>
      <vt:lpstr>P148</vt:lpstr>
      <vt:lpstr>P149</vt:lpstr>
      <vt:lpstr>P150</vt:lpstr>
      <vt:lpstr>P143グラフ!Print_Area</vt:lpstr>
      <vt:lpstr>'P144'!Print_Area</vt:lpstr>
      <vt:lpstr>'P145'!Print_Area</vt:lpstr>
      <vt:lpstr>'P146'!Print_Area</vt:lpstr>
      <vt:lpstr>'P147'!Print_Area</vt:lpstr>
      <vt:lpstr>'P148'!Print_Area</vt:lpstr>
      <vt:lpstr>'P149'!Print_Area</vt:lpstr>
      <vt:lpstr>'P150'!Print_Area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2021-03-22T02:46:46Z</cp:lastPrinted>
  <dcterms:created xsi:type="dcterms:W3CDTF">1997-01-08T22:48:59Z</dcterms:created>
  <dcterms:modified xsi:type="dcterms:W3CDTF">2021-03-23T06:29:53Z</dcterms:modified>
</cp:coreProperties>
</file>