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3年版統計はんのう\ホームページ掲載用データ\●分割データ\"/>
    </mc:Choice>
  </mc:AlternateContent>
  <xr:revisionPtr revIDLastSave="0" documentId="13_ncr:1_{3AB16DE6-4424-45EF-A0EE-45ABBDA80D66}" xr6:coauthVersionLast="47" xr6:coauthVersionMax="47" xr10:uidLastSave="{00000000-0000-0000-0000-000000000000}"/>
  <bookViews>
    <workbookView xWindow="-120" yWindow="-120" windowWidth="20730" windowHeight="11160" xr2:uid="{0E07BF1E-BFFF-42C2-9376-E34C8F1C3E2E}"/>
  </bookViews>
  <sheets>
    <sheet name="P10県内地図" sheetId="1" r:id="rId1"/>
    <sheet name="P11グラフ" sheetId="2" r:id="rId2"/>
    <sheet name="P12" sheetId="3" r:id="rId3"/>
    <sheet name="P13" sheetId="4" r:id="rId4"/>
    <sheet name="P14" sheetId="5" r:id="rId5"/>
  </sheets>
  <externalReferences>
    <externalReference r:id="rId6"/>
  </externalReferences>
  <definedNames>
    <definedName name="batu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P10県内地図!$A$1:$AJ$37</definedName>
    <definedName name="_xlnm.Print_Area" localSheetId="1">P11グラフ!$A$1:$AJ$55</definedName>
    <definedName name="_xlnm.Print_Area" localSheetId="2">'P12'!$A$1:$AG$49</definedName>
    <definedName name="_xlnm.Print_Area" localSheetId="3">'P13'!$A$1:$AD$47</definedName>
    <definedName name="_xlnm.Print_Area" localSheetId="4">'P14'!$A$1:$AA$53</definedName>
    <definedName name="Title">#REF!</definedName>
    <definedName name="TitleEnglish">#REF!</definedName>
    <definedName name="touke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4" l="1"/>
  <c r="F32" i="4"/>
  <c r="Z24" i="4"/>
  <c r="P24" i="4"/>
  <c r="P16" i="4"/>
  <c r="Z13" i="4"/>
  <c r="Z6" i="4"/>
  <c r="P6" i="4"/>
  <c r="F6" i="4"/>
  <c r="AS53" i="2"/>
  <c r="AP53" i="2"/>
  <c r="AS52" i="2"/>
  <c r="AP52" i="2"/>
  <c r="AS51" i="2"/>
  <c r="AP51" i="2"/>
  <c r="AS50" i="2"/>
  <c r="AP50" i="2"/>
  <c r="AS49" i="2"/>
  <c r="AP49" i="2"/>
  <c r="AS48" i="2"/>
  <c r="AP48" i="2"/>
  <c r="AS47" i="2"/>
  <c r="AP47" i="2"/>
  <c r="AS46" i="2"/>
  <c r="AP46" i="2"/>
  <c r="AS45" i="2"/>
  <c r="AP45" i="2"/>
  <c r="AS44" i="2"/>
  <c r="AP44" i="2"/>
  <c r="AS43" i="2"/>
  <c r="AP43" i="2"/>
  <c r="AS42" i="2"/>
  <c r="AP42" i="2"/>
  <c r="AS32" i="2"/>
  <c r="AS31" i="2"/>
  <c r="AS30" i="2"/>
  <c r="AS29" i="2"/>
  <c r="AS28" i="2"/>
  <c r="AS27" i="2"/>
  <c r="AS26" i="2"/>
  <c r="AS25" i="2"/>
  <c r="AS24" i="2"/>
  <c r="AS23" i="2"/>
  <c r="AQ11" i="2"/>
  <c r="AQ10" i="2" s="1"/>
  <c r="AT10" i="2" s="1"/>
  <c r="AQ9" i="2"/>
  <c r="AQ8" i="2"/>
  <c r="AT8" i="2" l="1"/>
  <c r="AT9" i="2"/>
  <c r="F4" i="4"/>
</calcChain>
</file>

<file path=xl/sharedStrings.xml><?xml version="1.0" encoding="utf-8"?>
<sst xmlns="http://schemas.openxmlformats.org/spreadsheetml/2006/main" count="240" uniqueCount="227">
  <si>
    <t>１　土 地・気 象</t>
    <rPh sb="2" eb="3">
      <t>ツチ</t>
    </rPh>
    <rPh sb="4" eb="5">
      <t>チ</t>
    </rPh>
    <rPh sb="6" eb="7">
      <t>ケ</t>
    </rPh>
    <rPh sb="8" eb="9">
      <t>ゾウ</t>
    </rPh>
    <phoneticPr fontId="5"/>
  </si>
  <si>
    <t>土地面積</t>
    <rPh sb="0" eb="2">
      <t>トチ</t>
    </rPh>
    <rPh sb="2" eb="4">
      <t>メンセキ</t>
    </rPh>
    <phoneticPr fontId="5"/>
  </si>
  <si>
    <t>土地面積割合</t>
    <rPh sb="0" eb="2">
      <t>トチ</t>
    </rPh>
    <rPh sb="2" eb="4">
      <t>メンセキ</t>
    </rPh>
    <rPh sb="4" eb="6">
      <t>ワリアイ</t>
    </rPh>
    <phoneticPr fontId="5"/>
  </si>
  <si>
    <t>市街化区域</t>
    <rPh sb="0" eb="3">
      <t>シガイカ</t>
    </rPh>
    <rPh sb="3" eb="5">
      <t>クイキ</t>
    </rPh>
    <phoneticPr fontId="5"/>
  </si>
  <si>
    <t>市街化調整区域</t>
    <rPh sb="0" eb="3">
      <t>シガイカ</t>
    </rPh>
    <rPh sb="3" eb="5">
      <t>チョウセイ</t>
    </rPh>
    <rPh sb="5" eb="7">
      <t>クイキ</t>
    </rPh>
    <phoneticPr fontId="5"/>
  </si>
  <si>
    <t>無指定区域</t>
    <rPh sb="0" eb="3">
      <t>ムシテイ</t>
    </rPh>
    <rPh sb="3" eb="5">
      <t>クイキ</t>
    </rPh>
    <phoneticPr fontId="5"/>
  </si>
  <si>
    <t>年</t>
    <rPh sb="0" eb="1">
      <t>トシ</t>
    </rPh>
    <phoneticPr fontId="5"/>
  </si>
  <si>
    <t>降水量</t>
    <rPh sb="0" eb="3">
      <t>コウスイリョウ</t>
    </rPh>
    <phoneticPr fontId="5"/>
  </si>
  <si>
    <t>平成24年</t>
    <rPh sb="0" eb="2">
      <t>ヘイセイ</t>
    </rPh>
    <phoneticPr fontId="5"/>
  </si>
  <si>
    <t>25年</t>
    <phoneticPr fontId="5"/>
  </si>
  <si>
    <t>26年</t>
    <phoneticPr fontId="5"/>
  </si>
  <si>
    <t>27年</t>
  </si>
  <si>
    <t>28年</t>
  </si>
  <si>
    <t>29年</t>
  </si>
  <si>
    <t>30年</t>
  </si>
  <si>
    <t>令和元年</t>
    <rPh sb="0" eb="2">
      <t>レイワ</t>
    </rPh>
    <rPh sb="2" eb="3">
      <t>モト</t>
    </rPh>
    <phoneticPr fontId="5"/>
  </si>
  <si>
    <t>2年</t>
    <rPh sb="1" eb="2">
      <t>ドシ</t>
    </rPh>
    <phoneticPr fontId="5"/>
  </si>
  <si>
    <t>3年</t>
    <rPh sb="1" eb="2">
      <t>ネン</t>
    </rPh>
    <phoneticPr fontId="5"/>
  </si>
  <si>
    <t>月</t>
    <rPh sb="0" eb="1">
      <t>ツキ</t>
    </rPh>
    <phoneticPr fontId="5"/>
  </si>
  <si>
    <t>平均気温</t>
    <rPh sb="0" eb="2">
      <t>ヘイキン</t>
    </rPh>
    <rPh sb="2" eb="4">
      <t>キオン</t>
    </rPh>
    <phoneticPr fontId="5"/>
  </si>
  <si>
    <t>令和３年１月</t>
    <rPh sb="0" eb="2">
      <t>レイワ</t>
    </rPh>
    <rPh sb="3" eb="4">
      <t>ネン</t>
    </rPh>
    <rPh sb="5" eb="6">
      <t>ツキ</t>
    </rPh>
    <phoneticPr fontId="5"/>
  </si>
  <si>
    <t>２月</t>
    <rPh sb="1" eb="2">
      <t>ガツ</t>
    </rPh>
    <phoneticPr fontId="5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</si>
  <si>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</si>
  <si>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</si>
  <si>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</si>
  <si>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</si>
  <si>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</si>
  <si>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</si>
  <si>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</si>
  <si>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</si>
  <si>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</si>
  <si>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</si>
  <si>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　市の位置と面積</t>
    <rPh sb="2" eb="3">
      <t>シ</t>
    </rPh>
    <rPh sb="4" eb="6">
      <t>イチ</t>
    </rPh>
    <rPh sb="7" eb="9">
      <t>メンセキ</t>
    </rPh>
    <phoneticPr fontId="5"/>
  </si>
  <si>
    <t>　</t>
    <phoneticPr fontId="5"/>
  </si>
  <si>
    <t>経緯度極点</t>
    <rPh sb="0" eb="3">
      <t>ケイイド</t>
    </rPh>
    <rPh sb="3" eb="5">
      <t>キョクテン</t>
    </rPh>
    <phoneticPr fontId="5"/>
  </si>
  <si>
    <t>広　ぼ　う</t>
    <rPh sb="0" eb="1">
      <t>コウ</t>
    </rPh>
    <phoneticPr fontId="5"/>
  </si>
  <si>
    <t>面　積</t>
    <rPh sb="0" eb="1">
      <t>メン</t>
    </rPh>
    <rPh sb="2" eb="3">
      <t>セキ</t>
    </rPh>
    <phoneticPr fontId="5"/>
  </si>
  <si>
    <t>東　経</t>
    <rPh sb="0" eb="1">
      <t>ヒガシ</t>
    </rPh>
    <rPh sb="2" eb="3">
      <t>ヘ</t>
    </rPh>
    <phoneticPr fontId="5"/>
  </si>
  <si>
    <t>北　緯</t>
    <rPh sb="0" eb="1">
      <t>キタ</t>
    </rPh>
    <rPh sb="2" eb="3">
      <t>ヨコイト</t>
    </rPh>
    <phoneticPr fontId="5"/>
  </si>
  <si>
    <t>東　西</t>
    <rPh sb="0" eb="1">
      <t>ヒガシ</t>
    </rPh>
    <rPh sb="2" eb="3">
      <t>ニシ</t>
    </rPh>
    <phoneticPr fontId="5"/>
  </si>
  <si>
    <t>南　北</t>
    <rPh sb="0" eb="1">
      <t>ミナミ</t>
    </rPh>
    <rPh sb="2" eb="3">
      <t>キタ</t>
    </rPh>
    <phoneticPr fontId="5"/>
  </si>
  <si>
    <t xml:space="preserve">       度　分  </t>
    <rPh sb="7" eb="8">
      <t>ド</t>
    </rPh>
    <rPh sb="9" eb="10">
      <t>フン</t>
    </rPh>
    <phoneticPr fontId="5"/>
  </si>
  <si>
    <t xml:space="preserve">       度　分</t>
    <rPh sb="7" eb="8">
      <t>ド</t>
    </rPh>
    <rPh sb="9" eb="10">
      <t>フン</t>
    </rPh>
    <phoneticPr fontId="5"/>
  </si>
  <si>
    <t>㎞</t>
    <phoneticPr fontId="5"/>
  </si>
  <si>
    <t>k㎡</t>
    <phoneticPr fontId="5"/>
  </si>
  <si>
    <t>東　139.22</t>
    <rPh sb="0" eb="1">
      <t>ヒガシ</t>
    </rPh>
    <phoneticPr fontId="5"/>
  </si>
  <si>
    <t>南　　35.49</t>
    <rPh sb="0" eb="1">
      <t>ナン</t>
    </rPh>
    <phoneticPr fontId="5"/>
  </si>
  <si>
    <t>西　139.06</t>
    <rPh sb="0" eb="1">
      <t>ニシ</t>
    </rPh>
    <phoneticPr fontId="5"/>
  </si>
  <si>
    <t>北　　35.58</t>
    <rPh sb="0" eb="1">
      <t>キタ</t>
    </rPh>
    <phoneticPr fontId="5"/>
  </si>
  <si>
    <t>資料：国土地理院（世界測地系）（全国都道府県市区町村別面積調）</t>
    <phoneticPr fontId="5"/>
  </si>
  <si>
    <t>２　市役所の位置</t>
    <rPh sb="2" eb="5">
      <t>シヤクショ</t>
    </rPh>
    <rPh sb="6" eb="8">
      <t>イチ</t>
    </rPh>
    <phoneticPr fontId="5"/>
  </si>
  <si>
    <t>所在地</t>
    <rPh sb="0" eb="3">
      <t>ショザイチ</t>
    </rPh>
    <phoneticPr fontId="5"/>
  </si>
  <si>
    <t>　経　緯　度</t>
    <rPh sb="1" eb="2">
      <t>キョウ</t>
    </rPh>
    <rPh sb="3" eb="4">
      <t>ヨコイト</t>
    </rPh>
    <rPh sb="5" eb="6">
      <t>タビ</t>
    </rPh>
    <phoneticPr fontId="5"/>
  </si>
  <si>
    <t>海　　抜</t>
    <rPh sb="0" eb="1">
      <t>ウミ</t>
    </rPh>
    <rPh sb="3" eb="4">
      <t>ヌ</t>
    </rPh>
    <phoneticPr fontId="5"/>
  </si>
  <si>
    <t>利用交通機関名及び下車駅</t>
    <rPh sb="0" eb="2">
      <t>リヨウ</t>
    </rPh>
    <rPh sb="2" eb="4">
      <t>コウツウ</t>
    </rPh>
    <rPh sb="4" eb="6">
      <t>キカン</t>
    </rPh>
    <rPh sb="6" eb="7">
      <t>メイ</t>
    </rPh>
    <rPh sb="7" eb="8">
      <t>オヨ</t>
    </rPh>
    <rPh sb="9" eb="11">
      <t>ゲシャ</t>
    </rPh>
    <rPh sb="11" eb="12">
      <t>エキ</t>
    </rPh>
    <phoneticPr fontId="5"/>
  </si>
  <si>
    <t xml:space="preserve">          度　分</t>
    <rPh sb="10" eb="11">
      <t>ド</t>
    </rPh>
    <rPh sb="12" eb="13">
      <t>フン</t>
    </rPh>
    <phoneticPr fontId="5"/>
  </si>
  <si>
    <t>m</t>
    <phoneticPr fontId="5"/>
  </si>
  <si>
    <t>西武池袋線飯能駅北東約１㎞ 徒歩15分
JR八高線・西武池袋線東飯能駅北約0.5㎞ 徒歩7分</t>
    <rPh sb="0" eb="2">
      <t>セイブ</t>
    </rPh>
    <rPh sb="2" eb="4">
      <t>イケブクロ</t>
    </rPh>
    <rPh sb="4" eb="5">
      <t>セン</t>
    </rPh>
    <rPh sb="5" eb="7">
      <t>ハンノウ</t>
    </rPh>
    <rPh sb="7" eb="8">
      <t>エキ</t>
    </rPh>
    <rPh sb="8" eb="10">
      <t>ホクトウ</t>
    </rPh>
    <rPh sb="10" eb="11">
      <t>ヤク</t>
    </rPh>
    <rPh sb="14" eb="16">
      <t>トホ</t>
    </rPh>
    <rPh sb="18" eb="19">
      <t>フン</t>
    </rPh>
    <phoneticPr fontId="5"/>
  </si>
  <si>
    <t>飯能市大字　　　　双柳１番地の１</t>
    <rPh sb="0" eb="3">
      <t>ハンノウシ</t>
    </rPh>
    <rPh sb="3" eb="5">
      <t>オオアザ</t>
    </rPh>
    <rPh sb="9" eb="11">
      <t>ナミヤナギ</t>
    </rPh>
    <rPh sb="12" eb="14">
      <t>バンチ</t>
    </rPh>
    <phoneticPr fontId="5"/>
  </si>
  <si>
    <t>東経　139.19</t>
    <rPh sb="0" eb="2">
      <t>トウケイ</t>
    </rPh>
    <phoneticPr fontId="5"/>
  </si>
  <si>
    <t>北緯　　35.51</t>
    <rPh sb="0" eb="2">
      <t>ホクイ</t>
    </rPh>
    <phoneticPr fontId="5"/>
  </si>
  <si>
    <t>資料：国土地理院（世界測地系（公共基準点10A65））・道路公園課</t>
    <rPh sb="0" eb="2">
      <t>シリョウ</t>
    </rPh>
    <rPh sb="3" eb="5">
      <t>コクド</t>
    </rPh>
    <rPh sb="5" eb="7">
      <t>チリ</t>
    </rPh>
    <rPh sb="7" eb="8">
      <t>イン</t>
    </rPh>
    <rPh sb="9" eb="11">
      <t>セカイ</t>
    </rPh>
    <rPh sb="11" eb="13">
      <t>ソクチ</t>
    </rPh>
    <rPh sb="13" eb="14">
      <t>ケイ</t>
    </rPh>
    <rPh sb="15" eb="17">
      <t>コウキョウ</t>
    </rPh>
    <rPh sb="17" eb="20">
      <t>キジュンテン</t>
    </rPh>
    <rPh sb="28" eb="30">
      <t>ドウロ</t>
    </rPh>
    <rPh sb="30" eb="33">
      <t>コウエンカ</t>
    </rPh>
    <phoneticPr fontId="5"/>
  </si>
  <si>
    <t>３　市域の変遷</t>
    <rPh sb="2" eb="3">
      <t>シ</t>
    </rPh>
    <rPh sb="3" eb="4">
      <t>イキ</t>
    </rPh>
    <rPh sb="5" eb="7">
      <t>ヘンセン</t>
    </rPh>
    <phoneticPr fontId="5"/>
  </si>
  <si>
    <t>変　　　　　遷　　　　　地　　　　　域</t>
    <rPh sb="0" eb="1">
      <t>ヘン</t>
    </rPh>
    <rPh sb="6" eb="7">
      <t>ウツ</t>
    </rPh>
    <rPh sb="12" eb="13">
      <t>チ</t>
    </rPh>
    <rPh sb="18" eb="19">
      <t>イキ</t>
    </rPh>
    <phoneticPr fontId="5"/>
  </si>
  <si>
    <t>年　月　日</t>
    <rPh sb="0" eb="1">
      <t>トシ</t>
    </rPh>
    <rPh sb="2" eb="3">
      <t>ツキ</t>
    </rPh>
    <rPh sb="4" eb="5">
      <t>ヒ</t>
    </rPh>
    <phoneticPr fontId="5"/>
  </si>
  <si>
    <t>面　　積</t>
    <rPh sb="0" eb="1">
      <t>メン</t>
    </rPh>
    <rPh sb="3" eb="4">
      <t>セキ</t>
    </rPh>
    <phoneticPr fontId="5"/>
  </si>
  <si>
    <t>人　　口</t>
    <rPh sb="0" eb="1">
      <t>ヒト</t>
    </rPh>
    <rPh sb="3" eb="4">
      <t>クチ</t>
    </rPh>
    <phoneticPr fontId="5"/>
  </si>
  <si>
    <t>人</t>
    <rPh sb="0" eb="1">
      <t>ニン</t>
    </rPh>
    <phoneticPr fontId="5"/>
  </si>
  <si>
    <t>精明・加治・元加治・南高麗の4か村が飯能町へ合併</t>
    <phoneticPr fontId="5"/>
  </si>
  <si>
    <t>入間郡水富村の一部を飯能町に編入</t>
    <phoneticPr fontId="5"/>
  </si>
  <si>
    <t>…</t>
    <phoneticPr fontId="5"/>
  </si>
  <si>
    <t>（人口異動なし）</t>
    <rPh sb="1" eb="3">
      <t>ジンコウ</t>
    </rPh>
    <rPh sb="3" eb="5">
      <t>イドウ</t>
    </rPh>
    <phoneticPr fontId="5"/>
  </si>
  <si>
    <t>旧元加治村と新光の一部が分離</t>
    <phoneticPr fontId="5"/>
  </si>
  <si>
    <t>原市場・東吾野・吾野の３か村が飯能市と合併</t>
    <phoneticPr fontId="5"/>
  </si>
  <si>
    <t>国土地理院の計測法の変更による面積の修正</t>
    <rPh sb="0" eb="2">
      <t>コクド</t>
    </rPh>
    <rPh sb="2" eb="4">
      <t>チリ</t>
    </rPh>
    <rPh sb="4" eb="5">
      <t>イン</t>
    </rPh>
    <rPh sb="6" eb="8">
      <t>ケイソク</t>
    </rPh>
    <rPh sb="8" eb="9">
      <t>ホウ</t>
    </rPh>
    <rPh sb="10" eb="12">
      <t>ヘンコウ</t>
    </rPh>
    <rPh sb="15" eb="17">
      <t>メンセキ</t>
    </rPh>
    <rPh sb="18" eb="20">
      <t>シュウセイ</t>
    </rPh>
    <phoneticPr fontId="5"/>
  </si>
  <si>
    <t>名栗村が飯能市と合併</t>
    <rPh sb="0" eb="2">
      <t>ナグリ</t>
    </rPh>
    <rPh sb="2" eb="3">
      <t>ムラ</t>
    </rPh>
    <phoneticPr fontId="5"/>
  </si>
  <si>
    <t>国土地理院の再計測による面積の修正</t>
    <rPh sb="0" eb="2">
      <t>コクド</t>
    </rPh>
    <rPh sb="2" eb="4">
      <t>チリ</t>
    </rPh>
    <rPh sb="4" eb="5">
      <t>イン</t>
    </rPh>
    <rPh sb="6" eb="9">
      <t>サイケイソク</t>
    </rPh>
    <rPh sb="12" eb="14">
      <t>メンセキ</t>
    </rPh>
    <rPh sb="15" eb="17">
      <t>シュウセイ</t>
    </rPh>
    <phoneticPr fontId="5"/>
  </si>
  <si>
    <t>４　地目別土地面積</t>
    <rPh sb="2" eb="4">
      <t>チモク</t>
    </rPh>
    <rPh sb="4" eb="5">
      <t>ベツ</t>
    </rPh>
    <rPh sb="5" eb="7">
      <t>トチ</t>
    </rPh>
    <rPh sb="7" eb="9">
      <t>メンセキ</t>
    </rPh>
    <phoneticPr fontId="5"/>
  </si>
  <si>
    <t>各年１月１日現在（単位：ha)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phoneticPr fontId="5"/>
  </si>
  <si>
    <t>年      次</t>
    <rPh sb="0" eb="1">
      <t>ネン</t>
    </rPh>
    <rPh sb="7" eb="8">
      <t>ツギ</t>
    </rPh>
    <phoneticPr fontId="5"/>
  </si>
  <si>
    <t>総　　数</t>
    <rPh sb="0" eb="1">
      <t>フサ</t>
    </rPh>
    <rPh sb="3" eb="4">
      <t>カズ</t>
    </rPh>
    <phoneticPr fontId="5"/>
  </si>
  <si>
    <t>田</t>
    <rPh sb="0" eb="1">
      <t>タ</t>
    </rPh>
    <phoneticPr fontId="5"/>
  </si>
  <si>
    <t>畑</t>
    <rPh sb="0" eb="1">
      <t>ハタ</t>
    </rPh>
    <phoneticPr fontId="5"/>
  </si>
  <si>
    <t>宅　　地</t>
    <rPh sb="0" eb="1">
      <t>タク</t>
    </rPh>
    <rPh sb="3" eb="4">
      <t>チ</t>
    </rPh>
    <phoneticPr fontId="5"/>
  </si>
  <si>
    <t>池　　沼</t>
    <rPh sb="0" eb="1">
      <t>イケ</t>
    </rPh>
    <rPh sb="3" eb="4">
      <t>ヌマ</t>
    </rPh>
    <phoneticPr fontId="5"/>
  </si>
  <si>
    <t>山　　林</t>
    <rPh sb="0" eb="1">
      <t>ヤマ</t>
    </rPh>
    <rPh sb="3" eb="4">
      <t>ハヤシ</t>
    </rPh>
    <phoneticPr fontId="5"/>
  </si>
  <si>
    <t>原　　野</t>
    <rPh sb="0" eb="1">
      <t>ハラ</t>
    </rPh>
    <rPh sb="3" eb="4">
      <t>ノ</t>
    </rPh>
    <phoneticPr fontId="5"/>
  </si>
  <si>
    <t>雑種地</t>
    <rPh sb="0" eb="1">
      <t>ザツ</t>
    </rPh>
    <rPh sb="1" eb="2">
      <t>タネ</t>
    </rPh>
    <rPh sb="2" eb="3">
      <t>チ</t>
    </rPh>
    <phoneticPr fontId="5"/>
  </si>
  <si>
    <t>その他</t>
    <rPh sb="2" eb="3">
      <t>タ</t>
    </rPh>
    <phoneticPr fontId="5"/>
  </si>
  <si>
    <t>平成</t>
    <rPh sb="0" eb="2">
      <t>ヘイセイ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</si>
  <si>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</si>
  <si>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</si>
  <si>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元</t>
    <rPh sb="0" eb="1">
      <t>モト</t>
    </rPh>
    <phoneticPr fontId="5"/>
  </si>
  <si>
    <t>※この表は、固定資産課税台帳に登録された地積であり、面積の総数は、</t>
    <rPh sb="3" eb="4">
      <t>ヒョウ</t>
    </rPh>
    <rPh sb="6" eb="8">
      <t>コテイ</t>
    </rPh>
    <rPh sb="8" eb="10">
      <t>シサン</t>
    </rPh>
    <rPh sb="10" eb="12">
      <t>カゼイ</t>
    </rPh>
    <rPh sb="12" eb="14">
      <t>ダイチョウ</t>
    </rPh>
    <rPh sb="15" eb="17">
      <t>トウロク</t>
    </rPh>
    <rPh sb="20" eb="22">
      <t>チセキ</t>
    </rPh>
    <rPh sb="26" eb="28">
      <t>メンセキ</t>
    </rPh>
    <rPh sb="29" eb="31">
      <t>ソウスウ</t>
    </rPh>
    <phoneticPr fontId="5"/>
  </si>
  <si>
    <t>資料：全国都道府県市町村別面積調・資産税課</t>
    <rPh sb="0" eb="2">
      <t>シリョウ</t>
    </rPh>
    <rPh sb="3" eb="5">
      <t>ゼンコク</t>
    </rPh>
    <rPh sb="5" eb="9">
      <t>トドウフケン</t>
    </rPh>
    <rPh sb="9" eb="12">
      <t>シチョウソン</t>
    </rPh>
    <rPh sb="12" eb="13">
      <t>ベツ</t>
    </rPh>
    <rPh sb="13" eb="15">
      <t>メンセキ</t>
    </rPh>
    <rPh sb="15" eb="16">
      <t>シラ</t>
    </rPh>
    <rPh sb="17" eb="20">
      <t>シサンゼイ</t>
    </rPh>
    <rPh sb="20" eb="21">
      <t>カ</t>
    </rPh>
    <phoneticPr fontId="5"/>
  </si>
  <si>
    <t>　国土交通省国土地理院が公表した数値である。</t>
    <phoneticPr fontId="5"/>
  </si>
  <si>
    <t>５　町（大字）別土地面積（推計）</t>
    <rPh sb="2" eb="3">
      <t>マチ</t>
    </rPh>
    <rPh sb="4" eb="6">
      <t>オオアザ</t>
    </rPh>
    <rPh sb="7" eb="8">
      <t>ベツ</t>
    </rPh>
    <rPh sb="8" eb="10">
      <t>トチ</t>
    </rPh>
    <rPh sb="10" eb="12">
      <t>メンセキ</t>
    </rPh>
    <rPh sb="13" eb="15">
      <t>スイケイ</t>
    </rPh>
    <phoneticPr fontId="5"/>
  </si>
  <si>
    <t>平成２８年３月３１日現在（単位：ｈａ）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phoneticPr fontId="5"/>
  </si>
  <si>
    <t>総　数</t>
    <rPh sb="0" eb="1">
      <t>フサ</t>
    </rPh>
    <rPh sb="2" eb="3">
      <t>カズ</t>
    </rPh>
    <phoneticPr fontId="5"/>
  </si>
  <si>
    <t>飯能地区</t>
    <rPh sb="0" eb="2">
      <t>ハンノウ</t>
    </rPh>
    <rPh sb="2" eb="4">
      <t>チク</t>
    </rPh>
    <phoneticPr fontId="5"/>
  </si>
  <si>
    <t>加治地区</t>
    <rPh sb="0" eb="1">
      <t>クワ</t>
    </rPh>
    <rPh sb="1" eb="2">
      <t>オサム</t>
    </rPh>
    <rPh sb="2" eb="4">
      <t>チク</t>
    </rPh>
    <phoneticPr fontId="5"/>
  </si>
  <si>
    <t>東吾野地区</t>
    <rPh sb="0" eb="1">
      <t>ヒガシ</t>
    </rPh>
    <rPh sb="1" eb="3">
      <t>アガノ</t>
    </rPh>
    <rPh sb="3" eb="5">
      <t>チク</t>
    </rPh>
    <phoneticPr fontId="5"/>
  </si>
  <si>
    <t>山手町</t>
    <rPh sb="0" eb="3">
      <t>ヤマテチョウ</t>
    </rPh>
    <phoneticPr fontId="5"/>
  </si>
  <si>
    <t>岩　沢</t>
    <rPh sb="0" eb="1">
      <t>イワ</t>
    </rPh>
    <rPh sb="2" eb="3">
      <t>サワ</t>
    </rPh>
    <phoneticPr fontId="5"/>
  </si>
  <si>
    <t>白　子</t>
    <rPh sb="0" eb="1">
      <t>シロ</t>
    </rPh>
    <rPh sb="2" eb="3">
      <t>コ</t>
    </rPh>
    <phoneticPr fontId="5"/>
  </si>
  <si>
    <t>本　町</t>
    <rPh sb="0" eb="1">
      <t>ホン</t>
    </rPh>
    <rPh sb="2" eb="3">
      <t>マチ</t>
    </rPh>
    <phoneticPr fontId="5"/>
  </si>
  <si>
    <t>笠　縫</t>
    <rPh sb="0" eb="1">
      <t>カサ</t>
    </rPh>
    <rPh sb="2" eb="3">
      <t>ヌ</t>
    </rPh>
    <phoneticPr fontId="5"/>
  </si>
  <si>
    <t>平　戸</t>
    <rPh sb="0" eb="1">
      <t>ヒラ</t>
    </rPh>
    <rPh sb="2" eb="3">
      <t>ト</t>
    </rPh>
    <phoneticPr fontId="5"/>
  </si>
  <si>
    <t>八幡町</t>
    <rPh sb="0" eb="3">
      <t>ハチマンチョウ</t>
    </rPh>
    <phoneticPr fontId="5"/>
  </si>
  <si>
    <t>川　寺</t>
    <rPh sb="0" eb="1">
      <t>カワ</t>
    </rPh>
    <rPh sb="2" eb="3">
      <t>テラ</t>
    </rPh>
    <phoneticPr fontId="5"/>
  </si>
  <si>
    <t>虎　秀</t>
    <rPh sb="0" eb="1">
      <t>トラ</t>
    </rPh>
    <rPh sb="2" eb="3">
      <t>ヒデ</t>
    </rPh>
    <phoneticPr fontId="5"/>
  </si>
  <si>
    <t>新　町</t>
    <rPh sb="0" eb="1">
      <t>シン</t>
    </rPh>
    <rPh sb="2" eb="3">
      <t>マチ</t>
    </rPh>
    <phoneticPr fontId="5"/>
  </si>
  <si>
    <t>阿　須</t>
    <rPh sb="0" eb="1">
      <t>オモネ</t>
    </rPh>
    <rPh sb="2" eb="3">
      <t>ス</t>
    </rPh>
    <phoneticPr fontId="5"/>
  </si>
  <si>
    <t>井　上</t>
    <rPh sb="0" eb="1">
      <t>イ</t>
    </rPh>
    <rPh sb="2" eb="3">
      <t>ウエ</t>
    </rPh>
    <phoneticPr fontId="5"/>
  </si>
  <si>
    <t>東　町</t>
    <rPh sb="0" eb="1">
      <t>ヒガシ</t>
    </rPh>
    <rPh sb="2" eb="3">
      <t>マチ</t>
    </rPh>
    <phoneticPr fontId="5"/>
  </si>
  <si>
    <t>落　合</t>
    <rPh sb="0" eb="1">
      <t>ラク</t>
    </rPh>
    <rPh sb="2" eb="3">
      <t>ゴウ</t>
    </rPh>
    <phoneticPr fontId="5"/>
  </si>
  <si>
    <t>長　沢</t>
    <rPh sb="0" eb="1">
      <t>チョウ</t>
    </rPh>
    <rPh sb="2" eb="3">
      <t>サワ</t>
    </rPh>
    <phoneticPr fontId="5"/>
  </si>
  <si>
    <t>柳　町</t>
    <rPh sb="0" eb="1">
      <t>ヤナギ</t>
    </rPh>
    <rPh sb="2" eb="3">
      <t>マチ</t>
    </rPh>
    <phoneticPr fontId="5"/>
  </si>
  <si>
    <t>前ヶ貫</t>
    <rPh sb="0" eb="1">
      <t>マエ</t>
    </rPh>
    <rPh sb="2" eb="3">
      <t>ヌキ</t>
    </rPh>
    <phoneticPr fontId="5"/>
  </si>
  <si>
    <t>仲　町</t>
    <rPh sb="0" eb="1">
      <t>ナカ</t>
    </rPh>
    <rPh sb="2" eb="3">
      <t>チョウ</t>
    </rPh>
    <phoneticPr fontId="5"/>
  </si>
  <si>
    <t>矢　颪</t>
    <rPh sb="0" eb="1">
      <t>ヤ</t>
    </rPh>
    <rPh sb="2" eb="3">
      <t>オロシ</t>
    </rPh>
    <phoneticPr fontId="5"/>
  </si>
  <si>
    <t>原市場地区</t>
    <rPh sb="0" eb="3">
      <t>ハライチバ</t>
    </rPh>
    <rPh sb="3" eb="5">
      <t>チク</t>
    </rPh>
    <phoneticPr fontId="5"/>
  </si>
  <si>
    <t>稲荷町</t>
    <rPh sb="0" eb="3">
      <t>イナリチョウ</t>
    </rPh>
    <phoneticPr fontId="5"/>
  </si>
  <si>
    <t>征矢町</t>
    <rPh sb="0" eb="1">
      <t>セイ</t>
    </rPh>
    <rPh sb="1" eb="2">
      <t>ヤ</t>
    </rPh>
    <rPh sb="2" eb="3">
      <t>チョウ</t>
    </rPh>
    <phoneticPr fontId="5"/>
  </si>
  <si>
    <t>原市場</t>
    <rPh sb="0" eb="3">
      <t>ハライチバ</t>
    </rPh>
    <phoneticPr fontId="5"/>
  </si>
  <si>
    <t>南　町</t>
    <rPh sb="0" eb="1">
      <t>ミナミ</t>
    </rPh>
    <rPh sb="2" eb="3">
      <t>チョウ</t>
    </rPh>
    <phoneticPr fontId="5"/>
  </si>
  <si>
    <t>下赤工</t>
    <rPh sb="0" eb="3">
      <t>シモアカダクミ</t>
    </rPh>
    <phoneticPr fontId="5"/>
  </si>
  <si>
    <t>飯　能</t>
    <rPh sb="0" eb="1">
      <t>メシ</t>
    </rPh>
    <rPh sb="2" eb="3">
      <t>ノウ</t>
    </rPh>
    <phoneticPr fontId="5"/>
  </si>
  <si>
    <t>美杉台地区</t>
    <rPh sb="0" eb="1">
      <t>ミ</t>
    </rPh>
    <rPh sb="1" eb="2">
      <t>スギ</t>
    </rPh>
    <rPh sb="2" eb="3">
      <t>ダイ</t>
    </rPh>
    <rPh sb="3" eb="5">
      <t>チク</t>
    </rPh>
    <phoneticPr fontId="5"/>
  </si>
  <si>
    <t>上赤工</t>
    <rPh sb="0" eb="3">
      <t>カミアカダクミ</t>
    </rPh>
    <phoneticPr fontId="5"/>
  </si>
  <si>
    <t>原　町</t>
    <rPh sb="0" eb="1">
      <t>ハラ</t>
    </rPh>
    <rPh sb="2" eb="3">
      <t>マチ</t>
    </rPh>
    <phoneticPr fontId="5"/>
  </si>
  <si>
    <t>美杉台一丁目</t>
    <rPh sb="0" eb="1">
      <t>ミ</t>
    </rPh>
    <rPh sb="1" eb="2">
      <t>スギ</t>
    </rPh>
    <rPh sb="2" eb="3">
      <t>ダイ</t>
    </rPh>
    <rPh sb="3" eb="6">
      <t>イッチョウメ</t>
    </rPh>
    <phoneticPr fontId="5"/>
  </si>
  <si>
    <t>赤　沢</t>
    <rPh sb="0" eb="1">
      <t>アカ</t>
    </rPh>
    <rPh sb="2" eb="3">
      <t>サワ</t>
    </rPh>
    <phoneticPr fontId="5"/>
  </si>
  <si>
    <t>久　下</t>
    <rPh sb="0" eb="1">
      <t>ヒサシ</t>
    </rPh>
    <rPh sb="2" eb="3">
      <t>モト</t>
    </rPh>
    <phoneticPr fontId="5"/>
  </si>
  <si>
    <t>美杉台二丁目</t>
    <rPh sb="0" eb="1">
      <t>ミ</t>
    </rPh>
    <rPh sb="1" eb="2">
      <t>スギ</t>
    </rPh>
    <rPh sb="2" eb="3">
      <t>ダイ</t>
    </rPh>
    <rPh sb="3" eb="4">
      <t>ニ</t>
    </rPh>
    <rPh sb="4" eb="6">
      <t>チョウメ</t>
    </rPh>
    <phoneticPr fontId="5"/>
  </si>
  <si>
    <t>唐　竹</t>
    <rPh sb="0" eb="1">
      <t>トウ</t>
    </rPh>
    <rPh sb="2" eb="3">
      <t>タケ</t>
    </rPh>
    <phoneticPr fontId="5"/>
  </si>
  <si>
    <t>中　山</t>
    <rPh sb="0" eb="1">
      <t>ナカ</t>
    </rPh>
    <rPh sb="2" eb="3">
      <t>ヤマ</t>
    </rPh>
    <phoneticPr fontId="5"/>
  </si>
  <si>
    <t>美杉台三丁目</t>
    <rPh sb="0" eb="1">
      <t>ミ</t>
    </rPh>
    <rPh sb="1" eb="2">
      <t>スギ</t>
    </rPh>
    <rPh sb="2" eb="3">
      <t>ダイ</t>
    </rPh>
    <rPh sb="3" eb="6">
      <t>サンチョウメ</t>
    </rPh>
    <phoneticPr fontId="5"/>
  </si>
  <si>
    <t>中藤下郷</t>
    <rPh sb="0" eb="4">
      <t>ナカトウシモゴウ</t>
    </rPh>
    <phoneticPr fontId="5"/>
  </si>
  <si>
    <t>久須美</t>
    <rPh sb="0" eb="3">
      <t>クスミ</t>
    </rPh>
    <phoneticPr fontId="5"/>
  </si>
  <si>
    <t>美杉台四丁目</t>
    <rPh sb="0" eb="1">
      <t>ミ</t>
    </rPh>
    <rPh sb="1" eb="2">
      <t>スギ</t>
    </rPh>
    <rPh sb="2" eb="3">
      <t>ダイ</t>
    </rPh>
    <rPh sb="3" eb="4">
      <t>ヨン</t>
    </rPh>
    <rPh sb="4" eb="6">
      <t>チョウメ</t>
    </rPh>
    <phoneticPr fontId="5"/>
  </si>
  <si>
    <t>中藤中郷</t>
    <rPh sb="0" eb="4">
      <t>ナカトウナカゴウ</t>
    </rPh>
    <phoneticPr fontId="5"/>
  </si>
  <si>
    <t>小瀬戸</t>
    <rPh sb="0" eb="3">
      <t>コセド</t>
    </rPh>
    <phoneticPr fontId="5"/>
  </si>
  <si>
    <t>美杉台五丁目</t>
    <rPh sb="0" eb="1">
      <t>ミ</t>
    </rPh>
    <rPh sb="1" eb="2">
      <t>スギ</t>
    </rPh>
    <rPh sb="2" eb="3">
      <t>ダイ</t>
    </rPh>
    <rPh sb="3" eb="4">
      <t>ゴ</t>
    </rPh>
    <rPh sb="4" eb="6">
      <t>チョウメ</t>
    </rPh>
    <phoneticPr fontId="5"/>
  </si>
  <si>
    <t>中藤上郷</t>
    <rPh sb="0" eb="4">
      <t>ナカトウカミゴウ</t>
    </rPh>
    <phoneticPr fontId="5"/>
  </si>
  <si>
    <t>大河原</t>
    <rPh sb="0" eb="3">
      <t>オオカワラ</t>
    </rPh>
    <phoneticPr fontId="5"/>
  </si>
  <si>
    <t>美杉台六、七丁目</t>
    <rPh sb="0" eb="3">
      <t>ミスギダイ</t>
    </rPh>
    <rPh sb="3" eb="4">
      <t>ロク</t>
    </rPh>
    <rPh sb="5" eb="6">
      <t>ナナ</t>
    </rPh>
    <rPh sb="6" eb="8">
      <t>チョウメ</t>
    </rPh>
    <phoneticPr fontId="5"/>
  </si>
  <si>
    <t>南</t>
    <rPh sb="0" eb="1">
      <t>ナン</t>
    </rPh>
    <phoneticPr fontId="5"/>
  </si>
  <si>
    <t>小岩井</t>
    <rPh sb="0" eb="3">
      <t>コイワイ</t>
    </rPh>
    <phoneticPr fontId="5"/>
  </si>
  <si>
    <t>永　田</t>
    <rPh sb="0" eb="1">
      <t>ヒサシ</t>
    </rPh>
    <rPh sb="2" eb="3">
      <t>タ</t>
    </rPh>
    <phoneticPr fontId="5"/>
  </si>
  <si>
    <t>南高麗地区</t>
    <rPh sb="0" eb="1">
      <t>ミナミ</t>
    </rPh>
    <rPh sb="1" eb="2">
      <t>タカ</t>
    </rPh>
    <rPh sb="2" eb="3">
      <t>レイ</t>
    </rPh>
    <rPh sb="3" eb="5">
      <t>チク</t>
    </rPh>
    <phoneticPr fontId="5"/>
  </si>
  <si>
    <t>名栗地区</t>
    <rPh sb="0" eb="1">
      <t>メイ</t>
    </rPh>
    <rPh sb="1" eb="2">
      <t>クリ</t>
    </rPh>
    <rPh sb="2" eb="4">
      <t>チク</t>
    </rPh>
    <phoneticPr fontId="5"/>
  </si>
  <si>
    <t>栄　町</t>
    <rPh sb="0" eb="1">
      <t>エイ</t>
    </rPh>
    <rPh sb="2" eb="3">
      <t>マチ</t>
    </rPh>
    <phoneticPr fontId="5"/>
  </si>
  <si>
    <t>岩　渕</t>
    <rPh sb="0" eb="1">
      <t>イワ</t>
    </rPh>
    <rPh sb="2" eb="3">
      <t>フチ</t>
    </rPh>
    <phoneticPr fontId="5"/>
  </si>
  <si>
    <t>下名栗</t>
    <rPh sb="0" eb="1">
      <t>シタ</t>
    </rPh>
    <rPh sb="1" eb="3">
      <t>ナグリ</t>
    </rPh>
    <phoneticPr fontId="5"/>
  </si>
  <si>
    <t>緑　町</t>
    <rPh sb="0" eb="1">
      <t>ミドリ</t>
    </rPh>
    <rPh sb="2" eb="3">
      <t>チョウ</t>
    </rPh>
    <phoneticPr fontId="5"/>
  </si>
  <si>
    <t>下　畑</t>
    <rPh sb="0" eb="1">
      <t>シタ</t>
    </rPh>
    <rPh sb="2" eb="3">
      <t>ハタケ</t>
    </rPh>
    <phoneticPr fontId="5"/>
  </si>
  <si>
    <t>上名栗</t>
    <rPh sb="0" eb="1">
      <t>ウエ</t>
    </rPh>
    <rPh sb="1" eb="3">
      <t>ナグリ</t>
    </rPh>
    <phoneticPr fontId="5"/>
  </si>
  <si>
    <t>永田台一丁目</t>
    <rPh sb="0" eb="3">
      <t>ナガタダイ</t>
    </rPh>
    <phoneticPr fontId="5"/>
  </si>
  <si>
    <t>上　畑</t>
    <rPh sb="0" eb="1">
      <t>ウエ</t>
    </rPh>
    <rPh sb="2" eb="3">
      <t>ハタケ</t>
    </rPh>
    <phoneticPr fontId="5"/>
  </si>
  <si>
    <t>永田台二丁目</t>
    <rPh sb="0" eb="3">
      <t>ナガタダイ</t>
    </rPh>
    <phoneticPr fontId="5"/>
  </si>
  <si>
    <t>苅　生</t>
    <rPh sb="0" eb="1">
      <t>ガイ</t>
    </rPh>
    <rPh sb="2" eb="3">
      <t>ショウ</t>
    </rPh>
    <phoneticPr fontId="5"/>
  </si>
  <si>
    <t>永田台三丁目</t>
    <rPh sb="0" eb="3">
      <t>ナガタダイ</t>
    </rPh>
    <phoneticPr fontId="5"/>
  </si>
  <si>
    <t>下直竹</t>
    <rPh sb="0" eb="1">
      <t>シタ</t>
    </rPh>
    <rPh sb="1" eb="2">
      <t>チョク</t>
    </rPh>
    <rPh sb="2" eb="3">
      <t>タケ</t>
    </rPh>
    <phoneticPr fontId="5"/>
  </si>
  <si>
    <t>茜　台</t>
    <rPh sb="0" eb="1">
      <t>アカネ</t>
    </rPh>
    <rPh sb="2" eb="3">
      <t>ダイ</t>
    </rPh>
    <phoneticPr fontId="5"/>
  </si>
  <si>
    <t>上直竹下分</t>
    <rPh sb="0" eb="1">
      <t>ウエ</t>
    </rPh>
    <rPh sb="1" eb="2">
      <t>チョク</t>
    </rPh>
    <rPh sb="2" eb="4">
      <t>タケシタ</t>
    </rPh>
    <rPh sb="4" eb="5">
      <t>ブン</t>
    </rPh>
    <phoneticPr fontId="5"/>
  </si>
  <si>
    <t>上直竹上分</t>
    <rPh sb="0" eb="1">
      <t>カミ</t>
    </rPh>
    <rPh sb="1" eb="2">
      <t>チョク</t>
    </rPh>
    <rPh sb="2" eb="3">
      <t>タケ</t>
    </rPh>
    <rPh sb="3" eb="4">
      <t>ウエ</t>
    </rPh>
    <rPh sb="4" eb="5">
      <t>ブン</t>
    </rPh>
    <phoneticPr fontId="5"/>
  </si>
  <si>
    <t>精明地区</t>
    <rPh sb="0" eb="1">
      <t>セイ</t>
    </rPh>
    <rPh sb="1" eb="2">
      <t>メイ</t>
    </rPh>
    <rPh sb="2" eb="4">
      <t>チク</t>
    </rPh>
    <phoneticPr fontId="5"/>
  </si>
  <si>
    <t>下加治</t>
    <rPh sb="0" eb="3">
      <t>シモカジ</t>
    </rPh>
    <phoneticPr fontId="5"/>
  </si>
  <si>
    <t>吾野地区</t>
    <rPh sb="0" eb="1">
      <t>ワレ</t>
    </rPh>
    <rPh sb="1" eb="2">
      <t>ノ</t>
    </rPh>
    <rPh sb="2" eb="4">
      <t>チク</t>
    </rPh>
    <phoneticPr fontId="5"/>
  </si>
  <si>
    <t>小久保</t>
    <rPh sb="0" eb="3">
      <t>コクボ</t>
    </rPh>
    <phoneticPr fontId="5"/>
  </si>
  <si>
    <t>坂石町分</t>
    <rPh sb="0" eb="4">
      <t>サカイシマチブン</t>
    </rPh>
    <phoneticPr fontId="5"/>
  </si>
  <si>
    <t>宮　沢</t>
    <rPh sb="0" eb="1">
      <t>ミヤ</t>
    </rPh>
    <rPh sb="2" eb="3">
      <t>サワ</t>
    </rPh>
    <phoneticPr fontId="5"/>
  </si>
  <si>
    <t>坂　石</t>
    <rPh sb="0" eb="1">
      <t>サカ</t>
    </rPh>
    <rPh sb="2" eb="3">
      <t>イシ</t>
    </rPh>
    <phoneticPr fontId="5"/>
  </si>
  <si>
    <t>平　松</t>
    <rPh sb="0" eb="1">
      <t>ヒラ</t>
    </rPh>
    <rPh sb="2" eb="3">
      <t>マツ</t>
    </rPh>
    <phoneticPr fontId="5"/>
  </si>
  <si>
    <t>吾　野</t>
    <rPh sb="0" eb="1">
      <t>ワレ</t>
    </rPh>
    <rPh sb="2" eb="3">
      <t>ノ</t>
    </rPh>
    <phoneticPr fontId="5"/>
  </si>
  <si>
    <t>川　崎</t>
    <rPh sb="0" eb="1">
      <t>カワ</t>
    </rPh>
    <rPh sb="2" eb="3">
      <t>ザキ</t>
    </rPh>
    <phoneticPr fontId="5"/>
  </si>
  <si>
    <t>上長沢</t>
    <rPh sb="0" eb="3">
      <t>カミナガサワ</t>
    </rPh>
    <phoneticPr fontId="5"/>
  </si>
  <si>
    <t>下川崎</t>
    <rPh sb="0" eb="1">
      <t>シタ</t>
    </rPh>
    <rPh sb="1" eb="3">
      <t>カワサキ</t>
    </rPh>
    <phoneticPr fontId="5"/>
  </si>
  <si>
    <t>高　山</t>
    <rPh sb="0" eb="1">
      <t>タカ</t>
    </rPh>
    <rPh sb="2" eb="3">
      <t>ヤマ</t>
    </rPh>
    <phoneticPr fontId="5"/>
  </si>
  <si>
    <t>新　光</t>
    <rPh sb="0" eb="1">
      <t>シン</t>
    </rPh>
    <rPh sb="2" eb="3">
      <t>ヒカリ</t>
    </rPh>
    <phoneticPr fontId="5"/>
  </si>
  <si>
    <t>北　川</t>
    <rPh sb="0" eb="1">
      <t>キタ</t>
    </rPh>
    <rPh sb="2" eb="3">
      <t>カワ</t>
    </rPh>
    <phoneticPr fontId="5"/>
  </si>
  <si>
    <t>芦苅場</t>
    <rPh sb="0" eb="3">
      <t>アシカリバ</t>
    </rPh>
    <phoneticPr fontId="5"/>
  </si>
  <si>
    <t>坂　元</t>
    <rPh sb="0" eb="1">
      <t>サカ</t>
    </rPh>
    <rPh sb="2" eb="3">
      <t>モト</t>
    </rPh>
    <phoneticPr fontId="5"/>
  </si>
  <si>
    <t>双　柳</t>
    <rPh sb="0" eb="1">
      <t>ソウ</t>
    </rPh>
    <rPh sb="2" eb="3">
      <t>ヤナギ</t>
    </rPh>
    <phoneticPr fontId="5"/>
  </si>
  <si>
    <t>南　川</t>
    <rPh sb="0" eb="1">
      <t>ミナミ</t>
    </rPh>
    <rPh sb="2" eb="3">
      <t>カワ</t>
    </rPh>
    <phoneticPr fontId="5"/>
  </si>
  <si>
    <t>青　木</t>
    <rPh sb="0" eb="1">
      <t>アオ</t>
    </rPh>
    <rPh sb="2" eb="3">
      <t>キ</t>
    </rPh>
    <phoneticPr fontId="5"/>
  </si>
  <si>
    <t>中　居</t>
    <rPh sb="0" eb="1">
      <t>ナカ</t>
    </rPh>
    <rPh sb="2" eb="3">
      <t>イ</t>
    </rPh>
    <phoneticPr fontId="5"/>
  </si>
  <si>
    <t>資料：まちづくり推進課（都市計画基礎調査区調書）</t>
    <rPh sb="8" eb="10">
      <t>スイシン</t>
    </rPh>
    <rPh sb="10" eb="11">
      <t>カ</t>
    </rPh>
    <phoneticPr fontId="5"/>
  </si>
  <si>
    <t>６　都市計画区域面積・用途地域指定面積</t>
    <rPh sb="2" eb="4">
      <t>トシ</t>
    </rPh>
    <rPh sb="4" eb="6">
      <t>ケイカク</t>
    </rPh>
    <rPh sb="6" eb="8">
      <t>クイキ</t>
    </rPh>
    <rPh sb="8" eb="10">
      <t>メンセキ</t>
    </rPh>
    <rPh sb="11" eb="13">
      <t>ヨウト</t>
    </rPh>
    <rPh sb="13" eb="15">
      <t>チイキ</t>
    </rPh>
    <rPh sb="15" eb="17">
      <t>シテイ</t>
    </rPh>
    <rPh sb="17" eb="19">
      <t>メンセキ</t>
    </rPh>
    <phoneticPr fontId="5"/>
  </si>
  <si>
    <t>令和３年４月１日現在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</si>
  <si>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区　　　　　分</t>
    <rPh sb="0" eb="1">
      <t>ク</t>
    </rPh>
    <rPh sb="6" eb="7">
      <t>ブン</t>
    </rPh>
    <phoneticPr fontId="5"/>
  </si>
  <si>
    <t>構　成　比</t>
    <rPh sb="0" eb="1">
      <t>ガマエ</t>
    </rPh>
    <rPh sb="2" eb="3">
      <t>シゲル</t>
    </rPh>
    <rPh sb="4" eb="5">
      <t>ヒ</t>
    </rPh>
    <phoneticPr fontId="5"/>
  </si>
  <si>
    <t>都市計画区域</t>
    <rPh sb="0" eb="1">
      <t>ミヤコ</t>
    </rPh>
    <rPh sb="1" eb="2">
      <t>シ</t>
    </rPh>
    <rPh sb="2" eb="3">
      <t>ケイ</t>
    </rPh>
    <rPh sb="3" eb="4">
      <t>ガ</t>
    </rPh>
    <rPh sb="4" eb="5">
      <t>ク</t>
    </rPh>
    <rPh sb="5" eb="6">
      <t>イキ</t>
    </rPh>
    <phoneticPr fontId="5"/>
  </si>
  <si>
    <t>ｈａ</t>
    <phoneticPr fontId="5"/>
  </si>
  <si>
    <t>％</t>
    <phoneticPr fontId="5"/>
  </si>
  <si>
    <t>市　街　化　区　域</t>
    <rPh sb="0" eb="1">
      <t>シ</t>
    </rPh>
    <rPh sb="2" eb="3">
      <t>マチ</t>
    </rPh>
    <rPh sb="4" eb="5">
      <t>カ</t>
    </rPh>
    <rPh sb="6" eb="7">
      <t>ク</t>
    </rPh>
    <rPh sb="8" eb="9">
      <t>イキ</t>
    </rPh>
    <phoneticPr fontId="5"/>
  </si>
  <si>
    <t>　用　　途　　地　　域</t>
    <rPh sb="1" eb="2">
      <t>ヨウ</t>
    </rPh>
    <rPh sb="4" eb="5">
      <t>ト</t>
    </rPh>
    <rPh sb="7" eb="8">
      <t>チ</t>
    </rPh>
    <rPh sb="10" eb="11">
      <t>イキ</t>
    </rPh>
    <phoneticPr fontId="5"/>
  </si>
  <si>
    <t>第一種低層住居専用地域</t>
    <rPh sb="0" eb="1">
      <t>ダイ</t>
    </rPh>
    <rPh sb="1" eb="2">
      <t>イチ</t>
    </rPh>
    <rPh sb="2" eb="3">
      <t>シュ</t>
    </rPh>
    <rPh sb="3" eb="4">
      <t>テイ</t>
    </rPh>
    <rPh sb="4" eb="5">
      <t>ソウ</t>
    </rPh>
    <rPh sb="5" eb="7">
      <t>ジュウキョ</t>
    </rPh>
    <rPh sb="7" eb="9">
      <t>センヨウ</t>
    </rPh>
    <rPh sb="9" eb="11">
      <t>チイキ</t>
    </rPh>
    <phoneticPr fontId="5"/>
  </si>
  <si>
    <t>第二種低層住居専用地域</t>
    <rPh sb="0" eb="1">
      <t>ダイ</t>
    </rPh>
    <rPh sb="1" eb="2">
      <t>ニ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5"/>
  </si>
  <si>
    <t>第一種中高層住居専用地域</t>
    <rPh sb="0" eb="1">
      <t>ダイ</t>
    </rPh>
    <rPh sb="1" eb="2">
      <t>イチ</t>
    </rPh>
    <rPh sb="2" eb="3">
      <t>シュ</t>
    </rPh>
    <rPh sb="3" eb="5">
      <t>チュウコウ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5"/>
  </si>
  <si>
    <t>第二種中高層住居専用地域</t>
    <rPh sb="0" eb="1">
      <t>ダイ</t>
    </rPh>
    <rPh sb="1" eb="2">
      <t>ニ</t>
    </rPh>
    <rPh sb="2" eb="3">
      <t>シュ</t>
    </rPh>
    <rPh sb="3" eb="5">
      <t>チュウコウ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5"/>
  </si>
  <si>
    <t>第一種住居地域</t>
    <rPh sb="0" eb="1">
      <t>ダイ</t>
    </rPh>
    <rPh sb="1" eb="2">
      <t>イチ</t>
    </rPh>
    <rPh sb="2" eb="3">
      <t>シュ</t>
    </rPh>
    <rPh sb="3" eb="5">
      <t>ジュウキョ</t>
    </rPh>
    <rPh sb="5" eb="7">
      <t>チイキ</t>
    </rPh>
    <phoneticPr fontId="5"/>
  </si>
  <si>
    <t>第二種住居地域</t>
    <rPh sb="0" eb="1">
      <t>ダイ</t>
    </rPh>
    <rPh sb="1" eb="2">
      <t>ニ</t>
    </rPh>
    <rPh sb="2" eb="3">
      <t>シュ</t>
    </rPh>
    <rPh sb="3" eb="5">
      <t>ジュウキョ</t>
    </rPh>
    <rPh sb="5" eb="7">
      <t>チイキ</t>
    </rPh>
    <phoneticPr fontId="5"/>
  </si>
  <si>
    <t>準住居地域</t>
    <rPh sb="0" eb="1">
      <t>ジュン</t>
    </rPh>
    <rPh sb="1" eb="3">
      <t>ジュウキョ</t>
    </rPh>
    <rPh sb="3" eb="5">
      <t>チイキ</t>
    </rPh>
    <phoneticPr fontId="5"/>
  </si>
  <si>
    <t>近隣商業地域</t>
    <rPh sb="0" eb="2">
      <t>キンリン</t>
    </rPh>
    <rPh sb="2" eb="4">
      <t>ショウギョウ</t>
    </rPh>
    <rPh sb="4" eb="6">
      <t>チイキ</t>
    </rPh>
    <phoneticPr fontId="5"/>
  </si>
  <si>
    <t>商業地域</t>
    <rPh sb="0" eb="2">
      <t>ショウギョウ</t>
    </rPh>
    <rPh sb="2" eb="4">
      <t>チイキ</t>
    </rPh>
    <phoneticPr fontId="5"/>
  </si>
  <si>
    <t>準工業地域</t>
    <rPh sb="0" eb="1">
      <t>ジュン</t>
    </rPh>
    <rPh sb="1" eb="3">
      <t>コウギョウ</t>
    </rPh>
    <rPh sb="3" eb="5">
      <t>チイキ</t>
    </rPh>
    <phoneticPr fontId="5"/>
  </si>
  <si>
    <t>工業地域</t>
    <rPh sb="0" eb="2">
      <t>コウギョウ</t>
    </rPh>
    <rPh sb="2" eb="4">
      <t>チイキ</t>
    </rPh>
    <phoneticPr fontId="5"/>
  </si>
  <si>
    <t>工業専用地域</t>
    <rPh sb="0" eb="2">
      <t>コウギョウ</t>
    </rPh>
    <rPh sb="2" eb="4">
      <t>センヨウ</t>
    </rPh>
    <rPh sb="4" eb="6">
      <t>チイキ</t>
    </rPh>
    <phoneticPr fontId="5"/>
  </si>
  <si>
    <t>田園住居地域</t>
    <rPh sb="0" eb="2">
      <t>デンエン</t>
    </rPh>
    <rPh sb="2" eb="4">
      <t>ジュウキョ</t>
    </rPh>
    <rPh sb="4" eb="6">
      <t>チイキ</t>
    </rPh>
    <phoneticPr fontId="5"/>
  </si>
  <si>
    <t>※計測方法の変更により市の面積が19,305haに修正されたが、</t>
    <phoneticPr fontId="5"/>
  </si>
  <si>
    <t>資料：まちづくり推進課</t>
    <rPh sb="0" eb="2">
      <t>シリョウ</t>
    </rPh>
    <rPh sb="8" eb="10">
      <t>スイシン</t>
    </rPh>
    <rPh sb="10" eb="11">
      <t>カ</t>
    </rPh>
    <phoneticPr fontId="5"/>
  </si>
  <si>
    <t xml:space="preserve">  都市計画変更がされていないため、都市計画区域面積・用　</t>
    <phoneticPr fontId="5"/>
  </si>
  <si>
    <t xml:space="preserve">  途地域指定面積は従来の面積とする。</t>
    <phoneticPr fontId="5"/>
  </si>
  <si>
    <t>７　　　気　　　象</t>
    <rPh sb="4" eb="5">
      <t>キ</t>
    </rPh>
    <rPh sb="8" eb="9">
      <t>ゾウ</t>
    </rPh>
    <phoneticPr fontId="13"/>
  </si>
  <si>
    <t>年　月</t>
    <rPh sb="0" eb="1">
      <t>ネン</t>
    </rPh>
    <rPh sb="2" eb="3">
      <t>ガツ</t>
    </rPh>
    <phoneticPr fontId="13"/>
  </si>
  <si>
    <t>気　　　温　（℃）</t>
    <rPh sb="0" eb="1">
      <t>キ</t>
    </rPh>
    <rPh sb="4" eb="5">
      <t>アツシ</t>
    </rPh>
    <phoneticPr fontId="13"/>
  </si>
  <si>
    <t>平均湿度（％）</t>
    <rPh sb="0" eb="1">
      <t>ヒラ</t>
    </rPh>
    <rPh sb="1" eb="2">
      <t>ヒトシ</t>
    </rPh>
    <rPh sb="2" eb="3">
      <t>シツ</t>
    </rPh>
    <rPh sb="3" eb="4">
      <t>タビ</t>
    </rPh>
    <phoneticPr fontId="13"/>
  </si>
  <si>
    <t>降水量（mm）</t>
    <rPh sb="0" eb="1">
      <t>ゴウ</t>
    </rPh>
    <rPh sb="1" eb="2">
      <t>ミズ</t>
    </rPh>
    <rPh sb="2" eb="3">
      <t>リョウ</t>
    </rPh>
    <phoneticPr fontId="13"/>
  </si>
  <si>
    <t>最　　高</t>
    <rPh sb="0" eb="1">
      <t>サイ</t>
    </rPh>
    <rPh sb="3" eb="4">
      <t>タカ</t>
    </rPh>
    <phoneticPr fontId="13"/>
  </si>
  <si>
    <t>最　　低</t>
    <rPh sb="0" eb="1">
      <t>サイ</t>
    </rPh>
    <rPh sb="3" eb="4">
      <t>テイ</t>
    </rPh>
    <phoneticPr fontId="13"/>
  </si>
  <si>
    <t>平　　均</t>
    <rPh sb="0" eb="1">
      <t>ヘイ</t>
    </rPh>
    <rPh sb="3" eb="4">
      <t>ヒトシ</t>
    </rPh>
    <phoneticPr fontId="5"/>
  </si>
  <si>
    <t>令和
３年</t>
    <rPh sb="0" eb="2">
      <t>レイワ</t>
    </rPh>
    <rPh sb="4" eb="5">
      <t>ネン</t>
    </rPh>
    <phoneticPr fontId="13"/>
  </si>
  <si>
    <t>月</t>
  </si>
  <si>
    <t>※飯能日高消防署管内による。</t>
    <phoneticPr fontId="13"/>
  </si>
  <si>
    <t>資料：埼玉西部消防局</t>
    <rPh sb="0" eb="2">
      <t>シリョウ</t>
    </rPh>
    <rPh sb="3" eb="5">
      <t>サイタマ</t>
    </rPh>
    <rPh sb="5" eb="7">
      <t>セイブ</t>
    </rPh>
    <rPh sb="7" eb="9">
      <t>ショウボウ</t>
    </rPh>
    <rPh sb="9" eb="10">
      <t>キョク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</si>
</sst>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 "/>
    <numFmt numFmtId="177" formatCode="#,##0.0;[Red]\-#,##0.0"/>
    <numFmt numFmtId="178" formatCode="0.0"/>
    <numFmt numFmtId="179" formatCode="#,##0.0_ "/>
    <numFmt numFmtId="180" formatCode="#,##0;[Red]#,##0"/>
    <numFmt numFmtId="181" formatCode="0_);[Red]\(0\)"/>
    <numFmt numFmtId="182" formatCode="#,##0.000_ "/>
    <numFmt numFmtId="183" formatCode="#,##0.0_);[Red]\(#,##0.0\)"/>
    <numFmt numFmtId="184" formatCode="#,##0;&quot;▲&quot;#,##0"/>
    <numFmt numFmtId="185" formatCode="0.0_);[Red]\(0.0\)"/>
    <numFmt numFmtId="186" formatCode="0.0;&quot;△ &quot;0.0"/>
  </numFmts>
  <fonts count="14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3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176" fontId="3" fillId="0" borderId="1" xfId="2" applyNumberFormat="1" applyFont="1" applyBorder="1" applyAlignment="1">
      <alignment vertical="center"/>
    </xf>
    <xf numFmtId="176" fontId="3" fillId="0" borderId="0" xfId="2" applyNumberFormat="1" applyFont="1" applyAlignment="1">
      <alignment vertical="center"/>
    </xf>
    <xf numFmtId="38" fontId="7" fillId="0" borderId="6" xfId="3" applyFont="1" applyBorder="1" applyAlignment="1">
      <alignment vertical="center"/>
    </xf>
    <xf numFmtId="0" fontId="8" fillId="0" borderId="0" xfId="2" applyFont="1" applyAlignment="1">
      <alignment vertical="center"/>
    </xf>
    <xf numFmtId="2" fontId="3" fillId="0" borderId="0" xfId="2" applyNumberFormat="1" applyFont="1" applyAlignment="1">
      <alignment vertical="center"/>
    </xf>
    <xf numFmtId="0" fontId="3" fillId="0" borderId="6" xfId="2" applyFont="1" applyBorder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 wrapText="1"/>
    </xf>
    <xf numFmtId="0" fontId="3" fillId="0" borderId="10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8" xfId="2" applyFont="1" applyBorder="1" applyAlignment="1">
      <alignment vertical="center"/>
    </xf>
    <xf numFmtId="49" fontId="3" fillId="0" borderId="0" xfId="2" applyNumberFormat="1" applyFont="1" applyAlignment="1">
      <alignment vertical="center"/>
    </xf>
    <xf numFmtId="0" fontId="3" fillId="0" borderId="0" xfId="2" applyFont="1" applyAlignment="1">
      <alignment horizontal="left" vertical="center"/>
    </xf>
    <xf numFmtId="0" fontId="3" fillId="0" borderId="13" xfId="2" applyFont="1" applyBorder="1" applyAlignment="1">
      <alignment horizontal="left" vertical="center"/>
    </xf>
    <xf numFmtId="0" fontId="3" fillId="0" borderId="13" xfId="2" applyFont="1" applyBorder="1" applyAlignment="1">
      <alignment horizontal="right" vertical="center"/>
    </xf>
    <xf numFmtId="182" fontId="3" fillId="0" borderId="0" xfId="2" applyNumberFormat="1" applyFont="1" applyAlignment="1">
      <alignment vertical="center"/>
    </xf>
    <xf numFmtId="49" fontId="3" fillId="0" borderId="10" xfId="2" applyNumberFormat="1" applyFont="1" applyBorder="1" applyAlignment="1">
      <alignment vertical="center"/>
    </xf>
    <xf numFmtId="0" fontId="3" fillId="0" borderId="15" xfId="2" applyFont="1" applyBorder="1" applyAlignment="1">
      <alignment vertical="center"/>
    </xf>
    <xf numFmtId="49" fontId="11" fillId="0" borderId="6" xfId="2" applyNumberFormat="1" applyFont="1" applyBorder="1" applyAlignment="1">
      <alignment vertical="center"/>
    </xf>
    <xf numFmtId="49" fontId="3" fillId="0" borderId="6" xfId="2" applyNumberFormat="1" applyFont="1" applyBorder="1" applyAlignment="1">
      <alignment vertical="center" wrapText="1"/>
    </xf>
    <xf numFmtId="49" fontId="3" fillId="0" borderId="6" xfId="2" applyNumberFormat="1" applyFont="1" applyBorder="1" applyAlignment="1">
      <alignment horizontal="left" vertical="center" wrapText="1"/>
    </xf>
    <xf numFmtId="49" fontId="3" fillId="0" borderId="6" xfId="2" applyNumberFormat="1" applyFont="1" applyBorder="1" applyAlignment="1">
      <alignment vertical="center"/>
    </xf>
    <xf numFmtId="49" fontId="3" fillId="0" borderId="6" xfId="2" applyNumberFormat="1" applyFont="1" applyBorder="1" applyAlignment="1">
      <alignment horizontal="right" vertical="center"/>
    </xf>
    <xf numFmtId="49" fontId="11" fillId="0" borderId="0" xfId="2" applyNumberFormat="1" applyFont="1" applyAlignment="1">
      <alignment vertical="center"/>
    </xf>
    <xf numFmtId="49" fontId="3" fillId="0" borderId="0" xfId="2" applyNumberFormat="1" applyFont="1" applyAlignment="1">
      <alignment vertical="center" wrapText="1"/>
    </xf>
    <xf numFmtId="49" fontId="3" fillId="0" borderId="0" xfId="2" applyNumberFormat="1" applyFont="1" applyAlignment="1">
      <alignment horizontal="left" vertical="center" wrapText="1"/>
    </xf>
    <xf numFmtId="49" fontId="3" fillId="0" borderId="0" xfId="2" applyNumberFormat="1" applyFont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183" fontId="3" fillId="0" borderId="3" xfId="2" applyNumberFormat="1" applyFont="1" applyBorder="1" applyAlignment="1">
      <alignment vertical="center"/>
    </xf>
    <xf numFmtId="183" fontId="3" fillId="0" borderId="3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vertical="center"/>
    </xf>
    <xf numFmtId="184" fontId="3" fillId="0" borderId="0" xfId="2" applyNumberFormat="1" applyFont="1" applyAlignment="1">
      <alignment horizontal="center" vertical="center"/>
    </xf>
    <xf numFmtId="184" fontId="3" fillId="0" borderId="6" xfId="2" applyNumberFormat="1" applyFont="1" applyBorder="1" applyAlignment="1">
      <alignment horizontal="left" vertical="center"/>
    </xf>
    <xf numFmtId="184" fontId="3" fillId="0" borderId="6" xfId="2" applyNumberFormat="1" applyFont="1" applyBorder="1" applyAlignment="1">
      <alignment horizontal="right" vertical="center"/>
    </xf>
    <xf numFmtId="185" fontId="3" fillId="0" borderId="0" xfId="2" applyNumberFormat="1" applyFont="1" applyAlignment="1">
      <alignment vertical="center"/>
    </xf>
    <xf numFmtId="185" fontId="3" fillId="0" borderId="0" xfId="2" applyNumberFormat="1" applyFont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185" fontId="3" fillId="0" borderId="6" xfId="2" applyNumberFormat="1" applyFont="1" applyBorder="1" applyAlignment="1">
      <alignment vertical="center"/>
    </xf>
    <xf numFmtId="0" fontId="3" fillId="0" borderId="6" xfId="2" applyFont="1" applyBorder="1" applyAlignment="1">
      <alignment horizontal="left" vertical="center"/>
    </xf>
    <xf numFmtId="0" fontId="3" fillId="0" borderId="6" xfId="2" applyFont="1" applyBorder="1" applyAlignment="1">
      <alignment horizontal="right" vertical="center"/>
    </xf>
    <xf numFmtId="177" fontId="7" fillId="0" borderId="10" xfId="3" applyNumberFormat="1" applyFont="1" applyFill="1" applyBorder="1" applyAlignment="1">
      <alignment vertical="center"/>
    </xf>
    <xf numFmtId="178" fontId="3" fillId="0" borderId="10" xfId="2" applyNumberFormat="1" applyFont="1" applyBorder="1" applyAlignment="1">
      <alignment vertical="center"/>
    </xf>
    <xf numFmtId="177" fontId="7" fillId="0" borderId="6" xfId="3" applyNumberFormat="1" applyFont="1" applyFill="1" applyBorder="1" applyAlignment="1">
      <alignment vertical="center"/>
    </xf>
    <xf numFmtId="0" fontId="7" fillId="0" borderId="6" xfId="4" applyNumberFormat="1" applyFont="1" applyFill="1" applyBorder="1" applyAlignment="1">
      <alignment vertical="center"/>
    </xf>
    <xf numFmtId="177" fontId="7" fillId="0" borderId="0" xfId="3" applyNumberFormat="1" applyFont="1" applyFill="1" applyBorder="1" applyAlignment="1">
      <alignment vertical="center"/>
    </xf>
    <xf numFmtId="0" fontId="11" fillId="0" borderId="0" xfId="2" applyFont="1" applyAlignment="1">
      <alignment vertical="center"/>
    </xf>
    <xf numFmtId="0" fontId="3" fillId="0" borderId="6" xfId="2" applyFont="1" applyBorder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177" fontId="7" fillId="0" borderId="0" xfId="3" applyNumberFormat="1" applyFont="1" applyFill="1" applyBorder="1" applyAlignment="1">
      <alignment horizontal="left" vertical="center" wrapText="1"/>
    </xf>
    <xf numFmtId="0" fontId="3" fillId="0" borderId="13" xfId="2" applyFont="1" applyBorder="1" applyAlignment="1">
      <alignment vertical="center"/>
    </xf>
    <xf numFmtId="0" fontId="3" fillId="0" borderId="0" xfId="2" applyFont="1" applyAlignment="1">
      <alignment horizontal="right" vertical="center" shrinkToFit="1"/>
    </xf>
    <xf numFmtId="0" fontId="11" fillId="0" borderId="6" xfId="2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178" fontId="3" fillId="0" borderId="5" xfId="2" applyNumberFormat="1" applyFont="1" applyBorder="1" applyAlignment="1">
      <alignment horizontal="center" vertical="center"/>
    </xf>
    <xf numFmtId="179" fontId="3" fillId="0" borderId="5" xfId="2" applyNumberFormat="1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 shrinkToFit="1"/>
    </xf>
    <xf numFmtId="0" fontId="3" fillId="0" borderId="5" xfId="2" applyFont="1" applyBorder="1" applyAlignment="1">
      <alignment horizontal="right" vertical="center"/>
    </xf>
    <xf numFmtId="177" fontId="7" fillId="0" borderId="5" xfId="3" applyNumberFormat="1" applyFont="1" applyBorder="1" applyAlignment="1">
      <alignment horizontal="right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38" fontId="7" fillId="0" borderId="5" xfId="3" applyFont="1" applyBorder="1" applyAlignment="1">
      <alignment horizontal="center" vertical="center"/>
    </xf>
    <xf numFmtId="176" fontId="3" fillId="0" borderId="5" xfId="2" applyNumberFormat="1" applyFont="1" applyBorder="1" applyAlignment="1">
      <alignment horizontal="center" vertical="center"/>
    </xf>
    <xf numFmtId="38" fontId="7" fillId="0" borderId="6" xfId="3" applyFont="1" applyBorder="1" applyAlignment="1">
      <alignment horizontal="center" vertical="center"/>
    </xf>
    <xf numFmtId="177" fontId="7" fillId="0" borderId="5" xfId="3" applyNumberFormat="1" applyFont="1" applyBorder="1" applyAlignment="1">
      <alignment horizontal="right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177" fontId="6" fillId="0" borderId="0" xfId="1" applyNumberFormat="1" applyFont="1" applyAlignment="1">
      <alignment vertical="center"/>
    </xf>
    <xf numFmtId="49" fontId="3" fillId="0" borderId="0" xfId="2" applyNumberFormat="1" applyFont="1" applyAlignment="1">
      <alignment horizontal="right" vertical="center"/>
    </xf>
    <xf numFmtId="177" fontId="7" fillId="0" borderId="1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177" fontId="7" fillId="0" borderId="0" xfId="1" applyNumberFormat="1" applyFont="1" applyFill="1" applyAlignment="1">
      <alignment vertical="center"/>
    </xf>
    <xf numFmtId="0" fontId="3" fillId="0" borderId="10" xfId="2" applyFont="1" applyBorder="1" applyAlignment="1">
      <alignment vertical="center"/>
    </xf>
    <xf numFmtId="177" fontId="10" fillId="0" borderId="0" xfId="1" applyNumberFormat="1" applyFont="1" applyFill="1" applyAlignment="1">
      <alignment vertical="center"/>
    </xf>
    <xf numFmtId="49" fontId="3" fillId="0" borderId="9" xfId="2" applyNumberFormat="1" applyFont="1" applyBorder="1" applyAlignment="1">
      <alignment vertical="center"/>
    </xf>
    <xf numFmtId="49" fontId="3" fillId="0" borderId="10" xfId="2" applyNumberFormat="1" applyFont="1" applyBorder="1" applyAlignment="1">
      <alignment vertical="center"/>
    </xf>
    <xf numFmtId="177" fontId="3" fillId="0" borderId="1" xfId="1" applyNumberFormat="1" applyFont="1" applyBorder="1" applyAlignment="1">
      <alignment vertical="center"/>
    </xf>
    <xf numFmtId="177" fontId="3" fillId="0" borderId="0" xfId="1" applyNumberFormat="1" applyFont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6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distributed" vertical="center"/>
    </xf>
    <xf numFmtId="0" fontId="3" fillId="0" borderId="3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0" xfId="2" applyFont="1" applyAlignment="1">
      <alignment horizontal="distributed" vertical="center"/>
    </xf>
    <xf numFmtId="58" fontId="6" fillId="0" borderId="0" xfId="2" applyNumberFormat="1" applyFont="1" applyAlignment="1">
      <alignment horizontal="distributed" vertical="distributed"/>
    </xf>
    <xf numFmtId="0" fontId="3" fillId="0" borderId="0" xfId="2" applyFont="1" applyAlignment="1">
      <alignment horizontal="center" vertical="center"/>
    </xf>
    <xf numFmtId="0" fontId="3" fillId="0" borderId="10" xfId="2" applyFont="1" applyBorder="1" applyAlignment="1">
      <alignment horizontal="distributed" vertical="center"/>
    </xf>
    <xf numFmtId="58" fontId="6" fillId="0" borderId="10" xfId="2" applyNumberFormat="1" applyFont="1" applyBorder="1" applyAlignment="1">
      <alignment horizontal="distributed" vertical="distributed"/>
    </xf>
    <xf numFmtId="0" fontId="3" fillId="0" borderId="10" xfId="2" applyFont="1" applyBorder="1" applyAlignment="1">
      <alignment horizontal="center" vertical="center"/>
    </xf>
    <xf numFmtId="2" fontId="3" fillId="0" borderId="0" xfId="2" applyNumberFormat="1" applyFont="1" applyAlignment="1">
      <alignment horizontal="center" vertical="center"/>
    </xf>
    <xf numFmtId="181" fontId="3" fillId="0" borderId="0" xfId="2" applyNumberFormat="1" applyFont="1" applyAlignment="1">
      <alignment horizontal="center" vertical="center"/>
    </xf>
    <xf numFmtId="58" fontId="6" fillId="0" borderId="0" xfId="2" applyNumberFormat="1" applyFont="1" applyAlignment="1">
      <alignment horizontal="distributed" vertical="center"/>
    </xf>
    <xf numFmtId="180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 shrinkToFit="1"/>
    </xf>
    <xf numFmtId="0" fontId="3" fillId="0" borderId="0" xfId="2" applyFont="1" applyAlignment="1">
      <alignment horizontal="right" vertical="center"/>
    </xf>
    <xf numFmtId="0" fontId="3" fillId="0" borderId="6" xfId="2" applyFont="1" applyBorder="1" applyAlignment="1">
      <alignment horizontal="center" vertical="center"/>
    </xf>
    <xf numFmtId="0" fontId="3" fillId="0" borderId="6" xfId="2" applyFont="1" applyBorder="1" applyAlignment="1">
      <alignment horizontal="right" vertical="center"/>
    </xf>
    <xf numFmtId="0" fontId="3" fillId="0" borderId="8" xfId="2" applyFont="1" applyBorder="1" applyAlignment="1">
      <alignment horizontal="right" vertical="center"/>
    </xf>
    <xf numFmtId="0" fontId="3" fillId="0" borderId="11" xfId="2" applyFont="1" applyBorder="1" applyAlignment="1">
      <alignment horizontal="right" vertical="center"/>
    </xf>
    <xf numFmtId="0" fontId="3" fillId="0" borderId="7" xfId="2" applyFont="1" applyBorder="1" applyAlignment="1">
      <alignment horizontal="right" vertical="center"/>
    </xf>
    <xf numFmtId="0" fontId="3" fillId="0" borderId="6" xfId="2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3" fillId="0" borderId="10" xfId="2" applyFont="1" applyBorder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2" fontId="3" fillId="0" borderId="1" xfId="2" applyNumberFormat="1" applyFont="1" applyBorder="1" applyAlignment="1">
      <alignment horizontal="center" vertical="center"/>
    </xf>
    <xf numFmtId="2" fontId="3" fillId="0" borderId="9" xfId="2" applyNumberFormat="1" applyFont="1" applyBorder="1" applyAlignment="1">
      <alignment horizontal="center" vertical="center"/>
    </xf>
    <xf numFmtId="2" fontId="3" fillId="0" borderId="10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9" xfId="2" applyFont="1" applyBorder="1" applyAlignment="1">
      <alignment horizontal="right" vertical="center"/>
    </xf>
    <xf numFmtId="0" fontId="3" fillId="0" borderId="10" xfId="2" applyFont="1" applyBorder="1" applyAlignment="1">
      <alignment horizontal="right" vertical="center"/>
    </xf>
    <xf numFmtId="0" fontId="3" fillId="0" borderId="15" xfId="2" applyFont="1" applyBorder="1" applyAlignment="1">
      <alignment horizontal="right" vertical="center"/>
    </xf>
    <xf numFmtId="0" fontId="3" fillId="0" borderId="9" xfId="2" applyFont="1" applyBorder="1" applyAlignment="1">
      <alignment vertical="center"/>
    </xf>
    <xf numFmtId="0" fontId="3" fillId="0" borderId="15" xfId="2" applyFont="1" applyBorder="1" applyAlignment="1">
      <alignment vertical="center"/>
    </xf>
    <xf numFmtId="184" fontId="3" fillId="0" borderId="9" xfId="2" applyNumberFormat="1" applyFont="1" applyBorder="1" applyAlignment="1">
      <alignment horizontal="right" vertical="center"/>
    </xf>
    <xf numFmtId="184" fontId="3" fillId="0" borderId="10" xfId="2" applyNumberFormat="1" applyFont="1" applyBorder="1" applyAlignment="1">
      <alignment horizontal="right" vertical="center"/>
    </xf>
    <xf numFmtId="184" fontId="3" fillId="0" borderId="15" xfId="2" applyNumberFormat="1" applyFont="1" applyBorder="1" applyAlignment="1">
      <alignment horizontal="right" vertical="center"/>
    </xf>
    <xf numFmtId="184" fontId="3" fillId="0" borderId="9" xfId="2" applyNumberFormat="1" applyFont="1" applyBorder="1" applyAlignment="1">
      <alignment vertical="center"/>
    </xf>
    <xf numFmtId="184" fontId="3" fillId="0" borderId="10" xfId="2" applyNumberFormat="1" applyFont="1" applyBorder="1" applyAlignment="1">
      <alignment vertical="center"/>
    </xf>
    <xf numFmtId="184" fontId="3" fillId="0" borderId="15" xfId="2" applyNumberFormat="1" applyFont="1" applyBorder="1" applyAlignment="1">
      <alignment vertical="center"/>
    </xf>
    <xf numFmtId="184" fontId="3" fillId="0" borderId="1" xfId="2" applyNumberFormat="1" applyFont="1" applyBorder="1" applyAlignment="1">
      <alignment horizontal="right" vertical="center"/>
    </xf>
    <xf numFmtId="184" fontId="3" fillId="0" borderId="0" xfId="2" applyNumberFormat="1" applyFont="1" applyAlignment="1">
      <alignment horizontal="right" vertical="center"/>
    </xf>
    <xf numFmtId="184" fontId="3" fillId="0" borderId="13" xfId="2" applyNumberFormat="1" applyFont="1" applyBorder="1" applyAlignment="1">
      <alignment horizontal="right" vertical="center"/>
    </xf>
    <xf numFmtId="184" fontId="3" fillId="0" borderId="1" xfId="2" applyNumberFormat="1" applyFont="1" applyBorder="1" applyAlignment="1">
      <alignment horizontal="center" vertical="center"/>
    </xf>
    <xf numFmtId="184" fontId="3" fillId="0" borderId="0" xfId="2" applyNumberFormat="1" applyFont="1" applyAlignment="1">
      <alignment horizontal="center" vertical="center"/>
    </xf>
    <xf numFmtId="184" fontId="3" fillId="0" borderId="13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0" xfId="2" applyNumberFormat="1" applyFont="1" applyAlignment="1">
      <alignment horizontal="right" vertical="center"/>
    </xf>
    <xf numFmtId="179" fontId="3" fillId="0" borderId="13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vertical="center"/>
    </xf>
    <xf numFmtId="179" fontId="3" fillId="0" borderId="0" xfId="2" applyNumberFormat="1" applyFont="1" applyAlignment="1">
      <alignment vertical="center"/>
    </xf>
    <xf numFmtId="179" fontId="3" fillId="0" borderId="13" xfId="2" applyNumberFormat="1" applyFont="1" applyBorder="1" applyAlignment="1">
      <alignment vertical="center"/>
    </xf>
    <xf numFmtId="0" fontId="3" fillId="0" borderId="1" xfId="2" applyFont="1" applyBorder="1" applyAlignment="1">
      <alignment horizontal="right" vertical="center"/>
    </xf>
    <xf numFmtId="49" fontId="3" fillId="0" borderId="0" xfId="2" applyNumberFormat="1" applyFont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183" fontId="12" fillId="0" borderId="1" xfId="2" applyNumberFormat="1" applyFont="1" applyBorder="1" applyAlignment="1">
      <alignment horizontal="right" vertical="center"/>
    </xf>
    <xf numFmtId="183" fontId="12" fillId="0" borderId="0" xfId="2" applyNumberFormat="1" applyFont="1" applyAlignment="1">
      <alignment horizontal="right" vertical="center"/>
    </xf>
    <xf numFmtId="183" fontId="12" fillId="0" borderId="13" xfId="2" applyNumberFormat="1" applyFont="1" applyBorder="1" applyAlignment="1">
      <alignment horizontal="right" vertical="center"/>
    </xf>
    <xf numFmtId="183" fontId="3" fillId="0" borderId="1" xfId="2" applyNumberFormat="1" applyFont="1" applyBorder="1" applyAlignment="1">
      <alignment vertical="center"/>
    </xf>
    <xf numFmtId="183" fontId="3" fillId="0" borderId="0" xfId="2" applyNumberFormat="1" applyFont="1" applyAlignment="1">
      <alignment vertical="center"/>
    </xf>
    <xf numFmtId="183" fontId="3" fillId="0" borderId="13" xfId="2" applyNumberFormat="1" applyFont="1" applyBorder="1" applyAlignment="1">
      <alignment vertical="center"/>
    </xf>
    <xf numFmtId="179" fontId="3" fillId="0" borderId="9" xfId="2" applyNumberFormat="1" applyFont="1" applyBorder="1" applyAlignment="1">
      <alignment horizontal="right" vertical="center"/>
    </xf>
    <xf numFmtId="179" fontId="3" fillId="0" borderId="10" xfId="2" applyNumberFormat="1" applyFont="1" applyBorder="1" applyAlignment="1">
      <alignment horizontal="right" vertical="center"/>
    </xf>
    <xf numFmtId="179" fontId="3" fillId="0" borderId="15" xfId="2" applyNumberFormat="1" applyFont="1" applyBorder="1" applyAlignment="1">
      <alignment horizontal="right" vertical="center"/>
    </xf>
    <xf numFmtId="183" fontId="3" fillId="0" borderId="1" xfId="2" applyNumberFormat="1" applyFont="1" applyBorder="1" applyAlignment="1">
      <alignment horizontal="right" vertical="center"/>
    </xf>
    <xf numFmtId="183" fontId="3" fillId="0" borderId="0" xfId="2" applyNumberFormat="1" applyFont="1" applyAlignment="1">
      <alignment horizontal="right" vertical="center"/>
    </xf>
    <xf numFmtId="183" fontId="3" fillId="0" borderId="13" xfId="2" applyNumberFormat="1" applyFont="1" applyBorder="1" applyAlignment="1">
      <alignment horizontal="right" vertical="center"/>
    </xf>
    <xf numFmtId="183" fontId="3" fillId="0" borderId="7" xfId="2" applyNumberFormat="1" applyFont="1" applyBorder="1" applyAlignment="1">
      <alignment vertical="center"/>
    </xf>
    <xf numFmtId="183" fontId="3" fillId="0" borderId="6" xfId="2" applyNumberFormat="1" applyFont="1" applyBorder="1" applyAlignment="1">
      <alignment vertical="center"/>
    </xf>
    <xf numFmtId="183" fontId="3" fillId="0" borderId="8" xfId="2" applyNumberFormat="1" applyFont="1" applyBorder="1" applyAlignment="1">
      <alignment vertical="center"/>
    </xf>
    <xf numFmtId="0" fontId="3" fillId="0" borderId="9" xfId="2" applyFont="1" applyBorder="1" applyAlignment="1">
      <alignment horizontal="center" vertical="center" shrinkToFit="1"/>
    </xf>
    <xf numFmtId="0" fontId="3" fillId="0" borderId="10" xfId="2" applyFont="1" applyBorder="1" applyAlignment="1">
      <alignment horizontal="center" vertical="center" shrinkToFit="1"/>
    </xf>
    <xf numFmtId="0" fontId="3" fillId="0" borderId="15" xfId="2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center" vertical="center"/>
    </xf>
    <xf numFmtId="183" fontId="12" fillId="0" borderId="3" xfId="2" applyNumberFormat="1" applyFont="1" applyBorder="1" applyAlignment="1">
      <alignment horizontal="right" vertical="center"/>
    </xf>
    <xf numFmtId="0" fontId="3" fillId="0" borderId="11" xfId="2" applyFont="1" applyBorder="1" applyAlignment="1">
      <alignment horizontal="center" vertical="center"/>
    </xf>
    <xf numFmtId="185" fontId="3" fillId="0" borderId="1" xfId="2" applyNumberFormat="1" applyFont="1" applyBorder="1" applyAlignment="1">
      <alignment vertical="center"/>
    </xf>
    <xf numFmtId="185" fontId="3" fillId="0" borderId="0" xfId="2" applyNumberFormat="1" applyFont="1" applyAlignment="1">
      <alignment vertical="center"/>
    </xf>
    <xf numFmtId="186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vertical="center"/>
    </xf>
    <xf numFmtId="0" fontId="3" fillId="0" borderId="0" xfId="2" applyFont="1" applyAlignment="1">
      <alignment horizontal="right" vertical="center" wrapText="1"/>
    </xf>
    <xf numFmtId="185" fontId="3" fillId="0" borderId="7" xfId="2" applyNumberFormat="1" applyFont="1" applyBorder="1" applyAlignment="1">
      <alignment vertical="center"/>
    </xf>
    <xf numFmtId="185" fontId="3" fillId="0" borderId="6" xfId="2" applyNumberFormat="1" applyFont="1" applyBorder="1" applyAlignment="1">
      <alignment vertical="center"/>
    </xf>
    <xf numFmtId="186" fontId="3" fillId="0" borderId="6" xfId="2" applyNumberFormat="1" applyFont="1" applyBorder="1" applyAlignment="1">
      <alignment vertical="center"/>
    </xf>
    <xf numFmtId="179" fontId="3" fillId="0" borderId="6" xfId="2" applyNumberFormat="1" applyFont="1" applyBorder="1" applyAlignment="1">
      <alignment vertical="center"/>
    </xf>
    <xf numFmtId="0" fontId="3" fillId="0" borderId="19" xfId="2" applyFont="1" applyBorder="1" applyAlignment="1">
      <alignment horizontal="distributed" vertical="center"/>
    </xf>
    <xf numFmtId="0" fontId="3" fillId="0" borderId="20" xfId="2" applyFont="1" applyBorder="1" applyAlignment="1">
      <alignment horizontal="distributed" vertical="center"/>
    </xf>
    <xf numFmtId="0" fontId="3" fillId="0" borderId="21" xfId="2" applyFont="1" applyBorder="1" applyAlignment="1">
      <alignment horizontal="distributed" vertical="center"/>
    </xf>
    <xf numFmtId="177" fontId="7" fillId="0" borderId="1" xfId="3" applyNumberFormat="1" applyFont="1" applyFill="1" applyBorder="1" applyAlignment="1">
      <alignment horizontal="right" vertical="center"/>
    </xf>
    <xf numFmtId="177" fontId="7" fillId="0" borderId="0" xfId="3" applyNumberFormat="1" applyFont="1" applyFill="1" applyBorder="1" applyAlignment="1">
      <alignment horizontal="right" vertical="center"/>
    </xf>
    <xf numFmtId="0" fontId="3" fillId="0" borderId="22" xfId="2" applyFont="1" applyBorder="1" applyAlignment="1">
      <alignment horizontal="distributed" vertical="center"/>
    </xf>
    <xf numFmtId="0" fontId="3" fillId="0" borderId="23" xfId="2" applyFont="1" applyBorder="1" applyAlignment="1">
      <alignment horizontal="distributed" vertical="center"/>
    </xf>
    <xf numFmtId="0" fontId="3" fillId="0" borderId="24" xfId="2" applyFont="1" applyBorder="1" applyAlignment="1">
      <alignment horizontal="distributed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10" xfId="3" applyNumberFormat="1" applyFont="1" applyFill="1" applyBorder="1" applyAlignment="1">
      <alignment horizontal="right" vertical="center"/>
    </xf>
    <xf numFmtId="0" fontId="3" fillId="0" borderId="6" xfId="2" applyFont="1" applyBorder="1" applyAlignment="1">
      <alignment horizontal="center" vertical="center" textRotation="255"/>
    </xf>
    <xf numFmtId="0" fontId="3" fillId="0" borderId="8" xfId="2" applyFont="1" applyBorder="1" applyAlignment="1">
      <alignment horizontal="center" vertical="center" textRotation="255"/>
    </xf>
    <xf numFmtId="0" fontId="3" fillId="0" borderId="0" xfId="2" applyFont="1" applyAlignment="1">
      <alignment horizontal="center" vertical="center" textRotation="255"/>
    </xf>
    <xf numFmtId="0" fontId="3" fillId="0" borderId="13" xfId="2" applyFont="1" applyBorder="1" applyAlignment="1">
      <alignment horizontal="center" vertical="center" textRotation="255"/>
    </xf>
    <xf numFmtId="0" fontId="3" fillId="0" borderId="10" xfId="2" applyFont="1" applyBorder="1" applyAlignment="1">
      <alignment horizontal="center" vertical="center" textRotation="255"/>
    </xf>
    <xf numFmtId="0" fontId="3" fillId="0" borderId="15" xfId="2" applyFont="1" applyBorder="1" applyAlignment="1">
      <alignment horizontal="center" vertical="center" textRotation="255"/>
    </xf>
    <xf numFmtId="0" fontId="3" fillId="0" borderId="16" xfId="2" applyFont="1" applyBorder="1" applyAlignment="1">
      <alignment horizontal="distributed" vertical="center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177" fontId="7" fillId="0" borderId="7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0" fontId="3" fillId="0" borderId="5" xfId="2" applyFont="1" applyBorder="1" applyAlignment="1">
      <alignment horizontal="distributed" vertical="center"/>
    </xf>
    <xf numFmtId="0" fontId="7" fillId="0" borderId="6" xfId="4" applyNumberFormat="1" applyFont="1" applyFill="1" applyBorder="1" applyAlignment="1">
      <alignment horizontal="right" vertical="center"/>
    </xf>
    <xf numFmtId="0" fontId="3" fillId="0" borderId="4" xfId="2" applyFont="1" applyBorder="1" applyAlignment="1">
      <alignment horizontal="distributed"/>
    </xf>
    <xf numFmtId="0" fontId="3" fillId="0" borderId="5" xfId="2" applyFont="1" applyBorder="1" applyAlignment="1">
      <alignment horizontal="distributed"/>
    </xf>
    <xf numFmtId="178" fontId="3" fillId="0" borderId="10" xfId="2" applyNumberFormat="1" applyFont="1" applyBorder="1" applyAlignment="1">
      <alignment horizontal="right" vertical="center"/>
    </xf>
  </cellXfs>
  <cellStyles count="5">
    <cellStyle name="パーセント 2" xfId="4" xr:uid="{6B795609-2F29-4F8D-BF89-2E3CBA6DE016}"/>
    <cellStyle name="桁区切り" xfId="1" builtinId="6"/>
    <cellStyle name="桁区切り 2" xfId="3" xr:uid="{4BBD78CA-BC5C-4DC4-B4D1-9F05BD7C7125}"/>
    <cellStyle name="標準" xfId="0" builtinId="0"/>
    <cellStyle name="標準 2" xfId="2" xr:uid="{13A0E935-7743-4BAD-9733-609B9F7CC8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年間降水量</a:t>
            </a:r>
          </a:p>
        </c:rich>
      </c:tx>
      <c:layout>
        <c:manualLayout>
          <c:xMode val="edge"/>
          <c:yMode val="edge"/>
          <c:x val="0.44010971186230696"/>
          <c:y val="0.105522334183751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34"/>
      <c:rotY val="20"/>
      <c:depthPercent val="1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000000"/>
          </a:solidFill>
          <a:prstDash val="solid"/>
        </a:ln>
      </c:spPr>
    </c:sideWall>
    <c:backWall>
      <c:thickness val="0"/>
      <c:spPr>
        <a:noFill/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7819647544056986E-2"/>
          <c:y val="0.22185430463576158"/>
          <c:w val="0.90243485189351325"/>
          <c:h val="0.6821192052980136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P11グラフ!$AP$23:$AR$32</c:f>
              <c:strCache>
                <c:ptCount val="10"/>
                <c:pt idx="0">
                  <c:v>平成24年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  <c:pt idx="6">
                  <c:v>30年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</c:strCache>
            </c:strRef>
          </c:cat>
          <c:val>
            <c:numRef>
              <c:f>P11グラフ!$AS$23:$AS$32</c:f>
              <c:numCache>
                <c:formatCode>#,##0.0;[Red]\-#,##0.0</c:formatCode>
                <c:ptCount val="10"/>
                <c:pt idx="0">
                  <c:v>1487</c:v>
                </c:pt>
                <c:pt idx="1">
                  <c:v>1268</c:v>
                </c:pt>
                <c:pt idx="2">
                  <c:v>1606.5</c:v>
                </c:pt>
                <c:pt idx="3">
                  <c:v>1500.5</c:v>
                </c:pt>
                <c:pt idx="4">
                  <c:v>1419.5</c:v>
                </c:pt>
                <c:pt idx="5">
                  <c:v>1410.5</c:v>
                </c:pt>
                <c:pt idx="6">
                  <c:v>1245</c:v>
                </c:pt>
                <c:pt idx="7">
                  <c:v>2102</c:v>
                </c:pt>
                <c:pt idx="8">
                  <c:v>1570.5</c:v>
                </c:pt>
                <c:pt idx="9">
                  <c:v>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B-431F-A471-09E91F1369CA}"/>
            </c:ext>
          </c:extLst>
        </c:ser>
        <c:ser>
          <c:idx val="1"/>
          <c:order val="1"/>
          <c:invertIfNegative val="0"/>
          <c:cat>
            <c:strRef>
              <c:f>P11グラフ!$AP$23:$AR$32</c:f>
              <c:strCache>
                <c:ptCount val="10"/>
                <c:pt idx="0">
                  <c:v>平成24年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  <c:pt idx="6">
                  <c:v>30年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</c:strCache>
            </c:strRef>
          </c:cat>
          <c:val>
            <c:numRef>
              <c:f>P11グラフ!$AT$23:$AT$32</c:f>
              <c:numCache>
                <c:formatCode>#,##0.0;[Red]\-#,##0.0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CD4B-431F-A471-09E91F1369CA}"/>
            </c:ext>
          </c:extLst>
        </c:ser>
        <c:ser>
          <c:idx val="2"/>
          <c:order val="2"/>
          <c:invertIfNegative val="0"/>
          <c:cat>
            <c:strRef>
              <c:f>P11グラフ!$AP$23:$AR$32</c:f>
              <c:strCache>
                <c:ptCount val="10"/>
                <c:pt idx="0">
                  <c:v>平成24年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  <c:pt idx="6">
                  <c:v>30年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</c:strCache>
            </c:strRef>
          </c:cat>
          <c:val>
            <c:numRef>
              <c:f>P11グラフ!$AU$23:$AU$32</c:f>
              <c:numCache>
                <c:formatCode>#,##0.0;[Red]\-#,##0.0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CD4B-431F-A471-09E91F136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gapDepth val="0"/>
        <c:shape val="box"/>
        <c:axId val="522194720"/>
        <c:axId val="1"/>
        <c:axId val="0"/>
      </c:bar3DChart>
      <c:catAx>
        <c:axId val="52219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5221947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月別平均気温と降水量</a:t>
            </a:r>
          </a:p>
        </c:rich>
      </c:tx>
      <c:layout>
        <c:manualLayout>
          <c:xMode val="edge"/>
          <c:yMode val="edge"/>
          <c:x val="0.40059669464393877"/>
          <c:y val="7.04384317949165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3650024193903133E-2"/>
          <c:y val="0.25987922562311294"/>
          <c:w val="0.82743981583307669"/>
          <c:h val="0.635418282618923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P11グラフ!$AP$41:$AR$41</c:f>
              <c:strCache>
                <c:ptCount val="1"/>
                <c:pt idx="0">
                  <c:v>平均気温</c:v>
                </c:pt>
              </c:strCache>
            </c:strRef>
          </c:tx>
          <c:spPr>
            <a:pattFill prst="lgCheck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P11グラフ!$AM$42:$AO$53</c:f>
              <c:strCache>
                <c:ptCount val="12"/>
                <c:pt idx="0">
                  <c:v>令和３年１月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P11グラフ!$AP$42:$AP$53</c:f>
              <c:numCache>
                <c:formatCode>0.0</c:formatCode>
                <c:ptCount val="12"/>
                <c:pt idx="0">
                  <c:v>3.8</c:v>
                </c:pt>
                <c:pt idx="1">
                  <c:v>6.5</c:v>
                </c:pt>
                <c:pt idx="2">
                  <c:v>10.9</c:v>
                </c:pt>
                <c:pt idx="3">
                  <c:v>13.9</c:v>
                </c:pt>
                <c:pt idx="4">
                  <c:v>18.399999999999999</c:v>
                </c:pt>
                <c:pt idx="5">
                  <c:v>21.8</c:v>
                </c:pt>
                <c:pt idx="6">
                  <c:v>25.1</c:v>
                </c:pt>
                <c:pt idx="7">
                  <c:v>26.4</c:v>
                </c:pt>
                <c:pt idx="8">
                  <c:v>21.2</c:v>
                </c:pt>
                <c:pt idx="9">
                  <c:v>16.899999999999999</c:v>
                </c:pt>
                <c:pt idx="10">
                  <c:v>11.7</c:v>
                </c:pt>
                <c:pt idx="11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0-43AD-8FAA-21DFA7FF9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191768"/>
        <c:axId val="1"/>
      </c:barChart>
      <c:lineChart>
        <c:grouping val="standard"/>
        <c:varyColors val="0"/>
        <c:ser>
          <c:idx val="0"/>
          <c:order val="1"/>
          <c:tx>
            <c:strRef>
              <c:f>P11グラフ!$AS$41</c:f>
              <c:strCache>
                <c:ptCount val="1"/>
                <c:pt idx="0">
                  <c:v>降水量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numRef>
              <c:f>P11グラフ!$AO$42:$AO$53</c:f>
              <c:numCache>
                <c:formatCode>General</c:formatCode>
                <c:ptCount val="12"/>
              </c:numCache>
            </c:numRef>
          </c:cat>
          <c:val>
            <c:numRef>
              <c:f>P11グラフ!$AS$42:$AS$53</c:f>
              <c:numCache>
                <c:formatCode>#,##0.0_ </c:formatCode>
                <c:ptCount val="12"/>
                <c:pt idx="0">
                  <c:v>40</c:v>
                </c:pt>
                <c:pt idx="1">
                  <c:v>46.5</c:v>
                </c:pt>
                <c:pt idx="2">
                  <c:v>125.5</c:v>
                </c:pt>
                <c:pt idx="3">
                  <c:v>56.5</c:v>
                </c:pt>
                <c:pt idx="4">
                  <c:v>81</c:v>
                </c:pt>
                <c:pt idx="5">
                  <c:v>125</c:v>
                </c:pt>
                <c:pt idx="6">
                  <c:v>312.5</c:v>
                </c:pt>
                <c:pt idx="7">
                  <c:v>267.5</c:v>
                </c:pt>
                <c:pt idx="8">
                  <c:v>159.5</c:v>
                </c:pt>
                <c:pt idx="9">
                  <c:v>137.5</c:v>
                </c:pt>
                <c:pt idx="10">
                  <c:v>62</c:v>
                </c:pt>
                <c:pt idx="11">
                  <c:v>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50-43AD-8FAA-21DFA7FF9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2191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5221917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450705200311499"/>
          <c:y val="0.28385501719863576"/>
          <c:w val="0.21267618470768077"/>
          <c:h val="0.114583957966437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2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土地面積割合</a:t>
            </a:r>
          </a:p>
        </c:rich>
      </c:tx>
      <c:layout>
        <c:manualLayout>
          <c:xMode val="edge"/>
          <c:yMode val="edge"/>
          <c:x val="0.4330361778323264"/>
          <c:y val="7.08956597816577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363212410948633"/>
          <c:y val="0.26139626352015732"/>
          <c:w val="0.67372974285198095"/>
          <c:h val="0.70522516547845271"/>
        </c:manualLayout>
      </c:layout>
      <c:pie3DChart>
        <c:varyColors val="1"/>
        <c:ser>
          <c:idx val="0"/>
          <c:order val="0"/>
          <c:spPr>
            <a:pattFill prst="pct25">
              <a:fgClr>
                <a:schemeClr val="bg2">
                  <a:lumMod val="75000"/>
                </a:schemeClr>
              </a:fgClr>
              <a:bgClr>
                <a:schemeClr val="bg1"/>
              </a:bgClr>
            </a:pattFill>
          </c:spPr>
          <c:dPt>
            <c:idx val="0"/>
            <c:bubble3D val="0"/>
            <c:spPr>
              <a:pattFill prst="pct5">
                <a:fgClr>
                  <a:schemeClr val="bg2">
                    <a:lumMod val="75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E140-4712-B520-BBE42D74E7C9}"/>
              </c:ext>
            </c:extLst>
          </c:dPt>
          <c:dPt>
            <c:idx val="1"/>
            <c:bubble3D val="0"/>
            <c:spPr>
              <a:pattFill prst="pct60">
                <a:fgClr>
                  <a:schemeClr val="bg2">
                    <a:lumMod val="75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E140-4712-B520-BBE42D74E7C9}"/>
              </c:ext>
            </c:extLst>
          </c:dPt>
          <c:dPt>
            <c:idx val="2"/>
            <c:bubble3D val="0"/>
            <c:spPr>
              <a:pattFill prst="wdDnDiag">
                <a:fgClr>
                  <a:schemeClr val="bg2">
                    <a:lumMod val="75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5-E140-4712-B520-BBE42D74E7C9}"/>
              </c:ext>
            </c:extLst>
          </c:dPt>
          <c:dLbls>
            <c:dLbl>
              <c:idx val="0"/>
              <c:layout>
                <c:manualLayout>
                  <c:x val="-3.4882827146606676E-2"/>
                  <c:y val="1.5012813663778718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ＭＳ Ｐ明朝"/>
                      </a:defRPr>
                    </a:pPr>
                    <a:r>
                      <a:rPr lang="ja-JP" altLang="en-US" sz="1100" baseline="0"/>
                      <a:t>市街化調整区域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ＭＳ Ｐ明朝"/>
                      </a:defRPr>
                    </a:pPr>
                    <a:r>
                      <a:rPr lang="en-US" altLang="ja-JP" sz="1100" baseline="0"/>
                      <a:t>5.9%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140-4712-B520-BBE42D74E7C9}"/>
                </c:ext>
              </c:extLst>
            </c:dLbl>
            <c:dLbl>
              <c:idx val="1"/>
              <c:layout>
                <c:manualLayout>
                  <c:x val="-6.9617079115110612E-3"/>
                  <c:y val="-7.4108347076084546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市街化調整区域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20.0%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140-4712-B520-BBE42D74E7C9}"/>
                </c:ext>
              </c:extLst>
            </c:dLbl>
            <c:dLbl>
              <c:idx val="2"/>
              <c:layout>
                <c:manualLayout>
                  <c:x val="-9.7079700974878141E-2"/>
                  <c:y val="-0.24020780588267174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無指定区域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74.1%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140-4712-B520-BBE42D74E7C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P11グラフ!$AM$8:$AM$10</c:f>
              <c:strCache>
                <c:ptCount val="3"/>
                <c:pt idx="0">
                  <c:v>市街化区域</c:v>
                </c:pt>
                <c:pt idx="1">
                  <c:v>市街化調整区域</c:v>
                </c:pt>
                <c:pt idx="2">
                  <c:v>無指定区域</c:v>
                </c:pt>
              </c:strCache>
            </c:strRef>
          </c:cat>
          <c:val>
            <c:numRef>
              <c:f>P11グラフ!$AT$8:$AT$10</c:f>
              <c:numCache>
                <c:formatCode>0.0_ </c:formatCode>
                <c:ptCount val="3"/>
                <c:pt idx="0">
                  <c:v>5.9259259259259265</c:v>
                </c:pt>
                <c:pt idx="1">
                  <c:v>20.036260036260035</c:v>
                </c:pt>
                <c:pt idx="2">
                  <c:v>74.037814037814044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40-4712-B520-BBE42D74E7C9}"/>
            </c:ext>
          </c:extLst>
        </c:ser>
        <c:ser>
          <c:idx val="1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7-E140-4712-B520-BBE42D74E7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E140-4712-B520-BBE42D74E7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9-E140-4712-B520-BBE42D74E7C9}"/>
              </c:ext>
            </c:extLst>
          </c:dPt>
          <c:cat>
            <c:strRef>
              <c:f>P11グラフ!$AM$8:$AM$10</c:f>
              <c:strCache>
                <c:ptCount val="3"/>
                <c:pt idx="0">
                  <c:v>市街化区域</c:v>
                </c:pt>
                <c:pt idx="1">
                  <c:v>市街化調整区域</c:v>
                </c:pt>
                <c:pt idx="2">
                  <c:v>無指定区域</c:v>
                </c:pt>
              </c:strCache>
            </c:strRef>
          </c:cat>
          <c:val>
            <c:numRef>
              <c:f>P11グラフ!$AR$8:$AR$10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E140-4712-B520-BBE42D74E7C9}"/>
            </c:ext>
          </c:extLst>
        </c:ser>
        <c:ser>
          <c:idx val="2"/>
          <c:order val="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B-E140-4712-B520-BBE42D74E7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C-E140-4712-B520-BBE42D74E7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D-E140-4712-B520-BBE42D74E7C9}"/>
              </c:ext>
            </c:extLst>
          </c:dPt>
          <c:cat>
            <c:strRef>
              <c:f>P11グラフ!$AM$8:$AM$10</c:f>
              <c:strCache>
                <c:ptCount val="3"/>
                <c:pt idx="0">
                  <c:v>市街化区域</c:v>
                </c:pt>
                <c:pt idx="1">
                  <c:v>市街化調整区域</c:v>
                </c:pt>
                <c:pt idx="2">
                  <c:v>無指定区域</c:v>
                </c:pt>
              </c:strCache>
            </c:strRef>
          </c:cat>
          <c:val>
            <c:numRef>
              <c:f>P11グラフ!$AS$8:$AS$10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E140-4712-B520-BBE42D74E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16</xdr:row>
      <xdr:rowOff>76200</xdr:rowOff>
    </xdr:from>
    <xdr:to>
      <xdr:col>35</xdr:col>
      <xdr:colOff>114300</xdr:colOff>
      <xdr:row>36</xdr:row>
      <xdr:rowOff>152400</xdr:rowOff>
    </xdr:to>
    <xdr:grpSp>
      <xdr:nvGrpSpPr>
        <xdr:cNvPr id="2" name="Group 303">
          <a:extLst>
            <a:ext uri="{FF2B5EF4-FFF2-40B4-BE49-F238E27FC236}">
              <a16:creationId xmlns:a16="http://schemas.microsoft.com/office/drawing/2014/main" id="{2A52BD4C-D606-4C62-84C6-34A80CFCDF54}"/>
            </a:ext>
          </a:extLst>
        </xdr:cNvPr>
        <xdr:cNvGrpSpPr>
          <a:grpSpLocks/>
        </xdr:cNvGrpSpPr>
      </xdr:nvGrpSpPr>
      <xdr:grpSpPr bwMode="auto">
        <a:xfrm>
          <a:off x="152400" y="3886200"/>
          <a:ext cx="8296275" cy="4838700"/>
          <a:chOff x="15" y="53"/>
          <a:chExt cx="625" cy="368"/>
        </a:xfrm>
      </xdr:grpSpPr>
      <xdr:sp macro="" textlink="">
        <xdr:nvSpPr>
          <xdr:cNvPr id="3" name="Freeform 146">
            <a:extLst>
              <a:ext uri="{FF2B5EF4-FFF2-40B4-BE49-F238E27FC236}">
                <a16:creationId xmlns:a16="http://schemas.microsoft.com/office/drawing/2014/main" id="{92D4B231-42B9-427E-8010-58E192683418}"/>
              </a:ext>
            </a:extLst>
          </xdr:cNvPr>
          <xdr:cNvSpPr>
            <a:spLocks/>
          </xdr:cNvSpPr>
        </xdr:nvSpPr>
        <xdr:spPr bwMode="auto">
          <a:xfrm>
            <a:off x="15" y="53"/>
            <a:ext cx="625" cy="368"/>
          </a:xfrm>
          <a:custGeom>
            <a:avLst/>
            <a:gdLst>
              <a:gd name="T0" fmla="*/ 9 w 659"/>
              <a:gd name="T1" fmla="*/ 31 h 374"/>
              <a:gd name="T2" fmla="*/ 9 w 659"/>
              <a:gd name="T3" fmla="*/ 31 h 374"/>
              <a:gd name="T4" fmla="*/ 9 w 659"/>
              <a:gd name="T5" fmla="*/ 31 h 374"/>
              <a:gd name="T6" fmla="*/ 9 w 659"/>
              <a:gd name="T7" fmla="*/ 31 h 374"/>
              <a:gd name="T8" fmla="*/ 9 w 659"/>
              <a:gd name="T9" fmla="*/ 31 h 374"/>
              <a:gd name="T10" fmla="*/ 9 w 659"/>
              <a:gd name="T11" fmla="*/ 31 h 374"/>
              <a:gd name="T12" fmla="*/ 9 w 659"/>
              <a:gd name="T13" fmla="*/ 31 h 374"/>
              <a:gd name="T14" fmla="*/ 9 w 659"/>
              <a:gd name="T15" fmla="*/ 31 h 374"/>
              <a:gd name="T16" fmla="*/ 9 w 659"/>
              <a:gd name="T17" fmla="*/ 31 h 374"/>
              <a:gd name="T18" fmla="*/ 9 w 659"/>
              <a:gd name="T19" fmla="*/ 31 h 374"/>
              <a:gd name="T20" fmla="*/ 9 w 659"/>
              <a:gd name="T21" fmla="*/ 31 h 374"/>
              <a:gd name="T22" fmla="*/ 9 w 659"/>
              <a:gd name="T23" fmla="*/ 31 h 374"/>
              <a:gd name="T24" fmla="*/ 9 w 659"/>
              <a:gd name="T25" fmla="*/ 34 h 374"/>
              <a:gd name="T26" fmla="*/ 9 w 659"/>
              <a:gd name="T27" fmla="*/ 34 h 374"/>
              <a:gd name="T28" fmla="*/ 9 w 659"/>
              <a:gd name="T29" fmla="*/ 32 h 374"/>
              <a:gd name="T30" fmla="*/ 9 w 659"/>
              <a:gd name="T31" fmla="*/ 31 h 374"/>
              <a:gd name="T32" fmla="*/ 9 w 659"/>
              <a:gd name="T33" fmla="*/ 33 h 374"/>
              <a:gd name="T34" fmla="*/ 9 w 659"/>
              <a:gd name="T35" fmla="*/ 35 h 374"/>
              <a:gd name="T36" fmla="*/ 9 w 659"/>
              <a:gd name="T37" fmla="*/ 32 h 374"/>
              <a:gd name="T38" fmla="*/ 9 w 659"/>
              <a:gd name="T39" fmla="*/ 33 h 374"/>
              <a:gd name="T40" fmla="*/ 9 w 659"/>
              <a:gd name="T41" fmla="*/ 31 h 374"/>
              <a:gd name="T42" fmla="*/ 9 w 659"/>
              <a:gd name="T43" fmla="*/ 31 h 374"/>
              <a:gd name="T44" fmla="*/ 9 w 659"/>
              <a:gd name="T45" fmla="*/ 31 h 374"/>
              <a:gd name="T46" fmla="*/ 9 w 659"/>
              <a:gd name="T47" fmla="*/ 32 h 374"/>
              <a:gd name="T48" fmla="*/ 9 w 659"/>
              <a:gd name="T49" fmla="*/ 31 h 374"/>
              <a:gd name="T50" fmla="*/ 9 w 659"/>
              <a:gd name="T51" fmla="*/ 31 h 374"/>
              <a:gd name="T52" fmla="*/ 9 w 659"/>
              <a:gd name="T53" fmla="*/ 31 h 374"/>
              <a:gd name="T54" fmla="*/ 9 w 659"/>
              <a:gd name="T55" fmla="*/ 31 h 374"/>
              <a:gd name="T56" fmla="*/ 9 w 659"/>
              <a:gd name="T57" fmla="*/ 31 h 374"/>
              <a:gd name="T58" fmla="*/ 9 w 659"/>
              <a:gd name="T59" fmla="*/ 31 h 374"/>
              <a:gd name="T60" fmla="*/ 9 w 659"/>
              <a:gd name="T61" fmla="*/ 31 h 374"/>
              <a:gd name="T62" fmla="*/ 9 w 659"/>
              <a:gd name="T63" fmla="*/ 31 h 374"/>
              <a:gd name="T64" fmla="*/ 9 w 659"/>
              <a:gd name="T65" fmla="*/ 31 h 374"/>
              <a:gd name="T66" fmla="*/ 9 w 659"/>
              <a:gd name="T67" fmla="*/ 30 h 374"/>
              <a:gd name="T68" fmla="*/ 9 w 659"/>
              <a:gd name="T69" fmla="*/ 28 h 374"/>
              <a:gd name="T70" fmla="*/ 9 w 659"/>
              <a:gd name="T71" fmla="*/ 27 h 374"/>
              <a:gd name="T72" fmla="*/ 9 w 659"/>
              <a:gd name="T73" fmla="*/ 16 h 374"/>
              <a:gd name="T74" fmla="*/ 9 w 659"/>
              <a:gd name="T75" fmla="*/ 31 h 374"/>
              <a:gd name="T76" fmla="*/ 9 w 659"/>
              <a:gd name="T77" fmla="*/ 31 h 374"/>
              <a:gd name="T78" fmla="*/ 9 w 659"/>
              <a:gd name="T79" fmla="*/ 31 h 374"/>
              <a:gd name="T80" fmla="*/ 9 w 659"/>
              <a:gd name="T81" fmla="*/ 31 h 374"/>
              <a:gd name="T82" fmla="*/ 9 w 659"/>
              <a:gd name="T83" fmla="*/ 31 h 374"/>
              <a:gd name="T84" fmla="*/ 9 w 659"/>
              <a:gd name="T85" fmla="*/ 31 h 374"/>
              <a:gd name="T86" fmla="*/ 9 w 659"/>
              <a:gd name="T87" fmla="*/ 31 h 374"/>
              <a:gd name="T88" fmla="*/ 9 w 659"/>
              <a:gd name="T89" fmla="*/ 31 h 374"/>
              <a:gd name="T90" fmla="*/ 2 w 659"/>
              <a:gd name="T91" fmla="*/ 31 h 374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w 659"/>
              <a:gd name="T139" fmla="*/ 0 h 374"/>
              <a:gd name="T140" fmla="*/ 659 w 659"/>
              <a:gd name="T141" fmla="*/ 374 h 374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T138" t="T139" r="T140" b="T141"/>
            <a:pathLst>
              <a:path w="659" h="374">
                <a:moveTo>
                  <a:pt x="2" y="203"/>
                </a:moveTo>
                <a:lnTo>
                  <a:pt x="0" y="220"/>
                </a:lnTo>
                <a:lnTo>
                  <a:pt x="10" y="231"/>
                </a:lnTo>
                <a:lnTo>
                  <a:pt x="14" y="244"/>
                </a:lnTo>
                <a:lnTo>
                  <a:pt x="9" y="258"/>
                </a:lnTo>
                <a:lnTo>
                  <a:pt x="12" y="263"/>
                </a:lnTo>
                <a:lnTo>
                  <a:pt x="21" y="265"/>
                </a:lnTo>
                <a:lnTo>
                  <a:pt x="27" y="268"/>
                </a:lnTo>
                <a:lnTo>
                  <a:pt x="38" y="266"/>
                </a:lnTo>
                <a:lnTo>
                  <a:pt x="44" y="274"/>
                </a:lnTo>
                <a:lnTo>
                  <a:pt x="47" y="282"/>
                </a:lnTo>
                <a:lnTo>
                  <a:pt x="57" y="290"/>
                </a:lnTo>
                <a:lnTo>
                  <a:pt x="70" y="291"/>
                </a:lnTo>
                <a:lnTo>
                  <a:pt x="79" y="289"/>
                </a:lnTo>
                <a:lnTo>
                  <a:pt x="102" y="311"/>
                </a:lnTo>
                <a:lnTo>
                  <a:pt x="113" y="299"/>
                </a:lnTo>
                <a:lnTo>
                  <a:pt x="127" y="299"/>
                </a:lnTo>
                <a:lnTo>
                  <a:pt x="144" y="277"/>
                </a:lnTo>
                <a:lnTo>
                  <a:pt x="159" y="278"/>
                </a:lnTo>
                <a:lnTo>
                  <a:pt x="167" y="271"/>
                </a:lnTo>
                <a:lnTo>
                  <a:pt x="176" y="271"/>
                </a:lnTo>
                <a:lnTo>
                  <a:pt x="191" y="286"/>
                </a:lnTo>
                <a:lnTo>
                  <a:pt x="207" y="287"/>
                </a:lnTo>
                <a:lnTo>
                  <a:pt x="215" y="292"/>
                </a:lnTo>
                <a:lnTo>
                  <a:pt x="237" y="294"/>
                </a:lnTo>
                <a:lnTo>
                  <a:pt x="249" y="302"/>
                </a:lnTo>
                <a:lnTo>
                  <a:pt x="257" y="304"/>
                </a:lnTo>
                <a:lnTo>
                  <a:pt x="267" y="308"/>
                </a:lnTo>
                <a:lnTo>
                  <a:pt x="278" y="307"/>
                </a:lnTo>
                <a:lnTo>
                  <a:pt x="293" y="313"/>
                </a:lnTo>
                <a:lnTo>
                  <a:pt x="302" y="310"/>
                </a:lnTo>
                <a:lnTo>
                  <a:pt x="312" y="311"/>
                </a:lnTo>
                <a:lnTo>
                  <a:pt x="321" y="314"/>
                </a:lnTo>
                <a:lnTo>
                  <a:pt x="336" y="325"/>
                </a:lnTo>
                <a:lnTo>
                  <a:pt x="336" y="335"/>
                </a:lnTo>
                <a:lnTo>
                  <a:pt x="339" y="341"/>
                </a:lnTo>
                <a:lnTo>
                  <a:pt x="358" y="339"/>
                </a:lnTo>
                <a:lnTo>
                  <a:pt x="368" y="354"/>
                </a:lnTo>
                <a:lnTo>
                  <a:pt x="371" y="362"/>
                </a:lnTo>
                <a:lnTo>
                  <a:pt x="376" y="363"/>
                </a:lnTo>
                <a:lnTo>
                  <a:pt x="386" y="361"/>
                </a:lnTo>
                <a:lnTo>
                  <a:pt x="394" y="363"/>
                </a:lnTo>
                <a:lnTo>
                  <a:pt x="402" y="359"/>
                </a:lnTo>
                <a:lnTo>
                  <a:pt x="414" y="359"/>
                </a:lnTo>
                <a:lnTo>
                  <a:pt x="429" y="351"/>
                </a:lnTo>
                <a:lnTo>
                  <a:pt x="449" y="347"/>
                </a:lnTo>
                <a:lnTo>
                  <a:pt x="461" y="333"/>
                </a:lnTo>
                <a:lnTo>
                  <a:pt x="463" y="337"/>
                </a:lnTo>
                <a:lnTo>
                  <a:pt x="458" y="343"/>
                </a:lnTo>
                <a:lnTo>
                  <a:pt x="460" y="352"/>
                </a:lnTo>
                <a:lnTo>
                  <a:pt x="447" y="360"/>
                </a:lnTo>
                <a:lnTo>
                  <a:pt x="450" y="364"/>
                </a:lnTo>
                <a:lnTo>
                  <a:pt x="463" y="357"/>
                </a:lnTo>
                <a:lnTo>
                  <a:pt x="460" y="371"/>
                </a:lnTo>
                <a:lnTo>
                  <a:pt x="464" y="374"/>
                </a:lnTo>
                <a:lnTo>
                  <a:pt x="470" y="365"/>
                </a:lnTo>
                <a:lnTo>
                  <a:pt x="488" y="352"/>
                </a:lnTo>
                <a:lnTo>
                  <a:pt x="492" y="353"/>
                </a:lnTo>
                <a:lnTo>
                  <a:pt x="491" y="363"/>
                </a:lnTo>
                <a:lnTo>
                  <a:pt x="506" y="359"/>
                </a:lnTo>
                <a:lnTo>
                  <a:pt x="507" y="350"/>
                </a:lnTo>
                <a:lnTo>
                  <a:pt x="517" y="339"/>
                </a:lnTo>
                <a:lnTo>
                  <a:pt x="545" y="340"/>
                </a:lnTo>
                <a:lnTo>
                  <a:pt x="573" y="348"/>
                </a:lnTo>
                <a:lnTo>
                  <a:pt x="582" y="346"/>
                </a:lnTo>
                <a:lnTo>
                  <a:pt x="578" y="331"/>
                </a:lnTo>
                <a:lnTo>
                  <a:pt x="588" y="328"/>
                </a:lnTo>
                <a:lnTo>
                  <a:pt x="596" y="335"/>
                </a:lnTo>
                <a:lnTo>
                  <a:pt x="617" y="331"/>
                </a:lnTo>
                <a:lnTo>
                  <a:pt x="617" y="340"/>
                </a:lnTo>
                <a:lnTo>
                  <a:pt x="643" y="345"/>
                </a:lnTo>
                <a:lnTo>
                  <a:pt x="645" y="352"/>
                </a:lnTo>
                <a:lnTo>
                  <a:pt x="652" y="347"/>
                </a:lnTo>
                <a:lnTo>
                  <a:pt x="652" y="319"/>
                </a:lnTo>
                <a:lnTo>
                  <a:pt x="659" y="288"/>
                </a:lnTo>
                <a:lnTo>
                  <a:pt x="642" y="251"/>
                </a:lnTo>
                <a:lnTo>
                  <a:pt x="623" y="222"/>
                </a:lnTo>
                <a:lnTo>
                  <a:pt x="622" y="211"/>
                </a:lnTo>
                <a:lnTo>
                  <a:pt x="616" y="201"/>
                </a:lnTo>
                <a:lnTo>
                  <a:pt x="618" y="193"/>
                </a:lnTo>
                <a:lnTo>
                  <a:pt x="616" y="186"/>
                </a:lnTo>
                <a:lnTo>
                  <a:pt x="615" y="174"/>
                </a:lnTo>
                <a:lnTo>
                  <a:pt x="597" y="157"/>
                </a:lnTo>
                <a:lnTo>
                  <a:pt x="595" y="134"/>
                </a:lnTo>
                <a:lnTo>
                  <a:pt x="589" y="133"/>
                </a:lnTo>
                <a:lnTo>
                  <a:pt x="584" y="141"/>
                </a:lnTo>
                <a:lnTo>
                  <a:pt x="565" y="132"/>
                </a:lnTo>
                <a:lnTo>
                  <a:pt x="566" y="117"/>
                </a:lnTo>
                <a:lnTo>
                  <a:pt x="550" y="95"/>
                </a:lnTo>
                <a:lnTo>
                  <a:pt x="546" y="55"/>
                </a:lnTo>
                <a:lnTo>
                  <a:pt x="538" y="55"/>
                </a:lnTo>
                <a:lnTo>
                  <a:pt x="529" y="49"/>
                </a:lnTo>
                <a:lnTo>
                  <a:pt x="523" y="50"/>
                </a:lnTo>
                <a:lnTo>
                  <a:pt x="518" y="63"/>
                </a:lnTo>
                <a:lnTo>
                  <a:pt x="511" y="60"/>
                </a:lnTo>
                <a:lnTo>
                  <a:pt x="505" y="66"/>
                </a:lnTo>
                <a:lnTo>
                  <a:pt x="486" y="52"/>
                </a:lnTo>
                <a:lnTo>
                  <a:pt x="457" y="64"/>
                </a:lnTo>
                <a:lnTo>
                  <a:pt x="441" y="64"/>
                </a:lnTo>
                <a:lnTo>
                  <a:pt x="417" y="67"/>
                </a:lnTo>
                <a:lnTo>
                  <a:pt x="356" y="22"/>
                </a:lnTo>
                <a:lnTo>
                  <a:pt x="345" y="30"/>
                </a:lnTo>
                <a:lnTo>
                  <a:pt x="343" y="36"/>
                </a:lnTo>
                <a:lnTo>
                  <a:pt x="332" y="36"/>
                </a:lnTo>
                <a:lnTo>
                  <a:pt x="326" y="28"/>
                </a:lnTo>
                <a:lnTo>
                  <a:pt x="313" y="25"/>
                </a:lnTo>
                <a:lnTo>
                  <a:pt x="304" y="28"/>
                </a:lnTo>
                <a:lnTo>
                  <a:pt x="291" y="27"/>
                </a:lnTo>
                <a:lnTo>
                  <a:pt x="254" y="4"/>
                </a:lnTo>
                <a:lnTo>
                  <a:pt x="233" y="0"/>
                </a:lnTo>
                <a:lnTo>
                  <a:pt x="224" y="16"/>
                </a:lnTo>
                <a:lnTo>
                  <a:pt x="214" y="29"/>
                </a:lnTo>
                <a:lnTo>
                  <a:pt x="211" y="41"/>
                </a:lnTo>
                <a:lnTo>
                  <a:pt x="203" y="48"/>
                </a:lnTo>
                <a:lnTo>
                  <a:pt x="191" y="77"/>
                </a:lnTo>
                <a:lnTo>
                  <a:pt x="196" y="89"/>
                </a:lnTo>
                <a:lnTo>
                  <a:pt x="187" y="94"/>
                </a:lnTo>
                <a:lnTo>
                  <a:pt x="186" y="107"/>
                </a:lnTo>
                <a:lnTo>
                  <a:pt x="180" y="109"/>
                </a:lnTo>
                <a:lnTo>
                  <a:pt x="169" y="103"/>
                </a:lnTo>
                <a:lnTo>
                  <a:pt x="163" y="110"/>
                </a:lnTo>
                <a:lnTo>
                  <a:pt x="151" y="117"/>
                </a:lnTo>
                <a:lnTo>
                  <a:pt x="141" y="112"/>
                </a:lnTo>
                <a:lnTo>
                  <a:pt x="137" y="114"/>
                </a:lnTo>
                <a:lnTo>
                  <a:pt x="136" y="127"/>
                </a:lnTo>
                <a:lnTo>
                  <a:pt x="125" y="134"/>
                </a:lnTo>
                <a:lnTo>
                  <a:pt x="101" y="134"/>
                </a:lnTo>
                <a:lnTo>
                  <a:pt x="85" y="147"/>
                </a:lnTo>
                <a:lnTo>
                  <a:pt x="79" y="149"/>
                </a:lnTo>
                <a:lnTo>
                  <a:pt x="68" y="162"/>
                </a:lnTo>
                <a:lnTo>
                  <a:pt x="64" y="168"/>
                </a:lnTo>
                <a:lnTo>
                  <a:pt x="58" y="172"/>
                </a:lnTo>
                <a:lnTo>
                  <a:pt x="41" y="174"/>
                </a:lnTo>
                <a:lnTo>
                  <a:pt x="30" y="169"/>
                </a:lnTo>
                <a:lnTo>
                  <a:pt x="24" y="175"/>
                </a:lnTo>
                <a:lnTo>
                  <a:pt x="21" y="186"/>
                </a:lnTo>
                <a:lnTo>
                  <a:pt x="10" y="198"/>
                </a:lnTo>
                <a:lnTo>
                  <a:pt x="2" y="203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Freeform 147">
            <a:extLst>
              <a:ext uri="{FF2B5EF4-FFF2-40B4-BE49-F238E27FC236}">
                <a16:creationId xmlns:a16="http://schemas.microsoft.com/office/drawing/2014/main" id="{EFC6D676-F194-42C0-BC5A-E84B47E8A70F}"/>
              </a:ext>
            </a:extLst>
          </xdr:cNvPr>
          <xdr:cNvSpPr>
            <a:spLocks/>
          </xdr:cNvSpPr>
        </xdr:nvSpPr>
        <xdr:spPr bwMode="auto">
          <a:xfrm>
            <a:off x="76" y="185"/>
            <a:ext cx="118" cy="86"/>
          </a:xfrm>
          <a:custGeom>
            <a:avLst/>
            <a:gdLst>
              <a:gd name="T0" fmla="*/ 0 w 250"/>
              <a:gd name="T1" fmla="*/ 0 h 176"/>
              <a:gd name="T2" fmla="*/ 0 w 250"/>
              <a:gd name="T3" fmla="*/ 0 h 176"/>
              <a:gd name="T4" fmla="*/ 0 w 250"/>
              <a:gd name="T5" fmla="*/ 0 h 176"/>
              <a:gd name="T6" fmla="*/ 0 w 250"/>
              <a:gd name="T7" fmla="*/ 0 h 176"/>
              <a:gd name="T8" fmla="*/ 0 w 250"/>
              <a:gd name="T9" fmla="*/ 0 h 176"/>
              <a:gd name="T10" fmla="*/ 0 w 250"/>
              <a:gd name="T11" fmla="*/ 0 h 176"/>
              <a:gd name="T12" fmla="*/ 0 w 250"/>
              <a:gd name="T13" fmla="*/ 0 h 176"/>
              <a:gd name="T14" fmla="*/ 0 w 250"/>
              <a:gd name="T15" fmla="*/ 0 h 176"/>
              <a:gd name="T16" fmla="*/ 0 w 250"/>
              <a:gd name="T17" fmla="*/ 0 h 176"/>
              <a:gd name="T18" fmla="*/ 0 w 250"/>
              <a:gd name="T19" fmla="*/ 0 h 176"/>
              <a:gd name="T20" fmla="*/ 0 w 250"/>
              <a:gd name="T21" fmla="*/ 0 h 176"/>
              <a:gd name="T22" fmla="*/ 0 w 250"/>
              <a:gd name="T23" fmla="*/ 0 h 176"/>
              <a:gd name="T24" fmla="*/ 0 w 250"/>
              <a:gd name="T25" fmla="*/ 0 h 176"/>
              <a:gd name="T26" fmla="*/ 0 w 250"/>
              <a:gd name="T27" fmla="*/ 0 h 176"/>
              <a:gd name="T28" fmla="*/ 0 w 250"/>
              <a:gd name="T29" fmla="*/ 0 h 176"/>
              <a:gd name="T30" fmla="*/ 0 w 250"/>
              <a:gd name="T31" fmla="*/ 0 h 176"/>
              <a:gd name="T32" fmla="*/ 0 w 250"/>
              <a:gd name="T33" fmla="*/ 0 h 176"/>
              <a:gd name="T34" fmla="*/ 0 w 250"/>
              <a:gd name="T35" fmla="*/ 0 h 176"/>
              <a:gd name="T36" fmla="*/ 0 w 250"/>
              <a:gd name="T37" fmla="*/ 0 h 176"/>
              <a:gd name="T38" fmla="*/ 0 w 250"/>
              <a:gd name="T39" fmla="*/ 0 h 176"/>
              <a:gd name="T40" fmla="*/ 0 w 250"/>
              <a:gd name="T41" fmla="*/ 0 h 176"/>
              <a:gd name="T42" fmla="*/ 0 w 250"/>
              <a:gd name="T43" fmla="*/ 0 h 176"/>
              <a:gd name="T44" fmla="*/ 0 w 250"/>
              <a:gd name="T45" fmla="*/ 0 h 176"/>
              <a:gd name="T46" fmla="*/ 0 w 250"/>
              <a:gd name="T47" fmla="*/ 0 h 17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250"/>
              <a:gd name="T73" fmla="*/ 0 h 176"/>
              <a:gd name="T74" fmla="*/ 250 w 250"/>
              <a:gd name="T75" fmla="*/ 176 h 176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250" h="176">
                <a:moveTo>
                  <a:pt x="113" y="0"/>
                </a:moveTo>
                <a:lnTo>
                  <a:pt x="122" y="24"/>
                </a:lnTo>
                <a:lnTo>
                  <a:pt x="166" y="52"/>
                </a:lnTo>
                <a:lnTo>
                  <a:pt x="166" y="70"/>
                </a:lnTo>
                <a:lnTo>
                  <a:pt x="184" y="80"/>
                </a:lnTo>
                <a:lnTo>
                  <a:pt x="206" y="82"/>
                </a:lnTo>
                <a:lnTo>
                  <a:pt x="220" y="105"/>
                </a:lnTo>
                <a:lnTo>
                  <a:pt x="246" y="100"/>
                </a:lnTo>
                <a:lnTo>
                  <a:pt x="248" y="116"/>
                </a:lnTo>
                <a:lnTo>
                  <a:pt x="239" y="126"/>
                </a:lnTo>
                <a:lnTo>
                  <a:pt x="250" y="138"/>
                </a:lnTo>
                <a:lnTo>
                  <a:pt x="238" y="162"/>
                </a:lnTo>
                <a:lnTo>
                  <a:pt x="208" y="176"/>
                </a:lnTo>
                <a:lnTo>
                  <a:pt x="200" y="168"/>
                </a:lnTo>
                <a:lnTo>
                  <a:pt x="202" y="154"/>
                </a:lnTo>
                <a:lnTo>
                  <a:pt x="162" y="148"/>
                </a:lnTo>
                <a:lnTo>
                  <a:pt x="140" y="154"/>
                </a:lnTo>
                <a:lnTo>
                  <a:pt x="134" y="170"/>
                </a:lnTo>
                <a:lnTo>
                  <a:pt x="80" y="162"/>
                </a:lnTo>
                <a:lnTo>
                  <a:pt x="58" y="160"/>
                </a:lnTo>
                <a:lnTo>
                  <a:pt x="16" y="126"/>
                </a:lnTo>
                <a:lnTo>
                  <a:pt x="16" y="92"/>
                </a:lnTo>
                <a:lnTo>
                  <a:pt x="22" y="78"/>
                </a:lnTo>
                <a:lnTo>
                  <a:pt x="0" y="68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" name="Freeform 148">
            <a:extLst>
              <a:ext uri="{FF2B5EF4-FFF2-40B4-BE49-F238E27FC236}">
                <a16:creationId xmlns:a16="http://schemas.microsoft.com/office/drawing/2014/main" id="{471619DE-0B64-43C0-846E-ACA93189C30A}"/>
              </a:ext>
            </a:extLst>
          </xdr:cNvPr>
          <xdr:cNvSpPr>
            <a:spLocks/>
          </xdr:cNvSpPr>
        </xdr:nvSpPr>
        <xdr:spPr bwMode="auto">
          <a:xfrm>
            <a:off x="158" y="168"/>
            <a:ext cx="103" cy="100"/>
          </a:xfrm>
          <a:custGeom>
            <a:avLst/>
            <a:gdLst>
              <a:gd name="T0" fmla="*/ 0 w 217"/>
              <a:gd name="T1" fmla="*/ 0 h 204"/>
              <a:gd name="T2" fmla="*/ 0 w 217"/>
              <a:gd name="T3" fmla="*/ 0 h 204"/>
              <a:gd name="T4" fmla="*/ 0 w 217"/>
              <a:gd name="T5" fmla="*/ 0 h 204"/>
              <a:gd name="T6" fmla="*/ 0 w 217"/>
              <a:gd name="T7" fmla="*/ 0 h 204"/>
              <a:gd name="T8" fmla="*/ 0 w 217"/>
              <a:gd name="T9" fmla="*/ 0 h 204"/>
              <a:gd name="T10" fmla="*/ 0 w 217"/>
              <a:gd name="T11" fmla="*/ 0 h 204"/>
              <a:gd name="T12" fmla="*/ 0 w 217"/>
              <a:gd name="T13" fmla="*/ 0 h 204"/>
              <a:gd name="T14" fmla="*/ 0 w 217"/>
              <a:gd name="T15" fmla="*/ 0 h 204"/>
              <a:gd name="T16" fmla="*/ 0 w 217"/>
              <a:gd name="T17" fmla="*/ 0 h 204"/>
              <a:gd name="T18" fmla="*/ 0 w 217"/>
              <a:gd name="T19" fmla="*/ 0 h 204"/>
              <a:gd name="T20" fmla="*/ 0 w 217"/>
              <a:gd name="T21" fmla="*/ 0 h 204"/>
              <a:gd name="T22" fmla="*/ 0 w 217"/>
              <a:gd name="T23" fmla="*/ 0 h 204"/>
              <a:gd name="T24" fmla="*/ 0 w 217"/>
              <a:gd name="T25" fmla="*/ 0 h 204"/>
              <a:gd name="T26" fmla="*/ 0 w 217"/>
              <a:gd name="T27" fmla="*/ 0 h 204"/>
              <a:gd name="T28" fmla="*/ 0 w 217"/>
              <a:gd name="T29" fmla="*/ 0 h 204"/>
              <a:gd name="T30" fmla="*/ 0 w 217"/>
              <a:gd name="T31" fmla="*/ 0 h 204"/>
              <a:gd name="T32" fmla="*/ 0 w 217"/>
              <a:gd name="T33" fmla="*/ 0 h 204"/>
              <a:gd name="T34" fmla="*/ 0 w 217"/>
              <a:gd name="T35" fmla="*/ 0 h 204"/>
              <a:gd name="T36" fmla="*/ 0 w 217"/>
              <a:gd name="T37" fmla="*/ 0 h 20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217"/>
              <a:gd name="T58" fmla="*/ 0 h 204"/>
              <a:gd name="T59" fmla="*/ 217 w 217"/>
              <a:gd name="T60" fmla="*/ 204 h 204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217" h="204">
                <a:moveTo>
                  <a:pt x="0" y="0"/>
                </a:moveTo>
                <a:lnTo>
                  <a:pt x="19" y="28"/>
                </a:lnTo>
                <a:lnTo>
                  <a:pt x="35" y="42"/>
                </a:lnTo>
                <a:lnTo>
                  <a:pt x="41" y="56"/>
                </a:lnTo>
                <a:lnTo>
                  <a:pt x="57" y="60"/>
                </a:lnTo>
                <a:lnTo>
                  <a:pt x="73" y="54"/>
                </a:lnTo>
                <a:lnTo>
                  <a:pt x="85" y="60"/>
                </a:lnTo>
                <a:lnTo>
                  <a:pt x="83" y="78"/>
                </a:lnTo>
                <a:lnTo>
                  <a:pt x="103" y="76"/>
                </a:lnTo>
                <a:lnTo>
                  <a:pt x="119" y="68"/>
                </a:lnTo>
                <a:lnTo>
                  <a:pt x="129" y="78"/>
                </a:lnTo>
                <a:lnTo>
                  <a:pt x="145" y="76"/>
                </a:lnTo>
                <a:lnTo>
                  <a:pt x="151" y="90"/>
                </a:lnTo>
                <a:lnTo>
                  <a:pt x="149" y="102"/>
                </a:lnTo>
                <a:lnTo>
                  <a:pt x="169" y="120"/>
                </a:lnTo>
                <a:lnTo>
                  <a:pt x="189" y="122"/>
                </a:lnTo>
                <a:lnTo>
                  <a:pt x="213" y="170"/>
                </a:lnTo>
                <a:lnTo>
                  <a:pt x="209" y="186"/>
                </a:lnTo>
                <a:lnTo>
                  <a:pt x="217" y="204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Freeform 149">
            <a:extLst>
              <a:ext uri="{FF2B5EF4-FFF2-40B4-BE49-F238E27FC236}">
                <a16:creationId xmlns:a16="http://schemas.microsoft.com/office/drawing/2014/main" id="{F1DF4A7E-C4A4-4E98-B70C-D0C9467A3343}"/>
              </a:ext>
            </a:extLst>
          </xdr:cNvPr>
          <xdr:cNvSpPr>
            <a:spLocks/>
          </xdr:cNvSpPr>
        </xdr:nvSpPr>
        <xdr:spPr bwMode="auto">
          <a:xfrm>
            <a:off x="211" y="224"/>
            <a:ext cx="123" cy="73"/>
          </a:xfrm>
          <a:custGeom>
            <a:avLst/>
            <a:gdLst>
              <a:gd name="T0" fmla="*/ 0 w 258"/>
              <a:gd name="T1" fmla="*/ 0 h 148"/>
              <a:gd name="T2" fmla="*/ 0 w 258"/>
              <a:gd name="T3" fmla="*/ 0 h 148"/>
              <a:gd name="T4" fmla="*/ 0 w 258"/>
              <a:gd name="T5" fmla="*/ 0 h 148"/>
              <a:gd name="T6" fmla="*/ 0 w 258"/>
              <a:gd name="T7" fmla="*/ 0 h 148"/>
              <a:gd name="T8" fmla="*/ 0 w 258"/>
              <a:gd name="T9" fmla="*/ 0 h 148"/>
              <a:gd name="T10" fmla="*/ 0 w 258"/>
              <a:gd name="T11" fmla="*/ 0 h 148"/>
              <a:gd name="T12" fmla="*/ 0 w 258"/>
              <a:gd name="T13" fmla="*/ 0 h 148"/>
              <a:gd name="T14" fmla="*/ 0 w 258"/>
              <a:gd name="T15" fmla="*/ 0 h 148"/>
              <a:gd name="T16" fmla="*/ 0 w 258"/>
              <a:gd name="T17" fmla="*/ 0 h 148"/>
              <a:gd name="T18" fmla="*/ 0 w 258"/>
              <a:gd name="T19" fmla="*/ 0 h 148"/>
              <a:gd name="T20" fmla="*/ 0 w 258"/>
              <a:gd name="T21" fmla="*/ 0 h 148"/>
              <a:gd name="T22" fmla="*/ 0 w 258"/>
              <a:gd name="T23" fmla="*/ 0 h 148"/>
              <a:gd name="T24" fmla="*/ 0 w 258"/>
              <a:gd name="T25" fmla="*/ 0 h 148"/>
              <a:gd name="T26" fmla="*/ 0 w 258"/>
              <a:gd name="T27" fmla="*/ 0 h 148"/>
              <a:gd name="T28" fmla="*/ 0 w 258"/>
              <a:gd name="T29" fmla="*/ 0 h 148"/>
              <a:gd name="T30" fmla="*/ 0 w 258"/>
              <a:gd name="T31" fmla="*/ 0 h 148"/>
              <a:gd name="T32" fmla="*/ 0 w 258"/>
              <a:gd name="T33" fmla="*/ 0 h 148"/>
              <a:gd name="T34" fmla="*/ 0 w 258"/>
              <a:gd name="T35" fmla="*/ 0 h 148"/>
              <a:gd name="T36" fmla="*/ 0 w 258"/>
              <a:gd name="T37" fmla="*/ 0 h 148"/>
              <a:gd name="T38" fmla="*/ 0 w 258"/>
              <a:gd name="T39" fmla="*/ 0 h 148"/>
              <a:gd name="T40" fmla="*/ 0 w 258"/>
              <a:gd name="T41" fmla="*/ 0 h 148"/>
              <a:gd name="T42" fmla="*/ 0 w 258"/>
              <a:gd name="T43" fmla="*/ 0 h 148"/>
              <a:gd name="T44" fmla="*/ 0 w 258"/>
              <a:gd name="T45" fmla="*/ 0 h 148"/>
              <a:gd name="T46" fmla="*/ 0 w 258"/>
              <a:gd name="T47" fmla="*/ 0 h 148"/>
              <a:gd name="T48" fmla="*/ 0 w 258"/>
              <a:gd name="T49" fmla="*/ 0 h 148"/>
              <a:gd name="T50" fmla="*/ 0 w 258"/>
              <a:gd name="T51" fmla="*/ 0 h 148"/>
              <a:gd name="T52" fmla="*/ 0 w 258"/>
              <a:gd name="T53" fmla="*/ 0 h 148"/>
              <a:gd name="T54" fmla="*/ 0 w 258"/>
              <a:gd name="T55" fmla="*/ 0 h 148"/>
              <a:gd name="T56" fmla="*/ 0 w 258"/>
              <a:gd name="T57" fmla="*/ 0 h 148"/>
              <a:gd name="T58" fmla="*/ 0 w 258"/>
              <a:gd name="T59" fmla="*/ 0 h 148"/>
              <a:gd name="T60" fmla="*/ 0 w 258"/>
              <a:gd name="T61" fmla="*/ 0 h 148"/>
              <a:gd name="T62" fmla="*/ 0 w 258"/>
              <a:gd name="T63" fmla="*/ 0 h 148"/>
              <a:gd name="T64" fmla="*/ 0 w 258"/>
              <a:gd name="T65" fmla="*/ 0 h 14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258"/>
              <a:gd name="T100" fmla="*/ 0 h 148"/>
              <a:gd name="T101" fmla="*/ 258 w 258"/>
              <a:gd name="T102" fmla="*/ 148 h 148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258" h="148">
                <a:moveTo>
                  <a:pt x="14" y="148"/>
                </a:moveTo>
                <a:lnTo>
                  <a:pt x="6" y="138"/>
                </a:lnTo>
                <a:lnTo>
                  <a:pt x="14" y="116"/>
                </a:lnTo>
                <a:lnTo>
                  <a:pt x="0" y="92"/>
                </a:lnTo>
                <a:lnTo>
                  <a:pt x="8" y="60"/>
                </a:lnTo>
                <a:lnTo>
                  <a:pt x="8" y="38"/>
                </a:lnTo>
                <a:lnTo>
                  <a:pt x="30" y="40"/>
                </a:lnTo>
                <a:lnTo>
                  <a:pt x="35" y="48"/>
                </a:lnTo>
                <a:lnTo>
                  <a:pt x="46" y="48"/>
                </a:lnTo>
                <a:lnTo>
                  <a:pt x="64" y="56"/>
                </a:lnTo>
                <a:lnTo>
                  <a:pt x="80" y="54"/>
                </a:lnTo>
                <a:lnTo>
                  <a:pt x="98" y="66"/>
                </a:lnTo>
                <a:lnTo>
                  <a:pt x="100" y="56"/>
                </a:lnTo>
                <a:lnTo>
                  <a:pt x="118" y="40"/>
                </a:lnTo>
                <a:lnTo>
                  <a:pt x="136" y="42"/>
                </a:lnTo>
                <a:lnTo>
                  <a:pt x="146" y="30"/>
                </a:lnTo>
                <a:lnTo>
                  <a:pt x="156" y="30"/>
                </a:lnTo>
                <a:lnTo>
                  <a:pt x="176" y="12"/>
                </a:lnTo>
                <a:lnTo>
                  <a:pt x="180" y="0"/>
                </a:lnTo>
                <a:lnTo>
                  <a:pt x="208" y="6"/>
                </a:lnTo>
                <a:lnTo>
                  <a:pt x="232" y="4"/>
                </a:lnTo>
                <a:lnTo>
                  <a:pt x="240" y="2"/>
                </a:lnTo>
                <a:lnTo>
                  <a:pt x="244" y="20"/>
                </a:lnTo>
                <a:lnTo>
                  <a:pt x="258" y="28"/>
                </a:lnTo>
                <a:lnTo>
                  <a:pt x="246" y="38"/>
                </a:lnTo>
                <a:lnTo>
                  <a:pt x="244" y="52"/>
                </a:lnTo>
                <a:lnTo>
                  <a:pt x="228" y="48"/>
                </a:lnTo>
                <a:lnTo>
                  <a:pt x="210" y="64"/>
                </a:lnTo>
                <a:lnTo>
                  <a:pt x="198" y="60"/>
                </a:lnTo>
                <a:lnTo>
                  <a:pt x="180" y="72"/>
                </a:lnTo>
                <a:lnTo>
                  <a:pt x="172" y="86"/>
                </a:lnTo>
                <a:lnTo>
                  <a:pt x="152" y="86"/>
                </a:lnTo>
                <a:lnTo>
                  <a:pt x="144" y="106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Freeform 150">
            <a:extLst>
              <a:ext uri="{FF2B5EF4-FFF2-40B4-BE49-F238E27FC236}">
                <a16:creationId xmlns:a16="http://schemas.microsoft.com/office/drawing/2014/main" id="{A71B7E78-51EC-4586-9B02-64616184EFA8}"/>
              </a:ext>
            </a:extLst>
          </xdr:cNvPr>
          <xdr:cNvSpPr>
            <a:spLocks/>
          </xdr:cNvSpPr>
        </xdr:nvSpPr>
        <xdr:spPr bwMode="auto">
          <a:xfrm>
            <a:off x="168" y="57"/>
            <a:ext cx="87" cy="126"/>
          </a:xfrm>
          <a:custGeom>
            <a:avLst/>
            <a:gdLst>
              <a:gd name="T0" fmla="*/ 0 w 184"/>
              <a:gd name="T1" fmla="*/ 0 h 256"/>
              <a:gd name="T2" fmla="*/ 0 w 184"/>
              <a:gd name="T3" fmla="*/ 0 h 256"/>
              <a:gd name="T4" fmla="*/ 0 w 184"/>
              <a:gd name="T5" fmla="*/ 0 h 256"/>
              <a:gd name="T6" fmla="*/ 0 w 184"/>
              <a:gd name="T7" fmla="*/ 0 h 256"/>
              <a:gd name="T8" fmla="*/ 0 w 184"/>
              <a:gd name="T9" fmla="*/ 0 h 256"/>
              <a:gd name="T10" fmla="*/ 0 w 184"/>
              <a:gd name="T11" fmla="*/ 0 h 256"/>
              <a:gd name="T12" fmla="*/ 0 w 184"/>
              <a:gd name="T13" fmla="*/ 0 h 256"/>
              <a:gd name="T14" fmla="*/ 0 w 184"/>
              <a:gd name="T15" fmla="*/ 0 h 256"/>
              <a:gd name="T16" fmla="*/ 0 w 184"/>
              <a:gd name="T17" fmla="*/ 0 h 256"/>
              <a:gd name="T18" fmla="*/ 0 w 184"/>
              <a:gd name="T19" fmla="*/ 0 h 256"/>
              <a:gd name="T20" fmla="*/ 0 w 184"/>
              <a:gd name="T21" fmla="*/ 0 h 256"/>
              <a:gd name="T22" fmla="*/ 0 w 184"/>
              <a:gd name="T23" fmla="*/ 0 h 256"/>
              <a:gd name="T24" fmla="*/ 0 w 184"/>
              <a:gd name="T25" fmla="*/ 0 h 256"/>
              <a:gd name="T26" fmla="*/ 0 w 184"/>
              <a:gd name="T27" fmla="*/ 0 h 256"/>
              <a:gd name="T28" fmla="*/ 0 w 184"/>
              <a:gd name="T29" fmla="*/ 0 h 256"/>
              <a:gd name="T30" fmla="*/ 0 w 184"/>
              <a:gd name="T31" fmla="*/ 0 h 256"/>
              <a:gd name="T32" fmla="*/ 0 w 184"/>
              <a:gd name="T33" fmla="*/ 0 h 256"/>
              <a:gd name="T34" fmla="*/ 0 w 184"/>
              <a:gd name="T35" fmla="*/ 0 h 256"/>
              <a:gd name="T36" fmla="*/ 0 w 184"/>
              <a:gd name="T37" fmla="*/ 0 h 256"/>
              <a:gd name="T38" fmla="*/ 0 w 184"/>
              <a:gd name="T39" fmla="*/ 0 h 256"/>
              <a:gd name="T40" fmla="*/ 0 w 184"/>
              <a:gd name="T41" fmla="*/ 0 h 256"/>
              <a:gd name="T42" fmla="*/ 0 w 184"/>
              <a:gd name="T43" fmla="*/ 0 h 256"/>
              <a:gd name="T44" fmla="*/ 0 w 184"/>
              <a:gd name="T45" fmla="*/ 0 h 256"/>
              <a:gd name="T46" fmla="*/ 0 w 184"/>
              <a:gd name="T47" fmla="*/ 0 h 25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184"/>
              <a:gd name="T73" fmla="*/ 0 h 256"/>
              <a:gd name="T74" fmla="*/ 184 w 184"/>
              <a:gd name="T75" fmla="*/ 256 h 256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184" h="256">
                <a:moveTo>
                  <a:pt x="0" y="256"/>
                </a:moveTo>
                <a:lnTo>
                  <a:pt x="46" y="246"/>
                </a:lnTo>
                <a:lnTo>
                  <a:pt x="50" y="220"/>
                </a:lnTo>
                <a:lnTo>
                  <a:pt x="64" y="204"/>
                </a:lnTo>
                <a:lnTo>
                  <a:pt x="74" y="188"/>
                </a:lnTo>
                <a:lnTo>
                  <a:pt x="88" y="188"/>
                </a:lnTo>
                <a:lnTo>
                  <a:pt x="88" y="178"/>
                </a:lnTo>
                <a:lnTo>
                  <a:pt x="78" y="168"/>
                </a:lnTo>
                <a:lnTo>
                  <a:pt x="88" y="156"/>
                </a:lnTo>
                <a:lnTo>
                  <a:pt x="90" y="136"/>
                </a:lnTo>
                <a:lnTo>
                  <a:pt x="99" y="120"/>
                </a:lnTo>
                <a:lnTo>
                  <a:pt x="106" y="117"/>
                </a:lnTo>
                <a:lnTo>
                  <a:pt x="111" y="99"/>
                </a:lnTo>
                <a:lnTo>
                  <a:pt x="123" y="95"/>
                </a:lnTo>
                <a:lnTo>
                  <a:pt x="142" y="112"/>
                </a:lnTo>
                <a:lnTo>
                  <a:pt x="144" y="94"/>
                </a:lnTo>
                <a:lnTo>
                  <a:pt x="156" y="80"/>
                </a:lnTo>
                <a:lnTo>
                  <a:pt x="160" y="66"/>
                </a:lnTo>
                <a:lnTo>
                  <a:pt x="184" y="60"/>
                </a:lnTo>
                <a:lnTo>
                  <a:pt x="184" y="52"/>
                </a:lnTo>
                <a:lnTo>
                  <a:pt x="170" y="42"/>
                </a:lnTo>
                <a:lnTo>
                  <a:pt x="170" y="32"/>
                </a:lnTo>
                <a:lnTo>
                  <a:pt x="182" y="24"/>
                </a:lnTo>
                <a:lnTo>
                  <a:pt x="184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Freeform 151">
            <a:extLst>
              <a:ext uri="{FF2B5EF4-FFF2-40B4-BE49-F238E27FC236}">
                <a16:creationId xmlns:a16="http://schemas.microsoft.com/office/drawing/2014/main" id="{3877A56F-628F-46A4-B933-1D4CDB519AB3}"/>
              </a:ext>
            </a:extLst>
          </xdr:cNvPr>
          <xdr:cNvSpPr>
            <a:spLocks/>
          </xdr:cNvSpPr>
        </xdr:nvSpPr>
        <xdr:spPr bwMode="auto">
          <a:xfrm>
            <a:off x="217" y="86"/>
            <a:ext cx="25" cy="10"/>
          </a:xfrm>
          <a:custGeom>
            <a:avLst/>
            <a:gdLst>
              <a:gd name="T0" fmla="*/ 0 w 52"/>
              <a:gd name="T1" fmla="*/ 0 h 20"/>
              <a:gd name="T2" fmla="*/ 0 w 52"/>
              <a:gd name="T3" fmla="*/ 1 h 20"/>
              <a:gd name="T4" fmla="*/ 0 w 52"/>
              <a:gd name="T5" fmla="*/ 1 h 20"/>
              <a:gd name="T6" fmla="*/ 0 w 52"/>
              <a:gd name="T7" fmla="*/ 1 h 20"/>
              <a:gd name="T8" fmla="*/ 0 w 52"/>
              <a:gd name="T9" fmla="*/ 1 h 20"/>
              <a:gd name="T10" fmla="*/ 0 w 52"/>
              <a:gd name="T11" fmla="*/ 1 h 20"/>
              <a:gd name="T12" fmla="*/ 0 w 52"/>
              <a:gd name="T13" fmla="*/ 1 h 20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52"/>
              <a:gd name="T22" fmla="*/ 0 h 20"/>
              <a:gd name="T23" fmla="*/ 52 w 52"/>
              <a:gd name="T24" fmla="*/ 20 h 20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52" h="20">
                <a:moveTo>
                  <a:pt x="0" y="0"/>
                </a:moveTo>
                <a:lnTo>
                  <a:pt x="6" y="8"/>
                </a:lnTo>
                <a:lnTo>
                  <a:pt x="15" y="9"/>
                </a:lnTo>
                <a:lnTo>
                  <a:pt x="22" y="20"/>
                </a:lnTo>
                <a:lnTo>
                  <a:pt x="34" y="20"/>
                </a:lnTo>
                <a:lnTo>
                  <a:pt x="44" y="12"/>
                </a:lnTo>
                <a:lnTo>
                  <a:pt x="52" y="2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Freeform 152">
            <a:extLst>
              <a:ext uri="{FF2B5EF4-FFF2-40B4-BE49-F238E27FC236}">
                <a16:creationId xmlns:a16="http://schemas.microsoft.com/office/drawing/2014/main" id="{05BC5F6D-B12E-4733-A524-877DCCBBE1FD}"/>
              </a:ext>
            </a:extLst>
          </xdr:cNvPr>
          <xdr:cNvSpPr>
            <a:spLocks/>
          </xdr:cNvSpPr>
        </xdr:nvSpPr>
        <xdr:spPr bwMode="auto">
          <a:xfrm>
            <a:off x="196" y="160"/>
            <a:ext cx="54" cy="68"/>
          </a:xfrm>
          <a:custGeom>
            <a:avLst/>
            <a:gdLst>
              <a:gd name="T0" fmla="*/ 0 w 54"/>
              <a:gd name="T1" fmla="*/ 0 h 68"/>
              <a:gd name="T2" fmla="*/ 4 w 54"/>
              <a:gd name="T3" fmla="*/ 4 h 68"/>
              <a:gd name="T4" fmla="*/ 14 w 54"/>
              <a:gd name="T5" fmla="*/ 4 h 68"/>
              <a:gd name="T6" fmla="*/ 17 w 54"/>
              <a:gd name="T7" fmla="*/ 10 h 68"/>
              <a:gd name="T8" fmla="*/ 15 w 54"/>
              <a:gd name="T9" fmla="*/ 18 h 68"/>
              <a:gd name="T10" fmla="*/ 21 w 54"/>
              <a:gd name="T11" fmla="*/ 27 h 68"/>
              <a:gd name="T12" fmla="*/ 31 w 54"/>
              <a:gd name="T13" fmla="*/ 31 h 68"/>
              <a:gd name="T14" fmla="*/ 45 w 54"/>
              <a:gd name="T15" fmla="*/ 26 h 68"/>
              <a:gd name="T16" fmla="*/ 51 w 54"/>
              <a:gd name="T17" fmla="*/ 29 h 68"/>
              <a:gd name="T18" fmla="*/ 54 w 54"/>
              <a:gd name="T19" fmla="*/ 37 h 68"/>
              <a:gd name="T20" fmla="*/ 54 w 54"/>
              <a:gd name="T21" fmla="*/ 49 h 68"/>
              <a:gd name="T22" fmla="*/ 51 w 54"/>
              <a:gd name="T23" fmla="*/ 58 h 68"/>
              <a:gd name="T24" fmla="*/ 52 w 54"/>
              <a:gd name="T25" fmla="*/ 68 h 68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4"/>
              <a:gd name="T40" fmla="*/ 0 h 68"/>
              <a:gd name="T41" fmla="*/ 54 w 54"/>
              <a:gd name="T42" fmla="*/ 68 h 68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4" h="68">
                <a:moveTo>
                  <a:pt x="0" y="0"/>
                </a:moveTo>
                <a:lnTo>
                  <a:pt x="4" y="4"/>
                </a:lnTo>
                <a:lnTo>
                  <a:pt x="14" y="4"/>
                </a:lnTo>
                <a:lnTo>
                  <a:pt x="17" y="10"/>
                </a:lnTo>
                <a:lnTo>
                  <a:pt x="15" y="18"/>
                </a:lnTo>
                <a:lnTo>
                  <a:pt x="21" y="27"/>
                </a:lnTo>
                <a:lnTo>
                  <a:pt x="31" y="31"/>
                </a:lnTo>
                <a:lnTo>
                  <a:pt x="45" y="26"/>
                </a:lnTo>
                <a:lnTo>
                  <a:pt x="51" y="29"/>
                </a:lnTo>
                <a:lnTo>
                  <a:pt x="54" y="37"/>
                </a:lnTo>
                <a:lnTo>
                  <a:pt x="54" y="49"/>
                </a:lnTo>
                <a:lnTo>
                  <a:pt x="51" y="58"/>
                </a:lnTo>
                <a:lnTo>
                  <a:pt x="52" y="68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Freeform 153">
            <a:extLst>
              <a:ext uri="{FF2B5EF4-FFF2-40B4-BE49-F238E27FC236}">
                <a16:creationId xmlns:a16="http://schemas.microsoft.com/office/drawing/2014/main" id="{F63DA0D8-5944-45E7-9610-B59DF8A3B321}"/>
              </a:ext>
            </a:extLst>
          </xdr:cNvPr>
          <xdr:cNvSpPr>
            <a:spLocks/>
          </xdr:cNvSpPr>
        </xdr:nvSpPr>
        <xdr:spPr bwMode="auto">
          <a:xfrm>
            <a:off x="209" y="80"/>
            <a:ext cx="87" cy="84"/>
          </a:xfrm>
          <a:custGeom>
            <a:avLst/>
            <a:gdLst>
              <a:gd name="T0" fmla="*/ 0 w 87"/>
              <a:gd name="T1" fmla="*/ 84 h 84"/>
              <a:gd name="T2" fmla="*/ 11 w 87"/>
              <a:gd name="T3" fmla="*/ 69 h 84"/>
              <a:gd name="T4" fmla="*/ 19 w 87"/>
              <a:gd name="T5" fmla="*/ 69 h 84"/>
              <a:gd name="T6" fmla="*/ 26 w 87"/>
              <a:gd name="T7" fmla="*/ 65 h 84"/>
              <a:gd name="T8" fmla="*/ 31 w 87"/>
              <a:gd name="T9" fmla="*/ 68 h 84"/>
              <a:gd name="T10" fmla="*/ 35 w 87"/>
              <a:gd name="T11" fmla="*/ 49 h 84"/>
              <a:gd name="T12" fmla="*/ 42 w 87"/>
              <a:gd name="T13" fmla="*/ 37 h 84"/>
              <a:gd name="T14" fmla="*/ 38 w 87"/>
              <a:gd name="T15" fmla="*/ 37 h 84"/>
              <a:gd name="T16" fmla="*/ 36 w 87"/>
              <a:gd name="T17" fmla="*/ 34 h 84"/>
              <a:gd name="T18" fmla="*/ 42 w 87"/>
              <a:gd name="T19" fmla="*/ 29 h 84"/>
              <a:gd name="T20" fmla="*/ 48 w 87"/>
              <a:gd name="T21" fmla="*/ 23 h 84"/>
              <a:gd name="T22" fmla="*/ 60 w 87"/>
              <a:gd name="T23" fmla="*/ 23 h 84"/>
              <a:gd name="T24" fmla="*/ 62 w 87"/>
              <a:gd name="T25" fmla="*/ 17 h 84"/>
              <a:gd name="T26" fmla="*/ 70 w 87"/>
              <a:gd name="T27" fmla="*/ 17 h 84"/>
              <a:gd name="T28" fmla="*/ 76 w 87"/>
              <a:gd name="T29" fmla="*/ 12 h 84"/>
              <a:gd name="T30" fmla="*/ 86 w 87"/>
              <a:gd name="T31" fmla="*/ 15 h 84"/>
              <a:gd name="T32" fmla="*/ 87 w 87"/>
              <a:gd name="T33" fmla="*/ 10 h 84"/>
              <a:gd name="T34" fmla="*/ 83 w 87"/>
              <a:gd name="T35" fmla="*/ 6 h 84"/>
              <a:gd name="T36" fmla="*/ 84 w 87"/>
              <a:gd name="T37" fmla="*/ 0 h 8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87"/>
              <a:gd name="T58" fmla="*/ 0 h 84"/>
              <a:gd name="T59" fmla="*/ 87 w 87"/>
              <a:gd name="T60" fmla="*/ 84 h 84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87" h="84">
                <a:moveTo>
                  <a:pt x="0" y="84"/>
                </a:moveTo>
                <a:lnTo>
                  <a:pt x="11" y="69"/>
                </a:lnTo>
                <a:lnTo>
                  <a:pt x="19" y="69"/>
                </a:lnTo>
                <a:lnTo>
                  <a:pt x="26" y="65"/>
                </a:lnTo>
                <a:lnTo>
                  <a:pt x="31" y="68"/>
                </a:lnTo>
                <a:lnTo>
                  <a:pt x="35" y="49"/>
                </a:lnTo>
                <a:lnTo>
                  <a:pt x="42" y="37"/>
                </a:lnTo>
                <a:lnTo>
                  <a:pt x="38" y="37"/>
                </a:lnTo>
                <a:lnTo>
                  <a:pt x="36" y="34"/>
                </a:lnTo>
                <a:lnTo>
                  <a:pt x="42" y="29"/>
                </a:lnTo>
                <a:lnTo>
                  <a:pt x="48" y="23"/>
                </a:lnTo>
                <a:lnTo>
                  <a:pt x="60" y="23"/>
                </a:lnTo>
                <a:lnTo>
                  <a:pt x="62" y="17"/>
                </a:lnTo>
                <a:lnTo>
                  <a:pt x="70" y="17"/>
                </a:lnTo>
                <a:lnTo>
                  <a:pt x="76" y="12"/>
                </a:lnTo>
                <a:lnTo>
                  <a:pt x="86" y="15"/>
                </a:lnTo>
                <a:lnTo>
                  <a:pt x="87" y="10"/>
                </a:lnTo>
                <a:lnTo>
                  <a:pt x="83" y="6"/>
                </a:lnTo>
                <a:lnTo>
                  <a:pt x="84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Freeform 154">
            <a:extLst>
              <a:ext uri="{FF2B5EF4-FFF2-40B4-BE49-F238E27FC236}">
                <a16:creationId xmlns:a16="http://schemas.microsoft.com/office/drawing/2014/main" id="{3B4EA945-E228-43B1-95E3-7E31AFF560C9}"/>
              </a:ext>
            </a:extLst>
          </xdr:cNvPr>
          <xdr:cNvSpPr>
            <a:spLocks/>
          </xdr:cNvSpPr>
        </xdr:nvSpPr>
        <xdr:spPr bwMode="auto">
          <a:xfrm>
            <a:off x="267" y="87"/>
            <a:ext cx="78" cy="89"/>
          </a:xfrm>
          <a:custGeom>
            <a:avLst/>
            <a:gdLst>
              <a:gd name="T0" fmla="*/ 2 w 78"/>
              <a:gd name="T1" fmla="*/ 16 h 89"/>
              <a:gd name="T2" fmla="*/ 4 w 78"/>
              <a:gd name="T3" fmla="*/ 25 h 89"/>
              <a:gd name="T4" fmla="*/ 10 w 78"/>
              <a:gd name="T5" fmla="*/ 26 h 89"/>
              <a:gd name="T6" fmla="*/ 1 w 78"/>
              <a:gd name="T7" fmla="*/ 40 h 89"/>
              <a:gd name="T8" fmla="*/ 7 w 78"/>
              <a:gd name="T9" fmla="*/ 43 h 89"/>
              <a:gd name="T10" fmla="*/ 11 w 78"/>
              <a:gd name="T11" fmla="*/ 52 h 89"/>
              <a:gd name="T12" fmla="*/ 17 w 78"/>
              <a:gd name="T13" fmla="*/ 50 h 89"/>
              <a:gd name="T14" fmla="*/ 19 w 78"/>
              <a:gd name="T15" fmla="*/ 55 h 89"/>
              <a:gd name="T16" fmla="*/ 8 w 78"/>
              <a:gd name="T17" fmla="*/ 65 h 89"/>
              <a:gd name="T18" fmla="*/ 0 w 78"/>
              <a:gd name="T19" fmla="*/ 66 h 89"/>
              <a:gd name="T20" fmla="*/ 0 w 78"/>
              <a:gd name="T21" fmla="*/ 69 h 89"/>
              <a:gd name="T22" fmla="*/ 8 w 78"/>
              <a:gd name="T23" fmla="*/ 69 h 89"/>
              <a:gd name="T24" fmla="*/ 17 w 78"/>
              <a:gd name="T25" fmla="*/ 80 h 89"/>
              <a:gd name="T26" fmla="*/ 26 w 78"/>
              <a:gd name="T27" fmla="*/ 82 h 89"/>
              <a:gd name="T28" fmla="*/ 32 w 78"/>
              <a:gd name="T29" fmla="*/ 79 h 89"/>
              <a:gd name="T30" fmla="*/ 41 w 78"/>
              <a:gd name="T31" fmla="*/ 79 h 89"/>
              <a:gd name="T32" fmla="*/ 41 w 78"/>
              <a:gd name="T33" fmla="*/ 84 h 89"/>
              <a:gd name="T34" fmla="*/ 46 w 78"/>
              <a:gd name="T35" fmla="*/ 85 h 89"/>
              <a:gd name="T36" fmla="*/ 48 w 78"/>
              <a:gd name="T37" fmla="*/ 89 h 89"/>
              <a:gd name="T38" fmla="*/ 65 w 78"/>
              <a:gd name="T39" fmla="*/ 82 h 89"/>
              <a:gd name="T40" fmla="*/ 62 w 78"/>
              <a:gd name="T41" fmla="*/ 76 h 89"/>
              <a:gd name="T42" fmla="*/ 65 w 78"/>
              <a:gd name="T43" fmla="*/ 66 h 89"/>
              <a:gd name="T44" fmla="*/ 62 w 78"/>
              <a:gd name="T45" fmla="*/ 58 h 89"/>
              <a:gd name="T46" fmla="*/ 53 w 78"/>
              <a:gd name="T47" fmla="*/ 54 h 89"/>
              <a:gd name="T48" fmla="*/ 54 w 78"/>
              <a:gd name="T49" fmla="*/ 47 h 89"/>
              <a:gd name="T50" fmla="*/ 59 w 78"/>
              <a:gd name="T51" fmla="*/ 44 h 89"/>
              <a:gd name="T52" fmla="*/ 64 w 78"/>
              <a:gd name="T53" fmla="*/ 40 h 89"/>
              <a:gd name="T54" fmla="*/ 73 w 78"/>
              <a:gd name="T55" fmla="*/ 39 h 89"/>
              <a:gd name="T56" fmla="*/ 75 w 78"/>
              <a:gd name="T57" fmla="*/ 33 h 89"/>
              <a:gd name="T58" fmla="*/ 76 w 78"/>
              <a:gd name="T59" fmla="*/ 24 h 89"/>
              <a:gd name="T60" fmla="*/ 74 w 78"/>
              <a:gd name="T61" fmla="*/ 17 h 89"/>
              <a:gd name="T62" fmla="*/ 78 w 78"/>
              <a:gd name="T63" fmla="*/ 6 h 89"/>
              <a:gd name="T64" fmla="*/ 74 w 78"/>
              <a:gd name="T65" fmla="*/ 0 h 89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78"/>
              <a:gd name="T100" fmla="*/ 0 h 89"/>
              <a:gd name="T101" fmla="*/ 78 w 78"/>
              <a:gd name="T102" fmla="*/ 89 h 89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78" h="89">
                <a:moveTo>
                  <a:pt x="2" y="16"/>
                </a:moveTo>
                <a:lnTo>
                  <a:pt x="4" y="25"/>
                </a:lnTo>
                <a:lnTo>
                  <a:pt x="10" y="26"/>
                </a:lnTo>
                <a:lnTo>
                  <a:pt x="1" y="40"/>
                </a:lnTo>
                <a:lnTo>
                  <a:pt x="7" y="43"/>
                </a:lnTo>
                <a:lnTo>
                  <a:pt x="11" y="52"/>
                </a:lnTo>
                <a:lnTo>
                  <a:pt x="17" y="50"/>
                </a:lnTo>
                <a:lnTo>
                  <a:pt x="19" y="55"/>
                </a:lnTo>
                <a:lnTo>
                  <a:pt x="8" y="65"/>
                </a:lnTo>
                <a:lnTo>
                  <a:pt x="0" y="66"/>
                </a:lnTo>
                <a:lnTo>
                  <a:pt x="0" y="69"/>
                </a:lnTo>
                <a:lnTo>
                  <a:pt x="8" y="69"/>
                </a:lnTo>
                <a:lnTo>
                  <a:pt x="17" y="80"/>
                </a:lnTo>
                <a:lnTo>
                  <a:pt x="26" y="82"/>
                </a:lnTo>
                <a:lnTo>
                  <a:pt x="32" y="79"/>
                </a:lnTo>
                <a:lnTo>
                  <a:pt x="41" y="79"/>
                </a:lnTo>
                <a:lnTo>
                  <a:pt x="41" y="84"/>
                </a:lnTo>
                <a:lnTo>
                  <a:pt x="46" y="85"/>
                </a:lnTo>
                <a:lnTo>
                  <a:pt x="48" y="89"/>
                </a:lnTo>
                <a:lnTo>
                  <a:pt x="65" y="82"/>
                </a:lnTo>
                <a:lnTo>
                  <a:pt x="62" y="76"/>
                </a:lnTo>
                <a:lnTo>
                  <a:pt x="65" y="66"/>
                </a:lnTo>
                <a:lnTo>
                  <a:pt x="62" y="58"/>
                </a:lnTo>
                <a:lnTo>
                  <a:pt x="53" y="54"/>
                </a:lnTo>
                <a:lnTo>
                  <a:pt x="54" y="47"/>
                </a:lnTo>
                <a:lnTo>
                  <a:pt x="59" y="44"/>
                </a:lnTo>
                <a:lnTo>
                  <a:pt x="64" y="40"/>
                </a:lnTo>
                <a:lnTo>
                  <a:pt x="73" y="39"/>
                </a:lnTo>
                <a:lnTo>
                  <a:pt x="75" y="33"/>
                </a:lnTo>
                <a:lnTo>
                  <a:pt x="76" y="24"/>
                </a:lnTo>
                <a:lnTo>
                  <a:pt x="74" y="17"/>
                </a:lnTo>
                <a:lnTo>
                  <a:pt x="78" y="6"/>
                </a:lnTo>
                <a:lnTo>
                  <a:pt x="74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" name="Freeform 155">
            <a:extLst>
              <a:ext uri="{FF2B5EF4-FFF2-40B4-BE49-F238E27FC236}">
                <a16:creationId xmlns:a16="http://schemas.microsoft.com/office/drawing/2014/main" id="{EA980885-9603-46AB-89C6-1CE5A294FB5F}"/>
              </a:ext>
            </a:extLst>
          </xdr:cNvPr>
          <xdr:cNvSpPr>
            <a:spLocks/>
          </xdr:cNvSpPr>
        </xdr:nvSpPr>
        <xdr:spPr bwMode="auto">
          <a:xfrm>
            <a:off x="361" y="112"/>
            <a:ext cx="41" cy="87"/>
          </a:xfrm>
          <a:custGeom>
            <a:avLst/>
            <a:gdLst>
              <a:gd name="T0" fmla="*/ 41 w 41"/>
              <a:gd name="T1" fmla="*/ 0 h 87"/>
              <a:gd name="T2" fmla="*/ 26 w 41"/>
              <a:gd name="T3" fmla="*/ 0 h 87"/>
              <a:gd name="T4" fmla="*/ 25 w 41"/>
              <a:gd name="T5" fmla="*/ 7 h 87"/>
              <a:gd name="T6" fmla="*/ 28 w 41"/>
              <a:gd name="T7" fmla="*/ 8 h 87"/>
              <a:gd name="T8" fmla="*/ 27 w 41"/>
              <a:gd name="T9" fmla="*/ 19 h 87"/>
              <a:gd name="T10" fmla="*/ 37 w 41"/>
              <a:gd name="T11" fmla="*/ 23 h 87"/>
              <a:gd name="T12" fmla="*/ 33 w 41"/>
              <a:gd name="T13" fmla="*/ 27 h 87"/>
              <a:gd name="T14" fmla="*/ 33 w 41"/>
              <a:gd name="T15" fmla="*/ 32 h 87"/>
              <a:gd name="T16" fmla="*/ 32 w 41"/>
              <a:gd name="T17" fmla="*/ 44 h 87"/>
              <a:gd name="T18" fmla="*/ 29 w 41"/>
              <a:gd name="T19" fmla="*/ 47 h 87"/>
              <a:gd name="T20" fmla="*/ 37 w 41"/>
              <a:gd name="T21" fmla="*/ 53 h 87"/>
              <a:gd name="T22" fmla="*/ 41 w 41"/>
              <a:gd name="T23" fmla="*/ 58 h 87"/>
              <a:gd name="T24" fmla="*/ 34 w 41"/>
              <a:gd name="T25" fmla="*/ 66 h 87"/>
              <a:gd name="T26" fmla="*/ 35 w 41"/>
              <a:gd name="T27" fmla="*/ 76 h 87"/>
              <a:gd name="T28" fmla="*/ 40 w 41"/>
              <a:gd name="T29" fmla="*/ 80 h 87"/>
              <a:gd name="T30" fmla="*/ 38 w 41"/>
              <a:gd name="T31" fmla="*/ 85 h 87"/>
              <a:gd name="T32" fmla="*/ 35 w 41"/>
              <a:gd name="T33" fmla="*/ 84 h 87"/>
              <a:gd name="T34" fmla="*/ 27 w 41"/>
              <a:gd name="T35" fmla="*/ 87 h 87"/>
              <a:gd name="T36" fmla="*/ 27 w 41"/>
              <a:gd name="T37" fmla="*/ 84 h 87"/>
              <a:gd name="T38" fmla="*/ 17 w 41"/>
              <a:gd name="T39" fmla="*/ 82 h 87"/>
              <a:gd name="T40" fmla="*/ 24 w 41"/>
              <a:gd name="T41" fmla="*/ 74 h 87"/>
              <a:gd name="T42" fmla="*/ 7 w 41"/>
              <a:gd name="T43" fmla="*/ 62 h 87"/>
              <a:gd name="T44" fmla="*/ 2 w 41"/>
              <a:gd name="T45" fmla="*/ 69 h 87"/>
              <a:gd name="T46" fmla="*/ 0 w 41"/>
              <a:gd name="T47" fmla="*/ 67 h 87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41"/>
              <a:gd name="T73" fmla="*/ 0 h 87"/>
              <a:gd name="T74" fmla="*/ 41 w 41"/>
              <a:gd name="T75" fmla="*/ 87 h 87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41" h="87">
                <a:moveTo>
                  <a:pt x="41" y="0"/>
                </a:moveTo>
                <a:lnTo>
                  <a:pt x="26" y="0"/>
                </a:lnTo>
                <a:lnTo>
                  <a:pt x="25" y="7"/>
                </a:lnTo>
                <a:lnTo>
                  <a:pt x="28" y="8"/>
                </a:lnTo>
                <a:lnTo>
                  <a:pt x="27" y="19"/>
                </a:lnTo>
                <a:lnTo>
                  <a:pt x="37" y="23"/>
                </a:lnTo>
                <a:lnTo>
                  <a:pt x="33" y="27"/>
                </a:lnTo>
                <a:lnTo>
                  <a:pt x="33" y="32"/>
                </a:lnTo>
                <a:lnTo>
                  <a:pt x="32" y="44"/>
                </a:lnTo>
                <a:lnTo>
                  <a:pt x="29" y="47"/>
                </a:lnTo>
                <a:lnTo>
                  <a:pt x="37" y="53"/>
                </a:lnTo>
                <a:lnTo>
                  <a:pt x="41" y="58"/>
                </a:lnTo>
                <a:lnTo>
                  <a:pt x="34" y="66"/>
                </a:lnTo>
                <a:lnTo>
                  <a:pt x="35" y="76"/>
                </a:lnTo>
                <a:lnTo>
                  <a:pt x="40" y="80"/>
                </a:lnTo>
                <a:lnTo>
                  <a:pt x="38" y="85"/>
                </a:lnTo>
                <a:lnTo>
                  <a:pt x="35" y="84"/>
                </a:lnTo>
                <a:lnTo>
                  <a:pt x="27" y="87"/>
                </a:lnTo>
                <a:lnTo>
                  <a:pt x="27" y="84"/>
                </a:lnTo>
                <a:lnTo>
                  <a:pt x="17" y="82"/>
                </a:lnTo>
                <a:lnTo>
                  <a:pt x="24" y="74"/>
                </a:lnTo>
                <a:lnTo>
                  <a:pt x="7" y="62"/>
                </a:lnTo>
                <a:lnTo>
                  <a:pt x="2" y="69"/>
                </a:lnTo>
                <a:lnTo>
                  <a:pt x="0" y="67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Freeform 156">
            <a:extLst>
              <a:ext uri="{FF2B5EF4-FFF2-40B4-BE49-F238E27FC236}">
                <a16:creationId xmlns:a16="http://schemas.microsoft.com/office/drawing/2014/main" id="{B19BDBA0-1D3F-43E4-8E3F-8497562C47FC}"/>
              </a:ext>
            </a:extLst>
          </xdr:cNvPr>
          <xdr:cNvSpPr>
            <a:spLocks/>
          </xdr:cNvSpPr>
        </xdr:nvSpPr>
        <xdr:spPr bwMode="auto">
          <a:xfrm>
            <a:off x="402" y="117"/>
            <a:ext cx="46" cy="70"/>
          </a:xfrm>
          <a:custGeom>
            <a:avLst/>
            <a:gdLst>
              <a:gd name="T0" fmla="*/ 0 w 49"/>
              <a:gd name="T1" fmla="*/ 35 h 71"/>
              <a:gd name="T2" fmla="*/ 6 w 49"/>
              <a:gd name="T3" fmla="*/ 35 h 71"/>
              <a:gd name="T4" fmla="*/ 8 w 49"/>
              <a:gd name="T5" fmla="*/ 35 h 71"/>
              <a:gd name="T6" fmla="*/ 8 w 49"/>
              <a:gd name="T7" fmla="*/ 35 h 71"/>
              <a:gd name="T8" fmla="*/ 8 w 49"/>
              <a:gd name="T9" fmla="*/ 35 h 71"/>
              <a:gd name="T10" fmla="*/ 8 w 49"/>
              <a:gd name="T11" fmla="*/ 35 h 71"/>
              <a:gd name="T12" fmla="*/ 8 w 49"/>
              <a:gd name="T13" fmla="*/ 35 h 71"/>
              <a:gd name="T14" fmla="*/ 8 w 49"/>
              <a:gd name="T15" fmla="*/ 35 h 71"/>
              <a:gd name="T16" fmla="*/ 8 w 49"/>
              <a:gd name="T17" fmla="*/ 35 h 71"/>
              <a:gd name="T18" fmla="*/ 8 w 49"/>
              <a:gd name="T19" fmla="*/ 35 h 71"/>
              <a:gd name="T20" fmla="*/ 8 w 49"/>
              <a:gd name="T21" fmla="*/ 35 h 71"/>
              <a:gd name="T22" fmla="*/ 8 w 49"/>
              <a:gd name="T23" fmla="*/ 35 h 71"/>
              <a:gd name="T24" fmla="*/ 8 w 49"/>
              <a:gd name="T25" fmla="*/ 35 h 71"/>
              <a:gd name="T26" fmla="*/ 8 w 49"/>
              <a:gd name="T27" fmla="*/ 25 h 71"/>
              <a:gd name="T28" fmla="*/ 8 w 49"/>
              <a:gd name="T29" fmla="*/ 24 h 71"/>
              <a:gd name="T30" fmla="*/ 8 w 49"/>
              <a:gd name="T31" fmla="*/ 15 h 71"/>
              <a:gd name="T32" fmla="*/ 8 w 49"/>
              <a:gd name="T33" fmla="*/ 13 h 71"/>
              <a:gd name="T34" fmla="*/ 8 w 49"/>
              <a:gd name="T35" fmla="*/ 6 h 71"/>
              <a:gd name="T36" fmla="*/ 8 w 49"/>
              <a:gd name="T37" fmla="*/ 0 h 71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49"/>
              <a:gd name="T58" fmla="*/ 0 h 71"/>
              <a:gd name="T59" fmla="*/ 49 w 49"/>
              <a:gd name="T60" fmla="*/ 71 h 71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49" h="71">
                <a:moveTo>
                  <a:pt x="0" y="52"/>
                </a:moveTo>
                <a:lnTo>
                  <a:pt x="6" y="51"/>
                </a:lnTo>
                <a:lnTo>
                  <a:pt x="12" y="57"/>
                </a:lnTo>
                <a:lnTo>
                  <a:pt x="14" y="64"/>
                </a:lnTo>
                <a:lnTo>
                  <a:pt x="20" y="64"/>
                </a:lnTo>
                <a:lnTo>
                  <a:pt x="27" y="71"/>
                </a:lnTo>
                <a:lnTo>
                  <a:pt x="31" y="61"/>
                </a:lnTo>
                <a:lnTo>
                  <a:pt x="30" y="53"/>
                </a:lnTo>
                <a:lnTo>
                  <a:pt x="36" y="51"/>
                </a:lnTo>
                <a:lnTo>
                  <a:pt x="35" y="47"/>
                </a:lnTo>
                <a:lnTo>
                  <a:pt x="44" y="53"/>
                </a:lnTo>
                <a:lnTo>
                  <a:pt x="49" y="47"/>
                </a:lnTo>
                <a:lnTo>
                  <a:pt x="43" y="37"/>
                </a:lnTo>
                <a:lnTo>
                  <a:pt x="34" y="25"/>
                </a:lnTo>
                <a:lnTo>
                  <a:pt x="26" y="24"/>
                </a:lnTo>
                <a:lnTo>
                  <a:pt x="26" y="15"/>
                </a:lnTo>
                <a:lnTo>
                  <a:pt x="21" y="13"/>
                </a:lnTo>
                <a:lnTo>
                  <a:pt x="27" y="6"/>
                </a:lnTo>
                <a:lnTo>
                  <a:pt x="26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WordArt 157">
            <a:extLst>
              <a:ext uri="{FF2B5EF4-FFF2-40B4-BE49-F238E27FC236}">
                <a16:creationId xmlns:a16="http://schemas.microsoft.com/office/drawing/2014/main" id="{057BCD6D-8F9D-4BF4-BC2B-4ABDF7F4F70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21" y="292"/>
            <a:ext cx="30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秩父市</a:t>
            </a:r>
          </a:p>
        </xdr:txBody>
      </xdr:sp>
      <xdr:sp macro="" textlink="">
        <xdr:nvSpPr>
          <xdr:cNvPr id="15" name="WordArt 158">
            <a:extLst>
              <a:ext uri="{FF2B5EF4-FFF2-40B4-BE49-F238E27FC236}">
                <a16:creationId xmlns:a16="http://schemas.microsoft.com/office/drawing/2014/main" id="{0CD735FC-0D92-465F-9AEE-DEFA23417D3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12" y="228"/>
            <a:ext cx="38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小鹿野町</a:t>
            </a:r>
          </a:p>
        </xdr:txBody>
      </xdr:sp>
      <xdr:sp macro="" textlink="">
        <xdr:nvSpPr>
          <xdr:cNvPr id="16" name="WordArt 159">
            <a:extLst>
              <a:ext uri="{FF2B5EF4-FFF2-40B4-BE49-F238E27FC236}">
                <a16:creationId xmlns:a16="http://schemas.microsoft.com/office/drawing/2014/main" id="{18986B69-8CB6-4F74-B76F-21A2B89C666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20" y="265"/>
            <a:ext cx="31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横瀬町</a:t>
            </a:r>
          </a:p>
        </xdr:txBody>
      </xdr:sp>
      <xdr:sp macro="" textlink="">
        <xdr:nvSpPr>
          <xdr:cNvPr id="17" name="Freeform 160">
            <a:extLst>
              <a:ext uri="{FF2B5EF4-FFF2-40B4-BE49-F238E27FC236}">
                <a16:creationId xmlns:a16="http://schemas.microsoft.com/office/drawing/2014/main" id="{57025A7E-D069-4111-A5E7-C7AFF80BBFAD}"/>
              </a:ext>
            </a:extLst>
          </xdr:cNvPr>
          <xdr:cNvSpPr>
            <a:spLocks/>
          </xdr:cNvSpPr>
        </xdr:nvSpPr>
        <xdr:spPr bwMode="auto">
          <a:xfrm>
            <a:off x="252" y="127"/>
            <a:ext cx="17" cy="30"/>
          </a:xfrm>
          <a:custGeom>
            <a:avLst/>
            <a:gdLst>
              <a:gd name="T0" fmla="*/ 0 w 37"/>
              <a:gd name="T1" fmla="*/ 0 h 61"/>
              <a:gd name="T2" fmla="*/ 0 w 37"/>
              <a:gd name="T3" fmla="*/ 0 h 61"/>
              <a:gd name="T4" fmla="*/ 0 w 37"/>
              <a:gd name="T5" fmla="*/ 0 h 61"/>
              <a:gd name="T6" fmla="*/ 0 w 37"/>
              <a:gd name="T7" fmla="*/ 0 h 61"/>
              <a:gd name="T8" fmla="*/ 0 w 37"/>
              <a:gd name="T9" fmla="*/ 0 h 61"/>
              <a:gd name="T10" fmla="*/ 0 w 37"/>
              <a:gd name="T11" fmla="*/ 0 h 61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37"/>
              <a:gd name="T19" fmla="*/ 0 h 61"/>
              <a:gd name="T20" fmla="*/ 37 w 37"/>
              <a:gd name="T21" fmla="*/ 61 h 61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37" h="61">
                <a:moveTo>
                  <a:pt x="35" y="0"/>
                </a:moveTo>
                <a:lnTo>
                  <a:pt x="33" y="9"/>
                </a:lnTo>
                <a:lnTo>
                  <a:pt x="35" y="13"/>
                </a:lnTo>
                <a:lnTo>
                  <a:pt x="37" y="29"/>
                </a:lnTo>
                <a:lnTo>
                  <a:pt x="17" y="57"/>
                </a:lnTo>
                <a:lnTo>
                  <a:pt x="0" y="61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Freeform 161">
            <a:extLst>
              <a:ext uri="{FF2B5EF4-FFF2-40B4-BE49-F238E27FC236}">
                <a16:creationId xmlns:a16="http://schemas.microsoft.com/office/drawing/2014/main" id="{2AEC323D-4DF0-4981-B56C-1D8B5F839DAC}"/>
              </a:ext>
            </a:extLst>
          </xdr:cNvPr>
          <xdr:cNvSpPr>
            <a:spLocks/>
          </xdr:cNvSpPr>
        </xdr:nvSpPr>
        <xdr:spPr bwMode="auto">
          <a:xfrm>
            <a:off x="238" y="148"/>
            <a:ext cx="51" cy="97"/>
          </a:xfrm>
          <a:custGeom>
            <a:avLst/>
            <a:gdLst>
              <a:gd name="T0" fmla="*/ 2 w 51"/>
              <a:gd name="T1" fmla="*/ 0 h 97"/>
              <a:gd name="T2" fmla="*/ 10 w 51"/>
              <a:gd name="T3" fmla="*/ 1 h 97"/>
              <a:gd name="T4" fmla="*/ 14 w 51"/>
              <a:gd name="T5" fmla="*/ 8 h 97"/>
              <a:gd name="T6" fmla="*/ 13 w 51"/>
              <a:gd name="T7" fmla="*/ 10 h 97"/>
              <a:gd name="T8" fmla="*/ 7 w 51"/>
              <a:gd name="T9" fmla="*/ 10 h 97"/>
              <a:gd name="T10" fmla="*/ 6 w 51"/>
              <a:gd name="T11" fmla="*/ 15 h 97"/>
              <a:gd name="T12" fmla="*/ 2 w 51"/>
              <a:gd name="T13" fmla="*/ 21 h 97"/>
              <a:gd name="T14" fmla="*/ 0 w 51"/>
              <a:gd name="T15" fmla="*/ 33 h 97"/>
              <a:gd name="T16" fmla="*/ 5 w 51"/>
              <a:gd name="T17" fmla="*/ 39 h 97"/>
              <a:gd name="T18" fmla="*/ 21 w 51"/>
              <a:gd name="T19" fmla="*/ 40 h 97"/>
              <a:gd name="T20" fmla="*/ 26 w 51"/>
              <a:gd name="T21" fmla="*/ 52 h 97"/>
              <a:gd name="T22" fmla="*/ 33 w 51"/>
              <a:gd name="T23" fmla="*/ 51 h 97"/>
              <a:gd name="T24" fmla="*/ 39 w 51"/>
              <a:gd name="T25" fmla="*/ 57 h 97"/>
              <a:gd name="T26" fmla="*/ 46 w 51"/>
              <a:gd name="T27" fmla="*/ 57 h 97"/>
              <a:gd name="T28" fmla="*/ 51 w 51"/>
              <a:gd name="T29" fmla="*/ 65 h 97"/>
              <a:gd name="T30" fmla="*/ 38 w 51"/>
              <a:gd name="T31" fmla="*/ 71 h 97"/>
              <a:gd name="T32" fmla="*/ 32 w 51"/>
              <a:gd name="T33" fmla="*/ 79 h 97"/>
              <a:gd name="T34" fmla="*/ 26 w 51"/>
              <a:gd name="T35" fmla="*/ 81 h 97"/>
              <a:gd name="T36" fmla="*/ 28 w 51"/>
              <a:gd name="T37" fmla="*/ 97 h 97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51"/>
              <a:gd name="T58" fmla="*/ 0 h 97"/>
              <a:gd name="T59" fmla="*/ 51 w 51"/>
              <a:gd name="T60" fmla="*/ 97 h 97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51" h="97">
                <a:moveTo>
                  <a:pt x="2" y="0"/>
                </a:moveTo>
                <a:lnTo>
                  <a:pt x="10" y="1"/>
                </a:lnTo>
                <a:lnTo>
                  <a:pt x="14" y="8"/>
                </a:lnTo>
                <a:lnTo>
                  <a:pt x="13" y="10"/>
                </a:lnTo>
                <a:lnTo>
                  <a:pt x="7" y="10"/>
                </a:lnTo>
                <a:lnTo>
                  <a:pt x="6" y="15"/>
                </a:lnTo>
                <a:lnTo>
                  <a:pt x="2" y="21"/>
                </a:lnTo>
                <a:lnTo>
                  <a:pt x="0" y="33"/>
                </a:lnTo>
                <a:lnTo>
                  <a:pt x="5" y="39"/>
                </a:lnTo>
                <a:lnTo>
                  <a:pt x="21" y="40"/>
                </a:lnTo>
                <a:lnTo>
                  <a:pt x="26" y="52"/>
                </a:lnTo>
                <a:lnTo>
                  <a:pt x="33" y="51"/>
                </a:lnTo>
                <a:lnTo>
                  <a:pt x="39" y="57"/>
                </a:lnTo>
                <a:lnTo>
                  <a:pt x="46" y="57"/>
                </a:lnTo>
                <a:lnTo>
                  <a:pt x="51" y="65"/>
                </a:lnTo>
                <a:lnTo>
                  <a:pt x="38" y="71"/>
                </a:lnTo>
                <a:lnTo>
                  <a:pt x="32" y="79"/>
                </a:lnTo>
                <a:lnTo>
                  <a:pt x="26" y="81"/>
                </a:lnTo>
                <a:lnTo>
                  <a:pt x="28" y="97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" name="Freeform 162">
            <a:extLst>
              <a:ext uri="{FF2B5EF4-FFF2-40B4-BE49-F238E27FC236}">
                <a16:creationId xmlns:a16="http://schemas.microsoft.com/office/drawing/2014/main" id="{7FBAFD8C-8309-4245-B473-D9A166FD6F78}"/>
              </a:ext>
            </a:extLst>
          </xdr:cNvPr>
          <xdr:cNvSpPr>
            <a:spLocks/>
          </xdr:cNvSpPr>
        </xdr:nvSpPr>
        <xdr:spPr bwMode="auto">
          <a:xfrm>
            <a:off x="271" y="180"/>
            <a:ext cx="56" cy="46"/>
          </a:xfrm>
          <a:custGeom>
            <a:avLst/>
            <a:gdLst>
              <a:gd name="T0" fmla="*/ 0 w 56"/>
              <a:gd name="T1" fmla="*/ 19 h 46"/>
              <a:gd name="T2" fmla="*/ 4 w 56"/>
              <a:gd name="T3" fmla="*/ 14 h 46"/>
              <a:gd name="T4" fmla="*/ 6 w 56"/>
              <a:gd name="T5" fmla="*/ 8 h 46"/>
              <a:gd name="T6" fmla="*/ 13 w 56"/>
              <a:gd name="T7" fmla="*/ 7 h 46"/>
              <a:gd name="T8" fmla="*/ 20 w 56"/>
              <a:gd name="T9" fmla="*/ 7 h 46"/>
              <a:gd name="T10" fmla="*/ 25 w 56"/>
              <a:gd name="T11" fmla="*/ 11 h 46"/>
              <a:gd name="T12" fmla="*/ 29 w 56"/>
              <a:gd name="T13" fmla="*/ 10 h 46"/>
              <a:gd name="T14" fmla="*/ 35 w 56"/>
              <a:gd name="T15" fmla="*/ 0 h 46"/>
              <a:gd name="T16" fmla="*/ 43 w 56"/>
              <a:gd name="T17" fmla="*/ 2 h 46"/>
              <a:gd name="T18" fmla="*/ 46 w 56"/>
              <a:gd name="T19" fmla="*/ 6 h 46"/>
              <a:gd name="T20" fmla="*/ 48 w 56"/>
              <a:gd name="T21" fmla="*/ 0 h 46"/>
              <a:gd name="T22" fmla="*/ 54 w 56"/>
              <a:gd name="T23" fmla="*/ 4 h 46"/>
              <a:gd name="T24" fmla="*/ 52 w 56"/>
              <a:gd name="T25" fmla="*/ 9 h 46"/>
              <a:gd name="T26" fmla="*/ 49 w 56"/>
              <a:gd name="T27" fmla="*/ 14 h 46"/>
              <a:gd name="T28" fmla="*/ 55 w 56"/>
              <a:gd name="T29" fmla="*/ 21 h 46"/>
              <a:gd name="T30" fmla="*/ 56 w 56"/>
              <a:gd name="T31" fmla="*/ 27 h 46"/>
              <a:gd name="T32" fmla="*/ 50 w 56"/>
              <a:gd name="T33" fmla="*/ 29 h 46"/>
              <a:gd name="T34" fmla="*/ 48 w 56"/>
              <a:gd name="T35" fmla="*/ 38 h 46"/>
              <a:gd name="T36" fmla="*/ 49 w 56"/>
              <a:gd name="T37" fmla="*/ 46 h 4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56"/>
              <a:gd name="T58" fmla="*/ 0 h 46"/>
              <a:gd name="T59" fmla="*/ 56 w 56"/>
              <a:gd name="T60" fmla="*/ 46 h 4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56" h="46">
                <a:moveTo>
                  <a:pt x="0" y="19"/>
                </a:moveTo>
                <a:lnTo>
                  <a:pt x="4" y="14"/>
                </a:lnTo>
                <a:lnTo>
                  <a:pt x="6" y="8"/>
                </a:lnTo>
                <a:lnTo>
                  <a:pt x="13" y="7"/>
                </a:lnTo>
                <a:lnTo>
                  <a:pt x="20" y="7"/>
                </a:lnTo>
                <a:lnTo>
                  <a:pt x="25" y="11"/>
                </a:lnTo>
                <a:lnTo>
                  <a:pt x="29" y="10"/>
                </a:lnTo>
                <a:lnTo>
                  <a:pt x="35" y="0"/>
                </a:lnTo>
                <a:lnTo>
                  <a:pt x="43" y="2"/>
                </a:lnTo>
                <a:lnTo>
                  <a:pt x="46" y="6"/>
                </a:lnTo>
                <a:lnTo>
                  <a:pt x="48" y="0"/>
                </a:lnTo>
                <a:lnTo>
                  <a:pt x="54" y="4"/>
                </a:lnTo>
                <a:lnTo>
                  <a:pt x="52" y="9"/>
                </a:lnTo>
                <a:lnTo>
                  <a:pt x="49" y="14"/>
                </a:lnTo>
                <a:lnTo>
                  <a:pt x="55" y="21"/>
                </a:lnTo>
                <a:lnTo>
                  <a:pt x="56" y="27"/>
                </a:lnTo>
                <a:lnTo>
                  <a:pt x="50" y="29"/>
                </a:lnTo>
                <a:lnTo>
                  <a:pt x="48" y="38"/>
                </a:lnTo>
                <a:lnTo>
                  <a:pt x="49" y="46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Freeform 163">
            <a:extLst>
              <a:ext uri="{FF2B5EF4-FFF2-40B4-BE49-F238E27FC236}">
                <a16:creationId xmlns:a16="http://schemas.microsoft.com/office/drawing/2014/main" id="{28EF157A-D8F4-48FF-8EA6-163262820037}"/>
              </a:ext>
            </a:extLst>
          </xdr:cNvPr>
          <xdr:cNvSpPr>
            <a:spLocks/>
          </xdr:cNvSpPr>
        </xdr:nvSpPr>
        <xdr:spPr bwMode="auto">
          <a:xfrm>
            <a:off x="302" y="167"/>
            <a:ext cx="164" cy="130"/>
          </a:xfrm>
          <a:custGeom>
            <a:avLst/>
            <a:gdLst>
              <a:gd name="T0" fmla="*/ 0 w 346"/>
              <a:gd name="T1" fmla="*/ 0 h 265"/>
              <a:gd name="T2" fmla="*/ 0 w 346"/>
              <a:gd name="T3" fmla="*/ 0 h 265"/>
              <a:gd name="T4" fmla="*/ 0 w 346"/>
              <a:gd name="T5" fmla="*/ 0 h 265"/>
              <a:gd name="T6" fmla="*/ 0 w 346"/>
              <a:gd name="T7" fmla="*/ 0 h 265"/>
              <a:gd name="T8" fmla="*/ 0 w 346"/>
              <a:gd name="T9" fmla="*/ 0 h 265"/>
              <a:gd name="T10" fmla="*/ 0 w 346"/>
              <a:gd name="T11" fmla="*/ 0 h 265"/>
              <a:gd name="T12" fmla="*/ 0 w 346"/>
              <a:gd name="T13" fmla="*/ 0 h 265"/>
              <a:gd name="T14" fmla="*/ 0 w 346"/>
              <a:gd name="T15" fmla="*/ 0 h 265"/>
              <a:gd name="T16" fmla="*/ 0 w 346"/>
              <a:gd name="T17" fmla="*/ 0 h 265"/>
              <a:gd name="T18" fmla="*/ 0 w 346"/>
              <a:gd name="T19" fmla="*/ 0 h 265"/>
              <a:gd name="T20" fmla="*/ 0 w 346"/>
              <a:gd name="T21" fmla="*/ 0 h 265"/>
              <a:gd name="T22" fmla="*/ 0 w 346"/>
              <a:gd name="T23" fmla="*/ 0 h 265"/>
              <a:gd name="T24" fmla="*/ 0 w 346"/>
              <a:gd name="T25" fmla="*/ 0 h 265"/>
              <a:gd name="T26" fmla="*/ 0 w 346"/>
              <a:gd name="T27" fmla="*/ 0 h 265"/>
              <a:gd name="T28" fmla="*/ 0 w 346"/>
              <a:gd name="T29" fmla="*/ 0 h 265"/>
              <a:gd name="T30" fmla="*/ 0 w 346"/>
              <a:gd name="T31" fmla="*/ 0 h 265"/>
              <a:gd name="T32" fmla="*/ 0 w 346"/>
              <a:gd name="T33" fmla="*/ 0 h 265"/>
              <a:gd name="T34" fmla="*/ 0 w 346"/>
              <a:gd name="T35" fmla="*/ 0 h 265"/>
              <a:gd name="T36" fmla="*/ 0 w 346"/>
              <a:gd name="T37" fmla="*/ 0 h 265"/>
              <a:gd name="T38" fmla="*/ 0 w 346"/>
              <a:gd name="T39" fmla="*/ 0 h 265"/>
              <a:gd name="T40" fmla="*/ 0 w 346"/>
              <a:gd name="T41" fmla="*/ 0 h 265"/>
              <a:gd name="T42" fmla="*/ 0 w 346"/>
              <a:gd name="T43" fmla="*/ 0 h 265"/>
              <a:gd name="T44" fmla="*/ 0 w 346"/>
              <a:gd name="T45" fmla="*/ 0 h 265"/>
              <a:gd name="T46" fmla="*/ 0 w 346"/>
              <a:gd name="T47" fmla="*/ 0 h 265"/>
              <a:gd name="T48" fmla="*/ 0 w 346"/>
              <a:gd name="T49" fmla="*/ 0 h 265"/>
              <a:gd name="T50" fmla="*/ 0 w 346"/>
              <a:gd name="T51" fmla="*/ 0 h 265"/>
              <a:gd name="T52" fmla="*/ 0 w 346"/>
              <a:gd name="T53" fmla="*/ 0 h 265"/>
              <a:gd name="T54" fmla="*/ 0 w 346"/>
              <a:gd name="T55" fmla="*/ 0 h 265"/>
              <a:gd name="T56" fmla="*/ 0 w 346"/>
              <a:gd name="T57" fmla="*/ 0 h 265"/>
              <a:gd name="T58" fmla="*/ 0 w 346"/>
              <a:gd name="T59" fmla="*/ 0 h 265"/>
              <a:gd name="T60" fmla="*/ 0 w 346"/>
              <a:gd name="T61" fmla="*/ 0 h 265"/>
              <a:gd name="T62" fmla="*/ 0 w 346"/>
              <a:gd name="T63" fmla="*/ 0 h 265"/>
              <a:gd name="T64" fmla="*/ 0 w 346"/>
              <a:gd name="T65" fmla="*/ 0 h 265"/>
              <a:gd name="T66" fmla="*/ 0 w 346"/>
              <a:gd name="T67" fmla="*/ 0 h 265"/>
              <a:gd name="T68" fmla="*/ 0 w 346"/>
              <a:gd name="T69" fmla="*/ 0 h 265"/>
              <a:gd name="T70" fmla="*/ 0 w 346"/>
              <a:gd name="T71" fmla="*/ 0 h 265"/>
              <a:gd name="T72" fmla="*/ 0 w 346"/>
              <a:gd name="T73" fmla="*/ 0 h 265"/>
              <a:gd name="T74" fmla="*/ 0 w 346"/>
              <a:gd name="T75" fmla="*/ 0 h 265"/>
              <a:gd name="T76" fmla="*/ 0 w 346"/>
              <a:gd name="T77" fmla="*/ 0 h 265"/>
              <a:gd name="T78" fmla="*/ 0 w 346"/>
              <a:gd name="T79" fmla="*/ 0 h 265"/>
              <a:gd name="T80" fmla="*/ 0 w 346"/>
              <a:gd name="T81" fmla="*/ 0 h 265"/>
              <a:gd name="T82" fmla="*/ 0 w 346"/>
              <a:gd name="T83" fmla="*/ 0 h 265"/>
              <a:gd name="T84" fmla="*/ 0 w 346"/>
              <a:gd name="T85" fmla="*/ 0 h 265"/>
              <a:gd name="T86" fmla="*/ 0 w 346"/>
              <a:gd name="T87" fmla="*/ 0 h 265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346"/>
              <a:gd name="T133" fmla="*/ 0 h 265"/>
              <a:gd name="T134" fmla="*/ 346 w 346"/>
              <a:gd name="T135" fmla="*/ 265 h 265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346" h="265">
                <a:moveTo>
                  <a:pt x="0" y="265"/>
                </a:moveTo>
                <a:lnTo>
                  <a:pt x="2" y="253"/>
                </a:lnTo>
                <a:lnTo>
                  <a:pt x="12" y="243"/>
                </a:lnTo>
                <a:lnTo>
                  <a:pt x="16" y="231"/>
                </a:lnTo>
                <a:lnTo>
                  <a:pt x="28" y="229"/>
                </a:lnTo>
                <a:lnTo>
                  <a:pt x="36" y="239"/>
                </a:lnTo>
                <a:lnTo>
                  <a:pt x="48" y="231"/>
                </a:lnTo>
                <a:lnTo>
                  <a:pt x="62" y="231"/>
                </a:lnTo>
                <a:lnTo>
                  <a:pt x="66" y="211"/>
                </a:lnTo>
                <a:lnTo>
                  <a:pt x="86" y="215"/>
                </a:lnTo>
                <a:lnTo>
                  <a:pt x="108" y="197"/>
                </a:lnTo>
                <a:lnTo>
                  <a:pt x="136" y="191"/>
                </a:lnTo>
                <a:lnTo>
                  <a:pt x="172" y="185"/>
                </a:lnTo>
                <a:lnTo>
                  <a:pt x="180" y="175"/>
                </a:lnTo>
                <a:lnTo>
                  <a:pt x="194" y="173"/>
                </a:lnTo>
                <a:lnTo>
                  <a:pt x="182" y="161"/>
                </a:lnTo>
                <a:lnTo>
                  <a:pt x="194" y="157"/>
                </a:lnTo>
                <a:lnTo>
                  <a:pt x="218" y="161"/>
                </a:lnTo>
                <a:lnTo>
                  <a:pt x="222" y="159"/>
                </a:lnTo>
                <a:lnTo>
                  <a:pt x="222" y="145"/>
                </a:lnTo>
                <a:lnTo>
                  <a:pt x="238" y="133"/>
                </a:lnTo>
                <a:lnTo>
                  <a:pt x="270" y="141"/>
                </a:lnTo>
                <a:lnTo>
                  <a:pt x="270" y="115"/>
                </a:lnTo>
                <a:lnTo>
                  <a:pt x="294" y="121"/>
                </a:lnTo>
                <a:lnTo>
                  <a:pt x="304" y="109"/>
                </a:lnTo>
                <a:lnTo>
                  <a:pt x="294" y="103"/>
                </a:lnTo>
                <a:lnTo>
                  <a:pt x="300" y="87"/>
                </a:lnTo>
                <a:lnTo>
                  <a:pt x="316" y="101"/>
                </a:lnTo>
                <a:lnTo>
                  <a:pt x="330" y="99"/>
                </a:lnTo>
                <a:lnTo>
                  <a:pt x="342" y="113"/>
                </a:lnTo>
                <a:lnTo>
                  <a:pt x="346" y="103"/>
                </a:lnTo>
                <a:lnTo>
                  <a:pt x="334" y="87"/>
                </a:lnTo>
                <a:lnTo>
                  <a:pt x="344" y="79"/>
                </a:lnTo>
                <a:lnTo>
                  <a:pt x="344" y="71"/>
                </a:lnTo>
                <a:lnTo>
                  <a:pt x="336" y="63"/>
                </a:lnTo>
                <a:lnTo>
                  <a:pt x="328" y="49"/>
                </a:lnTo>
                <a:lnTo>
                  <a:pt x="318" y="49"/>
                </a:lnTo>
                <a:lnTo>
                  <a:pt x="318" y="39"/>
                </a:lnTo>
                <a:lnTo>
                  <a:pt x="334" y="29"/>
                </a:lnTo>
                <a:lnTo>
                  <a:pt x="334" y="25"/>
                </a:lnTo>
                <a:lnTo>
                  <a:pt x="314" y="23"/>
                </a:lnTo>
                <a:lnTo>
                  <a:pt x="310" y="17"/>
                </a:lnTo>
                <a:lnTo>
                  <a:pt x="306" y="11"/>
                </a:lnTo>
                <a:lnTo>
                  <a:pt x="302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" name="Freeform 164">
            <a:extLst>
              <a:ext uri="{FF2B5EF4-FFF2-40B4-BE49-F238E27FC236}">
                <a16:creationId xmlns:a16="http://schemas.microsoft.com/office/drawing/2014/main" id="{0082E918-E490-47A5-B3D2-F90213659C48}"/>
              </a:ext>
            </a:extLst>
          </xdr:cNvPr>
          <xdr:cNvSpPr>
            <a:spLocks/>
          </xdr:cNvSpPr>
        </xdr:nvSpPr>
        <xdr:spPr bwMode="auto">
          <a:xfrm>
            <a:off x="317" y="175"/>
            <a:ext cx="2" cy="11"/>
          </a:xfrm>
          <a:custGeom>
            <a:avLst/>
            <a:gdLst>
              <a:gd name="T0" fmla="*/ 1 w 2"/>
              <a:gd name="T1" fmla="*/ 0 h 11"/>
              <a:gd name="T2" fmla="*/ 2 w 2"/>
              <a:gd name="T3" fmla="*/ 4 h 11"/>
              <a:gd name="T4" fmla="*/ 0 w 2"/>
              <a:gd name="T5" fmla="*/ 11 h 11"/>
              <a:gd name="T6" fmla="*/ 0 60000 65536"/>
              <a:gd name="T7" fmla="*/ 0 60000 65536"/>
              <a:gd name="T8" fmla="*/ 0 60000 65536"/>
              <a:gd name="T9" fmla="*/ 0 w 2"/>
              <a:gd name="T10" fmla="*/ 0 h 11"/>
              <a:gd name="T11" fmla="*/ 2 w 2"/>
              <a:gd name="T12" fmla="*/ 11 h 1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" h="11">
                <a:moveTo>
                  <a:pt x="1" y="0"/>
                </a:moveTo>
                <a:lnTo>
                  <a:pt x="2" y="4"/>
                </a:lnTo>
                <a:lnTo>
                  <a:pt x="0" y="11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Freeform 165">
            <a:extLst>
              <a:ext uri="{FF2B5EF4-FFF2-40B4-BE49-F238E27FC236}">
                <a16:creationId xmlns:a16="http://schemas.microsoft.com/office/drawing/2014/main" id="{0264CC86-6166-47A6-A524-D11FE5BFAADA}"/>
              </a:ext>
            </a:extLst>
          </xdr:cNvPr>
          <xdr:cNvSpPr>
            <a:spLocks/>
          </xdr:cNvSpPr>
        </xdr:nvSpPr>
        <xdr:spPr bwMode="auto">
          <a:xfrm>
            <a:off x="325" y="172"/>
            <a:ext cx="25" cy="71"/>
          </a:xfrm>
          <a:custGeom>
            <a:avLst/>
            <a:gdLst>
              <a:gd name="T0" fmla="*/ 0 w 52"/>
              <a:gd name="T1" fmla="*/ 0 h 145"/>
              <a:gd name="T2" fmla="*/ 0 w 52"/>
              <a:gd name="T3" fmla="*/ 0 h 145"/>
              <a:gd name="T4" fmla="*/ 0 w 52"/>
              <a:gd name="T5" fmla="*/ 0 h 145"/>
              <a:gd name="T6" fmla="*/ 0 w 52"/>
              <a:gd name="T7" fmla="*/ 0 h 145"/>
              <a:gd name="T8" fmla="*/ 0 w 52"/>
              <a:gd name="T9" fmla="*/ 0 h 145"/>
              <a:gd name="T10" fmla="*/ 0 w 52"/>
              <a:gd name="T11" fmla="*/ 0 h 145"/>
              <a:gd name="T12" fmla="*/ 0 w 52"/>
              <a:gd name="T13" fmla="*/ 0 h 145"/>
              <a:gd name="T14" fmla="*/ 0 w 52"/>
              <a:gd name="T15" fmla="*/ 0 h 145"/>
              <a:gd name="T16" fmla="*/ 0 w 52"/>
              <a:gd name="T17" fmla="*/ 0 h 145"/>
              <a:gd name="T18" fmla="*/ 0 w 52"/>
              <a:gd name="T19" fmla="*/ 0 h 145"/>
              <a:gd name="T20" fmla="*/ 0 w 52"/>
              <a:gd name="T21" fmla="*/ 0 h 145"/>
              <a:gd name="T22" fmla="*/ 0 w 52"/>
              <a:gd name="T23" fmla="*/ 0 h 145"/>
              <a:gd name="T24" fmla="*/ 0 w 52"/>
              <a:gd name="T25" fmla="*/ 0 h 145"/>
              <a:gd name="T26" fmla="*/ 0 w 52"/>
              <a:gd name="T27" fmla="*/ 0 h 145"/>
              <a:gd name="T28" fmla="*/ 0 w 52"/>
              <a:gd name="T29" fmla="*/ 0 h 145"/>
              <a:gd name="T30" fmla="*/ 0 w 52"/>
              <a:gd name="T31" fmla="*/ 0 h 145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52"/>
              <a:gd name="T49" fmla="*/ 0 h 145"/>
              <a:gd name="T50" fmla="*/ 52 w 52"/>
              <a:gd name="T51" fmla="*/ 145 h 145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52" h="145">
                <a:moveTo>
                  <a:pt x="0" y="0"/>
                </a:moveTo>
                <a:lnTo>
                  <a:pt x="18" y="30"/>
                </a:lnTo>
                <a:lnTo>
                  <a:pt x="26" y="36"/>
                </a:lnTo>
                <a:lnTo>
                  <a:pt x="44" y="42"/>
                </a:lnTo>
                <a:lnTo>
                  <a:pt x="42" y="46"/>
                </a:lnTo>
                <a:lnTo>
                  <a:pt x="28" y="56"/>
                </a:lnTo>
                <a:lnTo>
                  <a:pt x="32" y="64"/>
                </a:lnTo>
                <a:lnTo>
                  <a:pt x="42" y="70"/>
                </a:lnTo>
                <a:lnTo>
                  <a:pt x="42" y="82"/>
                </a:lnTo>
                <a:lnTo>
                  <a:pt x="52" y="80"/>
                </a:lnTo>
                <a:lnTo>
                  <a:pt x="50" y="88"/>
                </a:lnTo>
                <a:lnTo>
                  <a:pt x="32" y="102"/>
                </a:lnTo>
                <a:lnTo>
                  <a:pt x="36" y="108"/>
                </a:lnTo>
                <a:lnTo>
                  <a:pt x="42" y="118"/>
                </a:lnTo>
                <a:lnTo>
                  <a:pt x="42" y="132"/>
                </a:lnTo>
                <a:lnTo>
                  <a:pt x="47" y="145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" name="Freeform 166">
            <a:extLst>
              <a:ext uri="{FF2B5EF4-FFF2-40B4-BE49-F238E27FC236}">
                <a16:creationId xmlns:a16="http://schemas.microsoft.com/office/drawing/2014/main" id="{20C2D10A-5220-43AF-909E-1FECC6C9FCC5}"/>
              </a:ext>
            </a:extLst>
          </xdr:cNvPr>
          <xdr:cNvSpPr>
            <a:spLocks/>
          </xdr:cNvSpPr>
        </xdr:nvSpPr>
        <xdr:spPr bwMode="auto">
          <a:xfrm>
            <a:off x="316" y="251"/>
            <a:ext cx="18" cy="19"/>
          </a:xfrm>
          <a:custGeom>
            <a:avLst/>
            <a:gdLst>
              <a:gd name="T0" fmla="*/ 0 w 19"/>
              <a:gd name="T1" fmla="*/ 0 h 20"/>
              <a:gd name="T2" fmla="*/ 9 w 19"/>
              <a:gd name="T3" fmla="*/ 8 h 20"/>
              <a:gd name="T4" fmla="*/ 9 w 19"/>
              <a:gd name="T5" fmla="*/ 10 h 20"/>
              <a:gd name="T6" fmla="*/ 0 60000 65536"/>
              <a:gd name="T7" fmla="*/ 0 60000 65536"/>
              <a:gd name="T8" fmla="*/ 0 60000 65536"/>
              <a:gd name="T9" fmla="*/ 0 w 19"/>
              <a:gd name="T10" fmla="*/ 0 h 20"/>
              <a:gd name="T11" fmla="*/ 19 w 19"/>
              <a:gd name="T12" fmla="*/ 20 h 2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" h="20">
                <a:moveTo>
                  <a:pt x="0" y="0"/>
                </a:moveTo>
                <a:lnTo>
                  <a:pt x="11" y="8"/>
                </a:lnTo>
                <a:lnTo>
                  <a:pt x="19" y="2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" name="Freeform 167">
            <a:extLst>
              <a:ext uri="{FF2B5EF4-FFF2-40B4-BE49-F238E27FC236}">
                <a16:creationId xmlns:a16="http://schemas.microsoft.com/office/drawing/2014/main" id="{DCA4DB3A-CC02-439D-9A49-D56E725706D6}"/>
              </a:ext>
            </a:extLst>
          </xdr:cNvPr>
          <xdr:cNvSpPr>
            <a:spLocks/>
          </xdr:cNvSpPr>
        </xdr:nvSpPr>
        <xdr:spPr bwMode="auto">
          <a:xfrm>
            <a:off x="332" y="239"/>
            <a:ext cx="36" cy="22"/>
          </a:xfrm>
          <a:custGeom>
            <a:avLst/>
            <a:gdLst>
              <a:gd name="T0" fmla="*/ 0 w 76"/>
              <a:gd name="T1" fmla="*/ 0 h 43"/>
              <a:gd name="T2" fmla="*/ 0 w 76"/>
              <a:gd name="T3" fmla="*/ 1 h 43"/>
              <a:gd name="T4" fmla="*/ 0 w 76"/>
              <a:gd name="T5" fmla="*/ 1 h 43"/>
              <a:gd name="T6" fmla="*/ 0 w 76"/>
              <a:gd name="T7" fmla="*/ 1 h 43"/>
              <a:gd name="T8" fmla="*/ 0 w 76"/>
              <a:gd name="T9" fmla="*/ 1 h 43"/>
              <a:gd name="T10" fmla="*/ 0 w 76"/>
              <a:gd name="T11" fmla="*/ 1 h 43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76"/>
              <a:gd name="T19" fmla="*/ 0 h 43"/>
              <a:gd name="T20" fmla="*/ 76 w 76"/>
              <a:gd name="T21" fmla="*/ 43 h 43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76" h="43">
                <a:moveTo>
                  <a:pt x="0" y="0"/>
                </a:moveTo>
                <a:lnTo>
                  <a:pt x="14" y="5"/>
                </a:lnTo>
                <a:lnTo>
                  <a:pt x="36" y="9"/>
                </a:lnTo>
                <a:lnTo>
                  <a:pt x="58" y="19"/>
                </a:lnTo>
                <a:lnTo>
                  <a:pt x="68" y="31"/>
                </a:lnTo>
                <a:lnTo>
                  <a:pt x="76" y="43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" name="Freeform 168">
            <a:extLst>
              <a:ext uri="{FF2B5EF4-FFF2-40B4-BE49-F238E27FC236}">
                <a16:creationId xmlns:a16="http://schemas.microsoft.com/office/drawing/2014/main" id="{B1CBB4D9-98B1-4F9F-A2ED-CD3F19143283}"/>
              </a:ext>
            </a:extLst>
          </xdr:cNvPr>
          <xdr:cNvSpPr>
            <a:spLocks/>
          </xdr:cNvSpPr>
        </xdr:nvSpPr>
        <xdr:spPr bwMode="auto">
          <a:xfrm>
            <a:off x="334" y="177"/>
            <a:ext cx="34" cy="45"/>
          </a:xfrm>
          <a:custGeom>
            <a:avLst/>
            <a:gdLst>
              <a:gd name="T0" fmla="*/ 0 w 71"/>
              <a:gd name="T1" fmla="*/ 0 h 92"/>
              <a:gd name="T2" fmla="*/ 0 w 71"/>
              <a:gd name="T3" fmla="*/ 0 h 92"/>
              <a:gd name="T4" fmla="*/ 0 w 71"/>
              <a:gd name="T5" fmla="*/ 0 h 92"/>
              <a:gd name="T6" fmla="*/ 0 w 71"/>
              <a:gd name="T7" fmla="*/ 0 h 92"/>
              <a:gd name="T8" fmla="*/ 0 w 71"/>
              <a:gd name="T9" fmla="*/ 0 h 92"/>
              <a:gd name="T10" fmla="*/ 0 w 71"/>
              <a:gd name="T11" fmla="*/ 0 h 92"/>
              <a:gd name="T12" fmla="*/ 0 w 71"/>
              <a:gd name="T13" fmla="*/ 0 h 92"/>
              <a:gd name="T14" fmla="*/ 0 w 71"/>
              <a:gd name="T15" fmla="*/ 0 h 92"/>
              <a:gd name="T16" fmla="*/ 0 w 71"/>
              <a:gd name="T17" fmla="*/ 0 h 92"/>
              <a:gd name="T18" fmla="*/ 0 w 71"/>
              <a:gd name="T19" fmla="*/ 0 h 92"/>
              <a:gd name="T20" fmla="*/ 0 w 71"/>
              <a:gd name="T21" fmla="*/ 0 h 92"/>
              <a:gd name="T22" fmla="*/ 0 w 71"/>
              <a:gd name="T23" fmla="*/ 0 h 92"/>
              <a:gd name="T24" fmla="*/ 0 w 71"/>
              <a:gd name="T25" fmla="*/ 0 h 92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71"/>
              <a:gd name="T40" fmla="*/ 0 h 92"/>
              <a:gd name="T41" fmla="*/ 71 w 71"/>
              <a:gd name="T42" fmla="*/ 92 h 92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71" h="92">
                <a:moveTo>
                  <a:pt x="15" y="91"/>
                </a:moveTo>
                <a:lnTo>
                  <a:pt x="41" y="92"/>
                </a:lnTo>
                <a:lnTo>
                  <a:pt x="71" y="86"/>
                </a:lnTo>
                <a:lnTo>
                  <a:pt x="65" y="50"/>
                </a:lnTo>
                <a:lnTo>
                  <a:pt x="67" y="28"/>
                </a:lnTo>
                <a:lnTo>
                  <a:pt x="66" y="1"/>
                </a:lnTo>
                <a:lnTo>
                  <a:pt x="60" y="8"/>
                </a:lnTo>
                <a:lnTo>
                  <a:pt x="55" y="1"/>
                </a:lnTo>
                <a:lnTo>
                  <a:pt x="35" y="0"/>
                </a:lnTo>
                <a:lnTo>
                  <a:pt x="29" y="16"/>
                </a:lnTo>
                <a:lnTo>
                  <a:pt x="17" y="16"/>
                </a:lnTo>
                <a:lnTo>
                  <a:pt x="7" y="4"/>
                </a:lnTo>
                <a:lnTo>
                  <a:pt x="0" y="21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" name="Freeform 169">
            <a:extLst>
              <a:ext uri="{FF2B5EF4-FFF2-40B4-BE49-F238E27FC236}">
                <a16:creationId xmlns:a16="http://schemas.microsoft.com/office/drawing/2014/main" id="{8F498141-906E-4C62-BCEC-92E8389ADC00}"/>
              </a:ext>
            </a:extLst>
          </xdr:cNvPr>
          <xdr:cNvSpPr>
            <a:spLocks/>
          </xdr:cNvSpPr>
        </xdr:nvSpPr>
        <xdr:spPr bwMode="auto">
          <a:xfrm>
            <a:off x="386" y="197"/>
            <a:ext cx="22" cy="42"/>
          </a:xfrm>
          <a:custGeom>
            <a:avLst/>
            <a:gdLst>
              <a:gd name="T0" fmla="*/ 11 w 23"/>
              <a:gd name="T1" fmla="*/ 21 h 43"/>
              <a:gd name="T2" fmla="*/ 11 w 23"/>
              <a:gd name="T3" fmla="*/ 21 h 43"/>
              <a:gd name="T4" fmla="*/ 11 w 23"/>
              <a:gd name="T5" fmla="*/ 21 h 43"/>
              <a:gd name="T6" fmla="*/ 0 w 23"/>
              <a:gd name="T7" fmla="*/ 21 h 43"/>
              <a:gd name="T8" fmla="*/ 2 w 23"/>
              <a:gd name="T9" fmla="*/ 0 h 4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3"/>
              <a:gd name="T16" fmla="*/ 0 h 43"/>
              <a:gd name="T17" fmla="*/ 23 w 23"/>
              <a:gd name="T18" fmla="*/ 43 h 4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3" h="43">
                <a:moveTo>
                  <a:pt x="23" y="43"/>
                </a:moveTo>
                <a:lnTo>
                  <a:pt x="12" y="41"/>
                </a:lnTo>
                <a:lnTo>
                  <a:pt x="11" y="35"/>
                </a:lnTo>
                <a:lnTo>
                  <a:pt x="0" y="28"/>
                </a:lnTo>
                <a:lnTo>
                  <a:pt x="2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" name="Freeform 170">
            <a:extLst>
              <a:ext uri="{FF2B5EF4-FFF2-40B4-BE49-F238E27FC236}">
                <a16:creationId xmlns:a16="http://schemas.microsoft.com/office/drawing/2014/main" id="{6BA726FF-50A0-42CB-B3A6-C41DAF57A002}"/>
              </a:ext>
            </a:extLst>
          </xdr:cNvPr>
          <xdr:cNvSpPr>
            <a:spLocks/>
          </xdr:cNvSpPr>
        </xdr:nvSpPr>
        <xdr:spPr bwMode="auto">
          <a:xfrm>
            <a:off x="398" y="189"/>
            <a:ext cx="32" cy="37"/>
          </a:xfrm>
          <a:custGeom>
            <a:avLst/>
            <a:gdLst>
              <a:gd name="T0" fmla="*/ 0 w 34"/>
              <a:gd name="T1" fmla="*/ 0 h 38"/>
              <a:gd name="T2" fmla="*/ 8 w 34"/>
              <a:gd name="T3" fmla="*/ 0 h 38"/>
              <a:gd name="T4" fmla="*/ 8 w 34"/>
              <a:gd name="T5" fmla="*/ 15 h 38"/>
              <a:gd name="T6" fmla="*/ 8 w 34"/>
              <a:gd name="T7" fmla="*/ 17 h 38"/>
              <a:gd name="T8" fmla="*/ 8 w 34"/>
              <a:gd name="T9" fmla="*/ 19 h 38"/>
              <a:gd name="T10" fmla="*/ 8 w 34"/>
              <a:gd name="T11" fmla="*/ 19 h 38"/>
              <a:gd name="T12" fmla="*/ 8 w 34"/>
              <a:gd name="T13" fmla="*/ 19 h 38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34"/>
              <a:gd name="T22" fmla="*/ 0 h 38"/>
              <a:gd name="T23" fmla="*/ 34 w 34"/>
              <a:gd name="T24" fmla="*/ 38 h 38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34" h="38">
                <a:moveTo>
                  <a:pt x="0" y="0"/>
                </a:moveTo>
                <a:lnTo>
                  <a:pt x="8" y="0"/>
                </a:lnTo>
                <a:lnTo>
                  <a:pt x="16" y="15"/>
                </a:lnTo>
                <a:lnTo>
                  <a:pt x="22" y="17"/>
                </a:lnTo>
                <a:lnTo>
                  <a:pt x="29" y="26"/>
                </a:lnTo>
                <a:lnTo>
                  <a:pt x="29" y="33"/>
                </a:lnTo>
                <a:lnTo>
                  <a:pt x="34" y="38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" name="Freeform 171">
            <a:extLst>
              <a:ext uri="{FF2B5EF4-FFF2-40B4-BE49-F238E27FC236}">
                <a16:creationId xmlns:a16="http://schemas.microsoft.com/office/drawing/2014/main" id="{1B91BE7C-9935-4B5C-A6A0-00DAC063ADE9}"/>
              </a:ext>
            </a:extLst>
          </xdr:cNvPr>
          <xdr:cNvSpPr>
            <a:spLocks/>
          </xdr:cNvSpPr>
        </xdr:nvSpPr>
        <xdr:spPr bwMode="auto">
          <a:xfrm>
            <a:off x="442" y="112"/>
            <a:ext cx="48" cy="43"/>
          </a:xfrm>
          <a:custGeom>
            <a:avLst/>
            <a:gdLst>
              <a:gd name="T0" fmla="*/ 0 w 51"/>
              <a:gd name="T1" fmla="*/ 22 h 44"/>
              <a:gd name="T2" fmla="*/ 7 w 51"/>
              <a:gd name="T3" fmla="*/ 22 h 44"/>
              <a:gd name="T4" fmla="*/ 8 w 51"/>
              <a:gd name="T5" fmla="*/ 22 h 44"/>
              <a:gd name="T6" fmla="*/ 8 w 51"/>
              <a:gd name="T7" fmla="*/ 22 h 44"/>
              <a:gd name="T8" fmla="*/ 8 w 51"/>
              <a:gd name="T9" fmla="*/ 22 h 44"/>
              <a:gd name="T10" fmla="*/ 8 w 51"/>
              <a:gd name="T11" fmla="*/ 22 h 44"/>
              <a:gd name="T12" fmla="*/ 8 w 51"/>
              <a:gd name="T13" fmla="*/ 22 h 44"/>
              <a:gd name="T14" fmla="*/ 8 w 51"/>
              <a:gd name="T15" fmla="*/ 22 h 44"/>
              <a:gd name="T16" fmla="*/ 8 w 51"/>
              <a:gd name="T17" fmla="*/ 17 h 44"/>
              <a:gd name="T18" fmla="*/ 8 w 51"/>
              <a:gd name="T19" fmla="*/ 11 h 44"/>
              <a:gd name="T20" fmla="*/ 8 w 51"/>
              <a:gd name="T21" fmla="*/ 0 h 44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51"/>
              <a:gd name="T34" fmla="*/ 0 h 44"/>
              <a:gd name="T35" fmla="*/ 51 w 51"/>
              <a:gd name="T36" fmla="*/ 44 h 44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51" h="44">
                <a:moveTo>
                  <a:pt x="0" y="41"/>
                </a:moveTo>
                <a:lnTo>
                  <a:pt x="7" y="39"/>
                </a:lnTo>
                <a:lnTo>
                  <a:pt x="14" y="44"/>
                </a:lnTo>
                <a:lnTo>
                  <a:pt x="29" y="43"/>
                </a:lnTo>
                <a:lnTo>
                  <a:pt x="29" y="34"/>
                </a:lnTo>
                <a:lnTo>
                  <a:pt x="36" y="34"/>
                </a:lnTo>
                <a:lnTo>
                  <a:pt x="38" y="23"/>
                </a:lnTo>
                <a:lnTo>
                  <a:pt x="47" y="26"/>
                </a:lnTo>
                <a:lnTo>
                  <a:pt x="51" y="17"/>
                </a:lnTo>
                <a:lnTo>
                  <a:pt x="47" y="11"/>
                </a:lnTo>
                <a:lnTo>
                  <a:pt x="47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Freeform 174">
            <a:extLst>
              <a:ext uri="{FF2B5EF4-FFF2-40B4-BE49-F238E27FC236}">
                <a16:creationId xmlns:a16="http://schemas.microsoft.com/office/drawing/2014/main" id="{000C02D9-0B6B-4A7E-89CC-B665F0F59EA6}"/>
              </a:ext>
            </a:extLst>
          </xdr:cNvPr>
          <xdr:cNvSpPr>
            <a:spLocks/>
          </xdr:cNvSpPr>
        </xdr:nvSpPr>
        <xdr:spPr bwMode="auto">
          <a:xfrm>
            <a:off x="313" y="268"/>
            <a:ext cx="46" cy="47"/>
          </a:xfrm>
          <a:custGeom>
            <a:avLst/>
            <a:gdLst>
              <a:gd name="T0" fmla="*/ 0 w 97"/>
              <a:gd name="T1" fmla="*/ 1 h 94"/>
              <a:gd name="T2" fmla="*/ 0 w 97"/>
              <a:gd name="T3" fmla="*/ 1 h 94"/>
              <a:gd name="T4" fmla="*/ 0 w 97"/>
              <a:gd name="T5" fmla="*/ 1 h 94"/>
              <a:gd name="T6" fmla="*/ 0 w 97"/>
              <a:gd name="T7" fmla="*/ 1 h 94"/>
              <a:gd name="T8" fmla="*/ 0 w 97"/>
              <a:gd name="T9" fmla="*/ 1 h 94"/>
              <a:gd name="T10" fmla="*/ 0 w 97"/>
              <a:gd name="T11" fmla="*/ 1 h 94"/>
              <a:gd name="T12" fmla="*/ 0 w 97"/>
              <a:gd name="T13" fmla="*/ 1 h 94"/>
              <a:gd name="T14" fmla="*/ 0 w 97"/>
              <a:gd name="T15" fmla="*/ 1 h 94"/>
              <a:gd name="T16" fmla="*/ 0 w 97"/>
              <a:gd name="T17" fmla="*/ 1 h 94"/>
              <a:gd name="T18" fmla="*/ 0 w 97"/>
              <a:gd name="T19" fmla="*/ 1 h 94"/>
              <a:gd name="T20" fmla="*/ 0 w 97"/>
              <a:gd name="T21" fmla="*/ 1 h 94"/>
              <a:gd name="T22" fmla="*/ 0 w 97"/>
              <a:gd name="T23" fmla="*/ 1 h 94"/>
              <a:gd name="T24" fmla="*/ 0 w 97"/>
              <a:gd name="T25" fmla="*/ 0 h 9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7"/>
              <a:gd name="T40" fmla="*/ 0 h 94"/>
              <a:gd name="T41" fmla="*/ 97 w 97"/>
              <a:gd name="T42" fmla="*/ 94 h 94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7" h="94">
                <a:moveTo>
                  <a:pt x="0" y="94"/>
                </a:moveTo>
                <a:lnTo>
                  <a:pt x="12" y="92"/>
                </a:lnTo>
                <a:lnTo>
                  <a:pt x="30" y="84"/>
                </a:lnTo>
                <a:lnTo>
                  <a:pt x="40" y="92"/>
                </a:lnTo>
                <a:lnTo>
                  <a:pt x="50" y="88"/>
                </a:lnTo>
                <a:lnTo>
                  <a:pt x="58" y="72"/>
                </a:lnTo>
                <a:lnTo>
                  <a:pt x="58" y="62"/>
                </a:lnTo>
                <a:lnTo>
                  <a:pt x="68" y="64"/>
                </a:lnTo>
                <a:lnTo>
                  <a:pt x="82" y="52"/>
                </a:lnTo>
                <a:lnTo>
                  <a:pt x="82" y="42"/>
                </a:lnTo>
                <a:lnTo>
                  <a:pt x="97" y="26"/>
                </a:lnTo>
                <a:lnTo>
                  <a:pt x="93" y="15"/>
                </a:lnTo>
                <a:lnTo>
                  <a:pt x="76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Freeform 175">
            <a:extLst>
              <a:ext uri="{FF2B5EF4-FFF2-40B4-BE49-F238E27FC236}">
                <a16:creationId xmlns:a16="http://schemas.microsoft.com/office/drawing/2014/main" id="{CD0A1382-46DA-4995-B972-24E6CED45562}"/>
              </a:ext>
            </a:extLst>
          </xdr:cNvPr>
          <xdr:cNvSpPr>
            <a:spLocks/>
          </xdr:cNvSpPr>
        </xdr:nvSpPr>
        <xdr:spPr bwMode="auto">
          <a:xfrm>
            <a:off x="461" y="189"/>
            <a:ext cx="28" cy="9"/>
          </a:xfrm>
          <a:custGeom>
            <a:avLst/>
            <a:gdLst>
              <a:gd name="T0" fmla="*/ 28 w 28"/>
              <a:gd name="T1" fmla="*/ 0 h 9"/>
              <a:gd name="T2" fmla="*/ 24 w 28"/>
              <a:gd name="T3" fmla="*/ 1 h 9"/>
              <a:gd name="T4" fmla="*/ 19 w 28"/>
              <a:gd name="T5" fmla="*/ 9 h 9"/>
              <a:gd name="T6" fmla="*/ 15 w 28"/>
              <a:gd name="T7" fmla="*/ 8 h 9"/>
              <a:gd name="T8" fmla="*/ 0 w 28"/>
              <a:gd name="T9" fmla="*/ 9 h 9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8"/>
              <a:gd name="T16" fmla="*/ 0 h 9"/>
              <a:gd name="T17" fmla="*/ 28 w 28"/>
              <a:gd name="T18" fmla="*/ 9 h 9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8" h="9">
                <a:moveTo>
                  <a:pt x="28" y="0"/>
                </a:moveTo>
                <a:lnTo>
                  <a:pt x="24" y="1"/>
                </a:lnTo>
                <a:lnTo>
                  <a:pt x="19" y="9"/>
                </a:lnTo>
                <a:lnTo>
                  <a:pt x="15" y="8"/>
                </a:lnTo>
                <a:lnTo>
                  <a:pt x="0" y="9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" name="WordArt 177">
            <a:extLst>
              <a:ext uri="{FF2B5EF4-FFF2-40B4-BE49-F238E27FC236}">
                <a16:creationId xmlns:a16="http://schemas.microsoft.com/office/drawing/2014/main" id="{F4B65B8A-9580-4FC1-9BEA-1DB836ADABE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83" y="182"/>
            <a:ext cx="31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皆野町</a:t>
            </a:r>
          </a:p>
        </xdr:txBody>
      </xdr:sp>
      <xdr:sp macro="" textlink="">
        <xdr:nvSpPr>
          <xdr:cNvPr id="32" name="WordArt 178">
            <a:extLst>
              <a:ext uri="{FF2B5EF4-FFF2-40B4-BE49-F238E27FC236}">
                <a16:creationId xmlns:a16="http://schemas.microsoft.com/office/drawing/2014/main" id="{BDF3F77B-91C3-4439-A17C-5050E9682D9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63" y="165"/>
            <a:ext cx="28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神川町</a:t>
            </a:r>
          </a:p>
        </xdr:txBody>
      </xdr:sp>
      <xdr:sp macro="" textlink="">
        <xdr:nvSpPr>
          <xdr:cNvPr id="33" name="WordArt 179">
            <a:extLst>
              <a:ext uri="{FF2B5EF4-FFF2-40B4-BE49-F238E27FC236}">
                <a16:creationId xmlns:a16="http://schemas.microsoft.com/office/drawing/2014/main" id="{AB4DDFC2-0630-416C-9EC1-ECA8F9D9A97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23" y="77"/>
            <a:ext cx="28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上里町</a:t>
            </a:r>
          </a:p>
        </xdr:txBody>
      </xdr:sp>
      <xdr:sp macro="" textlink="">
        <xdr:nvSpPr>
          <xdr:cNvPr id="34" name="WordArt 180">
            <a:extLst>
              <a:ext uri="{FF2B5EF4-FFF2-40B4-BE49-F238E27FC236}">
                <a16:creationId xmlns:a16="http://schemas.microsoft.com/office/drawing/2014/main" id="{1FFF162D-3CBE-4456-A43E-544798C46E34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13" y="125"/>
            <a:ext cx="30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本庄市</a:t>
            </a:r>
          </a:p>
        </xdr:txBody>
      </xdr:sp>
      <xdr:sp macro="" textlink="">
        <xdr:nvSpPr>
          <xdr:cNvPr id="35" name="WordArt 181">
            <a:extLst>
              <a:ext uri="{FF2B5EF4-FFF2-40B4-BE49-F238E27FC236}">
                <a16:creationId xmlns:a16="http://schemas.microsoft.com/office/drawing/2014/main" id="{86484432-7DAA-4D93-8D86-CB563C0EA18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91" y="115"/>
            <a:ext cx="29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深谷市</a:t>
            </a:r>
          </a:p>
        </xdr:txBody>
      </xdr:sp>
      <xdr:sp macro="" textlink="">
        <xdr:nvSpPr>
          <xdr:cNvPr id="36" name="WordArt 182">
            <a:extLst>
              <a:ext uri="{FF2B5EF4-FFF2-40B4-BE49-F238E27FC236}">
                <a16:creationId xmlns:a16="http://schemas.microsoft.com/office/drawing/2014/main" id="{CFE1B0FD-DDEF-485A-A1F1-AAB9EB6595E4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37" y="131"/>
            <a:ext cx="30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美里町</a:t>
            </a:r>
          </a:p>
        </xdr:txBody>
      </xdr:sp>
      <xdr:sp macro="" textlink="">
        <xdr:nvSpPr>
          <xdr:cNvPr id="37" name="WordArt 183">
            <a:extLst>
              <a:ext uri="{FF2B5EF4-FFF2-40B4-BE49-F238E27FC236}">
                <a16:creationId xmlns:a16="http://schemas.microsoft.com/office/drawing/2014/main" id="{B7FDEDDE-3780-4EC7-906A-507CE9E0539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15" y="164"/>
            <a:ext cx="29" cy="11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長瀞町</a:t>
            </a:r>
          </a:p>
        </xdr:txBody>
      </xdr:sp>
      <xdr:sp macro="" textlink="">
        <xdr:nvSpPr>
          <xdr:cNvPr id="38" name="WordArt 184">
            <a:extLst>
              <a:ext uri="{FF2B5EF4-FFF2-40B4-BE49-F238E27FC236}">
                <a16:creationId xmlns:a16="http://schemas.microsoft.com/office/drawing/2014/main" id="{9316DA5D-304A-4CB4-8648-4EAD3CBB4A6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54" y="171"/>
            <a:ext cx="30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寄居町</a:t>
            </a:r>
          </a:p>
        </xdr:txBody>
      </xdr:sp>
      <xdr:sp macro="" textlink="">
        <xdr:nvSpPr>
          <xdr:cNvPr id="39" name="WordArt 185">
            <a:extLst>
              <a:ext uri="{FF2B5EF4-FFF2-40B4-BE49-F238E27FC236}">
                <a16:creationId xmlns:a16="http://schemas.microsoft.com/office/drawing/2014/main" id="{407F8270-E31A-4135-87E1-BBC9DB991B0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40" y="216"/>
            <a:ext cx="35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東秩父村</a:t>
            </a:r>
          </a:p>
        </xdr:txBody>
      </xdr:sp>
      <xdr:sp macro="" textlink="">
        <xdr:nvSpPr>
          <xdr:cNvPr id="40" name="WordArt 186">
            <a:extLst>
              <a:ext uri="{FF2B5EF4-FFF2-40B4-BE49-F238E27FC236}">
                <a16:creationId xmlns:a16="http://schemas.microsoft.com/office/drawing/2014/main" id="{A959AD76-E3CA-4592-B9AF-09F4ACA2CB3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48" y="133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熊谷市</a:t>
            </a:r>
          </a:p>
        </xdr:txBody>
      </xdr:sp>
      <xdr:sp macro="" textlink="">
        <xdr:nvSpPr>
          <xdr:cNvPr id="41" name="WordArt 187">
            <a:extLst>
              <a:ext uri="{FF2B5EF4-FFF2-40B4-BE49-F238E27FC236}">
                <a16:creationId xmlns:a16="http://schemas.microsoft.com/office/drawing/2014/main" id="{2ECC7EB3-5F9F-4AE3-B911-DACF0FEBE34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92" y="199"/>
            <a:ext cx="26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小川町</a:t>
            </a:r>
          </a:p>
        </xdr:txBody>
      </xdr:sp>
      <xdr:sp macro="" textlink="">
        <xdr:nvSpPr>
          <xdr:cNvPr id="42" name="WordArt 188">
            <a:extLst>
              <a:ext uri="{FF2B5EF4-FFF2-40B4-BE49-F238E27FC236}">
                <a16:creationId xmlns:a16="http://schemas.microsoft.com/office/drawing/2014/main" id="{ADD74487-1F4C-48B4-91F2-C633B351B94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80" y="240"/>
            <a:ext cx="38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ときがわ町</a:t>
            </a:r>
          </a:p>
        </xdr:txBody>
      </xdr:sp>
      <xdr:sp macro="" textlink="">
        <xdr:nvSpPr>
          <xdr:cNvPr id="43" name="WordArt 189">
            <a:extLst>
              <a:ext uri="{FF2B5EF4-FFF2-40B4-BE49-F238E27FC236}">
                <a16:creationId xmlns:a16="http://schemas.microsoft.com/office/drawing/2014/main" id="{6E98C43D-2C25-4A98-AE58-714B0BACD805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321" y="215"/>
            <a:ext cx="26" cy="8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嵐山町</a:t>
            </a:r>
          </a:p>
        </xdr:txBody>
      </xdr:sp>
      <xdr:sp macro="" textlink="">
        <xdr:nvSpPr>
          <xdr:cNvPr id="44" name="WordArt 190">
            <a:extLst>
              <a:ext uri="{FF2B5EF4-FFF2-40B4-BE49-F238E27FC236}">
                <a16:creationId xmlns:a16="http://schemas.microsoft.com/office/drawing/2014/main" id="{1B91578D-51EA-427D-AB05-1CF28A5FA06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343" y="196"/>
            <a:ext cx="28" cy="10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滑川町</a:t>
            </a:r>
          </a:p>
        </xdr:txBody>
      </xdr:sp>
      <xdr:sp macro="" textlink="">
        <xdr:nvSpPr>
          <xdr:cNvPr id="45" name="WordArt 192">
            <a:extLst>
              <a:ext uri="{FF2B5EF4-FFF2-40B4-BE49-F238E27FC236}">
                <a16:creationId xmlns:a16="http://schemas.microsoft.com/office/drawing/2014/main" id="{6529CD79-9E05-43AB-86BD-B36DEA0F67D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99" y="146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行田市</a:t>
            </a:r>
          </a:p>
        </xdr:txBody>
      </xdr:sp>
      <xdr:sp macro="" textlink="">
        <xdr:nvSpPr>
          <xdr:cNvPr id="46" name="WordArt 193">
            <a:extLst>
              <a:ext uri="{FF2B5EF4-FFF2-40B4-BE49-F238E27FC236}">
                <a16:creationId xmlns:a16="http://schemas.microsoft.com/office/drawing/2014/main" id="{39704DCC-0D8B-46EE-9064-D321212CF03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22" y="193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鴻巣市</a:t>
            </a:r>
          </a:p>
        </xdr:txBody>
      </xdr:sp>
      <xdr:sp macro="" textlink="">
        <xdr:nvSpPr>
          <xdr:cNvPr id="47" name="WordArt 194">
            <a:extLst>
              <a:ext uri="{FF2B5EF4-FFF2-40B4-BE49-F238E27FC236}">
                <a16:creationId xmlns:a16="http://schemas.microsoft.com/office/drawing/2014/main" id="{7EDA7A4B-14B4-4784-B903-662071CB2B46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52" y="227"/>
            <a:ext cx="34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東松山市</a:t>
            </a:r>
          </a:p>
        </xdr:txBody>
      </xdr:sp>
      <xdr:sp macro="" textlink="">
        <xdr:nvSpPr>
          <xdr:cNvPr id="48" name="WordArt 195">
            <a:extLst>
              <a:ext uri="{FF2B5EF4-FFF2-40B4-BE49-F238E27FC236}">
                <a16:creationId xmlns:a16="http://schemas.microsoft.com/office/drawing/2014/main" id="{85151AA9-DCBE-4114-B298-153C19DF09A5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90" y="212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吉見町</a:t>
            </a:r>
          </a:p>
        </xdr:txBody>
      </xdr:sp>
      <xdr:sp macro="" textlink="">
        <xdr:nvSpPr>
          <xdr:cNvPr id="49" name="WordArt 196">
            <a:extLst>
              <a:ext uri="{FF2B5EF4-FFF2-40B4-BE49-F238E27FC236}">
                <a16:creationId xmlns:a16="http://schemas.microsoft.com/office/drawing/2014/main" id="{276B5D56-4B1A-4441-830F-A9B1806D6C2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40" y="125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羽生市</a:t>
            </a:r>
          </a:p>
        </xdr:txBody>
      </xdr:sp>
      <xdr:sp macro="" textlink="">
        <xdr:nvSpPr>
          <xdr:cNvPr id="50" name="Freeform 201">
            <a:extLst>
              <a:ext uri="{FF2B5EF4-FFF2-40B4-BE49-F238E27FC236}">
                <a16:creationId xmlns:a16="http://schemas.microsoft.com/office/drawing/2014/main" id="{EAAD2751-9EAF-4773-A961-717C31BA6A1A}"/>
              </a:ext>
            </a:extLst>
          </xdr:cNvPr>
          <xdr:cNvSpPr>
            <a:spLocks/>
          </xdr:cNvSpPr>
        </xdr:nvSpPr>
        <xdr:spPr bwMode="auto">
          <a:xfrm>
            <a:off x="489" y="147"/>
            <a:ext cx="48" cy="46"/>
          </a:xfrm>
          <a:custGeom>
            <a:avLst/>
            <a:gdLst>
              <a:gd name="T0" fmla="*/ 0 w 48"/>
              <a:gd name="T1" fmla="*/ 42 h 46"/>
              <a:gd name="T2" fmla="*/ 8 w 48"/>
              <a:gd name="T3" fmla="*/ 46 h 46"/>
              <a:gd name="T4" fmla="*/ 12 w 48"/>
              <a:gd name="T5" fmla="*/ 43 h 46"/>
              <a:gd name="T6" fmla="*/ 13 w 48"/>
              <a:gd name="T7" fmla="*/ 38 h 46"/>
              <a:gd name="T8" fmla="*/ 18 w 48"/>
              <a:gd name="T9" fmla="*/ 38 h 46"/>
              <a:gd name="T10" fmla="*/ 20 w 48"/>
              <a:gd name="T11" fmla="*/ 31 h 46"/>
              <a:gd name="T12" fmla="*/ 32 w 48"/>
              <a:gd name="T13" fmla="*/ 27 h 46"/>
              <a:gd name="T14" fmla="*/ 29 w 48"/>
              <a:gd name="T15" fmla="*/ 20 h 46"/>
              <a:gd name="T16" fmla="*/ 37 w 48"/>
              <a:gd name="T17" fmla="*/ 15 h 46"/>
              <a:gd name="T18" fmla="*/ 38 w 48"/>
              <a:gd name="T19" fmla="*/ 5 h 46"/>
              <a:gd name="T20" fmla="*/ 48 w 48"/>
              <a:gd name="T21" fmla="*/ 0 h 4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48"/>
              <a:gd name="T34" fmla="*/ 0 h 46"/>
              <a:gd name="T35" fmla="*/ 48 w 48"/>
              <a:gd name="T36" fmla="*/ 46 h 4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48" h="46">
                <a:moveTo>
                  <a:pt x="0" y="42"/>
                </a:moveTo>
                <a:lnTo>
                  <a:pt x="8" y="46"/>
                </a:lnTo>
                <a:lnTo>
                  <a:pt x="12" y="43"/>
                </a:lnTo>
                <a:lnTo>
                  <a:pt x="13" y="38"/>
                </a:lnTo>
                <a:lnTo>
                  <a:pt x="18" y="38"/>
                </a:lnTo>
                <a:lnTo>
                  <a:pt x="20" y="31"/>
                </a:lnTo>
                <a:lnTo>
                  <a:pt x="32" y="27"/>
                </a:lnTo>
                <a:lnTo>
                  <a:pt x="29" y="20"/>
                </a:lnTo>
                <a:lnTo>
                  <a:pt x="37" y="15"/>
                </a:lnTo>
                <a:lnTo>
                  <a:pt x="38" y="5"/>
                </a:lnTo>
                <a:lnTo>
                  <a:pt x="48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" name="WordArt 202">
            <a:extLst>
              <a:ext uri="{FF2B5EF4-FFF2-40B4-BE49-F238E27FC236}">
                <a16:creationId xmlns:a16="http://schemas.microsoft.com/office/drawing/2014/main" id="{ACB85067-9877-4AE7-8005-8FC2750B0504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87" y="145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加須市</a:t>
            </a:r>
          </a:p>
        </xdr:txBody>
      </xdr:sp>
      <xdr:sp macro="" textlink="">
        <xdr:nvSpPr>
          <xdr:cNvPr id="52" name="WordArt 203">
            <a:extLst>
              <a:ext uri="{FF2B5EF4-FFF2-40B4-BE49-F238E27FC236}">
                <a16:creationId xmlns:a16="http://schemas.microsoft.com/office/drawing/2014/main" id="{4DFA39DA-AD3D-444A-8656-B5D312E5B56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29" y="251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鳩山町</a:t>
            </a:r>
          </a:p>
        </xdr:txBody>
      </xdr:sp>
      <xdr:sp macro="" textlink="">
        <xdr:nvSpPr>
          <xdr:cNvPr id="53" name="WordArt 204">
            <a:extLst>
              <a:ext uri="{FF2B5EF4-FFF2-40B4-BE49-F238E27FC236}">
                <a16:creationId xmlns:a16="http://schemas.microsoft.com/office/drawing/2014/main" id="{4BD6C563-F0C2-41E4-929F-BE72428F690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97" y="265"/>
            <a:ext cx="31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越生町</a:t>
            </a:r>
          </a:p>
        </xdr:txBody>
      </xdr:sp>
      <xdr:sp macro="" textlink="">
        <xdr:nvSpPr>
          <xdr:cNvPr id="54" name="Freeform 205">
            <a:extLst>
              <a:ext uri="{FF2B5EF4-FFF2-40B4-BE49-F238E27FC236}">
                <a16:creationId xmlns:a16="http://schemas.microsoft.com/office/drawing/2014/main" id="{4BB76CEF-73EC-4E7F-B039-EFF89452AD16}"/>
              </a:ext>
            </a:extLst>
          </xdr:cNvPr>
          <xdr:cNvSpPr>
            <a:spLocks/>
          </xdr:cNvSpPr>
        </xdr:nvSpPr>
        <xdr:spPr bwMode="auto">
          <a:xfrm>
            <a:off x="352" y="294"/>
            <a:ext cx="24" cy="43"/>
          </a:xfrm>
          <a:custGeom>
            <a:avLst/>
            <a:gdLst>
              <a:gd name="T0" fmla="*/ 6 w 26"/>
              <a:gd name="T1" fmla="*/ 22 h 44"/>
              <a:gd name="T2" fmla="*/ 6 w 26"/>
              <a:gd name="T3" fmla="*/ 22 h 44"/>
              <a:gd name="T4" fmla="*/ 6 w 26"/>
              <a:gd name="T5" fmla="*/ 22 h 44"/>
              <a:gd name="T6" fmla="*/ 6 w 26"/>
              <a:gd name="T7" fmla="*/ 22 h 44"/>
              <a:gd name="T8" fmla="*/ 6 w 26"/>
              <a:gd name="T9" fmla="*/ 22 h 44"/>
              <a:gd name="T10" fmla="*/ 6 w 26"/>
              <a:gd name="T11" fmla="*/ 18 h 44"/>
              <a:gd name="T12" fmla="*/ 6 w 26"/>
              <a:gd name="T13" fmla="*/ 17 h 44"/>
              <a:gd name="T14" fmla="*/ 6 w 26"/>
              <a:gd name="T15" fmla="*/ 13 h 44"/>
              <a:gd name="T16" fmla="*/ 6 w 26"/>
              <a:gd name="T17" fmla="*/ 3 h 44"/>
              <a:gd name="T18" fmla="*/ 6 w 26"/>
              <a:gd name="T19" fmla="*/ 3 h 44"/>
              <a:gd name="T20" fmla="*/ 3 w 26"/>
              <a:gd name="T21" fmla="*/ 7 h 44"/>
              <a:gd name="T22" fmla="*/ 1 w 26"/>
              <a:gd name="T23" fmla="*/ 6 h 44"/>
              <a:gd name="T24" fmla="*/ 0 w 26"/>
              <a:gd name="T25" fmla="*/ 0 h 4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26"/>
              <a:gd name="T40" fmla="*/ 0 h 44"/>
              <a:gd name="T41" fmla="*/ 26 w 26"/>
              <a:gd name="T42" fmla="*/ 44 h 44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26" h="44">
                <a:moveTo>
                  <a:pt x="10" y="44"/>
                </a:moveTo>
                <a:lnTo>
                  <a:pt x="16" y="43"/>
                </a:lnTo>
                <a:lnTo>
                  <a:pt x="21" y="34"/>
                </a:lnTo>
                <a:lnTo>
                  <a:pt x="26" y="32"/>
                </a:lnTo>
                <a:lnTo>
                  <a:pt x="26" y="27"/>
                </a:lnTo>
                <a:lnTo>
                  <a:pt x="23" y="18"/>
                </a:lnTo>
                <a:lnTo>
                  <a:pt x="17" y="17"/>
                </a:lnTo>
                <a:lnTo>
                  <a:pt x="16" y="13"/>
                </a:lnTo>
                <a:lnTo>
                  <a:pt x="9" y="3"/>
                </a:lnTo>
                <a:lnTo>
                  <a:pt x="7" y="3"/>
                </a:lnTo>
                <a:lnTo>
                  <a:pt x="3" y="7"/>
                </a:lnTo>
                <a:lnTo>
                  <a:pt x="1" y="6"/>
                </a:lnTo>
                <a:lnTo>
                  <a:pt x="0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5" name="WordArt 206">
            <a:extLst>
              <a:ext uri="{FF2B5EF4-FFF2-40B4-BE49-F238E27FC236}">
                <a16:creationId xmlns:a16="http://schemas.microsoft.com/office/drawing/2014/main" id="{608BE5B8-7EFF-434D-85B3-4426B2826D8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36" y="313"/>
            <a:ext cx="32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日高市</a:t>
            </a:r>
          </a:p>
        </xdr:txBody>
      </xdr:sp>
      <xdr:sp macro="" textlink="">
        <xdr:nvSpPr>
          <xdr:cNvPr id="56" name="WordArt 207">
            <a:extLst>
              <a:ext uri="{FF2B5EF4-FFF2-40B4-BE49-F238E27FC236}">
                <a16:creationId xmlns:a16="http://schemas.microsoft.com/office/drawing/2014/main" id="{69FB04CC-14FA-41C2-BB12-032430051804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12" y="287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毛呂山町</a:t>
            </a:r>
          </a:p>
        </xdr:txBody>
      </xdr:sp>
      <xdr:sp macro="" textlink="">
        <xdr:nvSpPr>
          <xdr:cNvPr id="57" name="Freeform 208">
            <a:extLst>
              <a:ext uri="{FF2B5EF4-FFF2-40B4-BE49-F238E27FC236}">
                <a16:creationId xmlns:a16="http://schemas.microsoft.com/office/drawing/2014/main" id="{9F7008F5-B819-4C13-B3BB-E76D69AC0877}"/>
              </a:ext>
            </a:extLst>
          </xdr:cNvPr>
          <xdr:cNvSpPr>
            <a:spLocks/>
          </xdr:cNvSpPr>
        </xdr:nvSpPr>
        <xdr:spPr bwMode="auto">
          <a:xfrm>
            <a:off x="352" y="252"/>
            <a:ext cx="59" cy="43"/>
          </a:xfrm>
          <a:custGeom>
            <a:avLst/>
            <a:gdLst>
              <a:gd name="T0" fmla="*/ 0 w 63"/>
              <a:gd name="T1" fmla="*/ 22 h 44"/>
              <a:gd name="T2" fmla="*/ 5 w 63"/>
              <a:gd name="T3" fmla="*/ 22 h 44"/>
              <a:gd name="T4" fmla="*/ 7 w 63"/>
              <a:gd name="T5" fmla="*/ 22 h 44"/>
              <a:gd name="T6" fmla="*/ 7 w 63"/>
              <a:gd name="T7" fmla="*/ 22 h 44"/>
              <a:gd name="T8" fmla="*/ 7 w 63"/>
              <a:gd name="T9" fmla="*/ 22 h 44"/>
              <a:gd name="T10" fmla="*/ 7 w 63"/>
              <a:gd name="T11" fmla="*/ 22 h 44"/>
              <a:gd name="T12" fmla="*/ 7 w 63"/>
              <a:gd name="T13" fmla="*/ 22 h 44"/>
              <a:gd name="T14" fmla="*/ 7 w 63"/>
              <a:gd name="T15" fmla="*/ 22 h 44"/>
              <a:gd name="T16" fmla="*/ 7 w 63"/>
              <a:gd name="T17" fmla="*/ 22 h 44"/>
              <a:gd name="T18" fmla="*/ 7 w 63"/>
              <a:gd name="T19" fmla="*/ 22 h 44"/>
              <a:gd name="T20" fmla="*/ 7 w 63"/>
              <a:gd name="T21" fmla="*/ 22 h 44"/>
              <a:gd name="T22" fmla="*/ 7 w 63"/>
              <a:gd name="T23" fmla="*/ 19 h 44"/>
              <a:gd name="T24" fmla="*/ 7 w 63"/>
              <a:gd name="T25" fmla="*/ 10 h 44"/>
              <a:gd name="T26" fmla="*/ 7 w 63"/>
              <a:gd name="T27" fmla="*/ 10 h 44"/>
              <a:gd name="T28" fmla="*/ 7 w 63"/>
              <a:gd name="T29" fmla="*/ 6 h 44"/>
              <a:gd name="T30" fmla="*/ 7 w 63"/>
              <a:gd name="T31" fmla="*/ 0 h 4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63"/>
              <a:gd name="T49" fmla="*/ 0 h 44"/>
              <a:gd name="T50" fmla="*/ 63 w 63"/>
              <a:gd name="T51" fmla="*/ 44 h 44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63" h="44">
                <a:moveTo>
                  <a:pt x="0" y="44"/>
                </a:moveTo>
                <a:lnTo>
                  <a:pt x="5" y="44"/>
                </a:lnTo>
                <a:lnTo>
                  <a:pt x="19" y="32"/>
                </a:lnTo>
                <a:lnTo>
                  <a:pt x="28" y="32"/>
                </a:lnTo>
                <a:lnTo>
                  <a:pt x="34" y="23"/>
                </a:lnTo>
                <a:lnTo>
                  <a:pt x="39" y="26"/>
                </a:lnTo>
                <a:lnTo>
                  <a:pt x="49" y="26"/>
                </a:lnTo>
                <a:lnTo>
                  <a:pt x="46" y="31"/>
                </a:lnTo>
                <a:lnTo>
                  <a:pt x="48" y="34"/>
                </a:lnTo>
                <a:lnTo>
                  <a:pt x="55" y="31"/>
                </a:lnTo>
                <a:lnTo>
                  <a:pt x="62" y="31"/>
                </a:lnTo>
                <a:lnTo>
                  <a:pt x="63" y="19"/>
                </a:lnTo>
                <a:lnTo>
                  <a:pt x="57" y="10"/>
                </a:lnTo>
                <a:lnTo>
                  <a:pt x="50" y="10"/>
                </a:lnTo>
                <a:lnTo>
                  <a:pt x="50" y="6"/>
                </a:lnTo>
                <a:lnTo>
                  <a:pt x="44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8" name="WordArt 209">
            <a:extLst>
              <a:ext uri="{FF2B5EF4-FFF2-40B4-BE49-F238E27FC236}">
                <a16:creationId xmlns:a16="http://schemas.microsoft.com/office/drawing/2014/main" id="{01341B78-2AE2-427F-A010-BB0A36218CB6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69" y="264"/>
            <a:ext cx="32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坂戸市</a:t>
            </a:r>
          </a:p>
        </xdr:txBody>
      </xdr:sp>
      <xdr:sp macro="" textlink="">
        <xdr:nvSpPr>
          <xdr:cNvPr id="59" name="Freeform 210">
            <a:extLst>
              <a:ext uri="{FF2B5EF4-FFF2-40B4-BE49-F238E27FC236}">
                <a16:creationId xmlns:a16="http://schemas.microsoft.com/office/drawing/2014/main" id="{8DF5ECC6-FFE5-481B-9C96-0A5A4CDE6535}"/>
              </a:ext>
            </a:extLst>
          </xdr:cNvPr>
          <xdr:cNvSpPr>
            <a:spLocks/>
          </xdr:cNvSpPr>
        </xdr:nvSpPr>
        <xdr:spPr bwMode="auto">
          <a:xfrm>
            <a:off x="411" y="236"/>
            <a:ext cx="42" cy="48"/>
          </a:xfrm>
          <a:custGeom>
            <a:avLst/>
            <a:gdLst>
              <a:gd name="T0" fmla="*/ 0 w 44"/>
              <a:gd name="T1" fmla="*/ 24 h 49"/>
              <a:gd name="T2" fmla="*/ 11 w 44"/>
              <a:gd name="T3" fmla="*/ 24 h 49"/>
              <a:gd name="T4" fmla="*/ 11 w 44"/>
              <a:gd name="T5" fmla="*/ 24 h 49"/>
              <a:gd name="T6" fmla="*/ 11 w 44"/>
              <a:gd name="T7" fmla="*/ 24 h 49"/>
              <a:gd name="T8" fmla="*/ 11 w 44"/>
              <a:gd name="T9" fmla="*/ 24 h 49"/>
              <a:gd name="T10" fmla="*/ 11 w 44"/>
              <a:gd name="T11" fmla="*/ 24 h 49"/>
              <a:gd name="T12" fmla="*/ 11 w 44"/>
              <a:gd name="T13" fmla="*/ 24 h 49"/>
              <a:gd name="T14" fmla="*/ 11 w 44"/>
              <a:gd name="T15" fmla="*/ 24 h 49"/>
              <a:gd name="T16" fmla="*/ 11 w 44"/>
              <a:gd name="T17" fmla="*/ 24 h 49"/>
              <a:gd name="T18" fmla="*/ 11 w 44"/>
              <a:gd name="T19" fmla="*/ 19 h 49"/>
              <a:gd name="T20" fmla="*/ 11 w 44"/>
              <a:gd name="T21" fmla="*/ 16 h 49"/>
              <a:gd name="T22" fmla="*/ 11 w 44"/>
              <a:gd name="T23" fmla="*/ 12 h 49"/>
              <a:gd name="T24" fmla="*/ 11 w 44"/>
              <a:gd name="T25" fmla="*/ 8 h 49"/>
              <a:gd name="T26" fmla="*/ 11 w 44"/>
              <a:gd name="T27" fmla="*/ 0 h 49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44"/>
              <a:gd name="T43" fmla="*/ 0 h 49"/>
              <a:gd name="T44" fmla="*/ 44 w 44"/>
              <a:gd name="T45" fmla="*/ 49 h 49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44" h="49">
                <a:moveTo>
                  <a:pt x="0" y="40"/>
                </a:moveTo>
                <a:lnTo>
                  <a:pt x="12" y="42"/>
                </a:lnTo>
                <a:lnTo>
                  <a:pt x="19" y="45"/>
                </a:lnTo>
                <a:lnTo>
                  <a:pt x="29" y="45"/>
                </a:lnTo>
                <a:lnTo>
                  <a:pt x="44" y="49"/>
                </a:lnTo>
                <a:lnTo>
                  <a:pt x="44" y="42"/>
                </a:lnTo>
                <a:lnTo>
                  <a:pt x="33" y="36"/>
                </a:lnTo>
                <a:lnTo>
                  <a:pt x="32" y="31"/>
                </a:lnTo>
                <a:lnTo>
                  <a:pt x="27" y="27"/>
                </a:lnTo>
                <a:lnTo>
                  <a:pt x="28" y="19"/>
                </a:lnTo>
                <a:lnTo>
                  <a:pt x="18" y="16"/>
                </a:lnTo>
                <a:lnTo>
                  <a:pt x="18" y="12"/>
                </a:lnTo>
                <a:lnTo>
                  <a:pt x="20" y="8"/>
                </a:lnTo>
                <a:lnTo>
                  <a:pt x="20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0" name="WordArt 211">
            <a:extLst>
              <a:ext uri="{FF2B5EF4-FFF2-40B4-BE49-F238E27FC236}">
                <a16:creationId xmlns:a16="http://schemas.microsoft.com/office/drawing/2014/main" id="{C5A3EB65-F402-4A50-862A-05D057347B24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05" y="250"/>
            <a:ext cx="30" cy="13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川島町</a:t>
            </a:r>
          </a:p>
        </xdr:txBody>
      </xdr:sp>
      <xdr:sp macro="" textlink="">
        <xdr:nvSpPr>
          <xdr:cNvPr id="61" name="Freeform 212">
            <a:extLst>
              <a:ext uri="{FF2B5EF4-FFF2-40B4-BE49-F238E27FC236}">
                <a16:creationId xmlns:a16="http://schemas.microsoft.com/office/drawing/2014/main" id="{026D6489-A842-467B-A5E0-5070826661E6}"/>
              </a:ext>
            </a:extLst>
          </xdr:cNvPr>
          <xdr:cNvSpPr>
            <a:spLocks/>
          </xdr:cNvSpPr>
        </xdr:nvSpPr>
        <xdr:spPr bwMode="auto">
          <a:xfrm>
            <a:off x="367" y="277"/>
            <a:ext cx="24" cy="30"/>
          </a:xfrm>
          <a:custGeom>
            <a:avLst/>
            <a:gdLst>
              <a:gd name="T0" fmla="*/ 0 w 25"/>
              <a:gd name="T1" fmla="*/ 30 h 30"/>
              <a:gd name="T2" fmla="*/ 9 w 25"/>
              <a:gd name="T3" fmla="*/ 30 h 30"/>
              <a:gd name="T4" fmla="*/ 12 w 25"/>
              <a:gd name="T5" fmla="*/ 23 h 30"/>
              <a:gd name="T6" fmla="*/ 12 w 25"/>
              <a:gd name="T7" fmla="*/ 23 h 30"/>
              <a:gd name="T8" fmla="*/ 12 w 25"/>
              <a:gd name="T9" fmla="*/ 14 h 30"/>
              <a:gd name="T10" fmla="*/ 12 w 25"/>
              <a:gd name="T11" fmla="*/ 10 h 30"/>
              <a:gd name="T12" fmla="*/ 12 w 25"/>
              <a:gd name="T13" fmla="*/ 4 h 30"/>
              <a:gd name="T14" fmla="*/ 12 w 25"/>
              <a:gd name="T15" fmla="*/ 0 h 3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5"/>
              <a:gd name="T25" fmla="*/ 0 h 30"/>
              <a:gd name="T26" fmla="*/ 25 w 25"/>
              <a:gd name="T27" fmla="*/ 30 h 30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5" h="30">
                <a:moveTo>
                  <a:pt x="0" y="30"/>
                </a:moveTo>
                <a:lnTo>
                  <a:pt x="9" y="30"/>
                </a:lnTo>
                <a:lnTo>
                  <a:pt x="15" y="23"/>
                </a:lnTo>
                <a:lnTo>
                  <a:pt x="21" y="23"/>
                </a:lnTo>
                <a:lnTo>
                  <a:pt x="23" y="14"/>
                </a:lnTo>
                <a:lnTo>
                  <a:pt x="25" y="10"/>
                </a:lnTo>
                <a:lnTo>
                  <a:pt x="24" y="4"/>
                </a:lnTo>
                <a:lnTo>
                  <a:pt x="23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2" name="WordArt 213">
            <a:extLst>
              <a:ext uri="{FF2B5EF4-FFF2-40B4-BE49-F238E27FC236}">
                <a16:creationId xmlns:a16="http://schemas.microsoft.com/office/drawing/2014/main" id="{63328663-4C88-4AF8-879D-FF99C85B321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63" y="290"/>
            <a:ext cx="30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鶴ヶ島市</a:t>
            </a:r>
          </a:p>
        </xdr:txBody>
      </xdr:sp>
      <xdr:sp macro="" textlink="">
        <xdr:nvSpPr>
          <xdr:cNvPr id="63" name="Freeform 214">
            <a:extLst>
              <a:ext uri="{FF2B5EF4-FFF2-40B4-BE49-F238E27FC236}">
                <a16:creationId xmlns:a16="http://schemas.microsoft.com/office/drawing/2014/main" id="{0667AC20-4F76-4902-B0D8-43C111753C51}"/>
              </a:ext>
            </a:extLst>
          </xdr:cNvPr>
          <xdr:cNvSpPr>
            <a:spLocks/>
          </xdr:cNvSpPr>
        </xdr:nvSpPr>
        <xdr:spPr bwMode="auto">
          <a:xfrm>
            <a:off x="354" y="346"/>
            <a:ext cx="33" cy="58"/>
          </a:xfrm>
          <a:custGeom>
            <a:avLst/>
            <a:gdLst>
              <a:gd name="T0" fmla="*/ 0 w 35"/>
              <a:gd name="T1" fmla="*/ 0 h 59"/>
              <a:gd name="T2" fmla="*/ 5 w 35"/>
              <a:gd name="T3" fmla="*/ 11 h 59"/>
              <a:gd name="T4" fmla="*/ 8 w 35"/>
              <a:gd name="T5" fmla="*/ 11 h 59"/>
              <a:gd name="T6" fmla="*/ 8 w 35"/>
              <a:gd name="T7" fmla="*/ 4 h 59"/>
              <a:gd name="T8" fmla="*/ 8 w 35"/>
              <a:gd name="T9" fmla="*/ 5 h 59"/>
              <a:gd name="T10" fmla="*/ 8 w 35"/>
              <a:gd name="T11" fmla="*/ 12 h 59"/>
              <a:gd name="T12" fmla="*/ 8 w 35"/>
              <a:gd name="T13" fmla="*/ 12 h 59"/>
              <a:gd name="T14" fmla="*/ 8 w 35"/>
              <a:gd name="T15" fmla="*/ 25 h 59"/>
              <a:gd name="T16" fmla="*/ 8 w 35"/>
              <a:gd name="T17" fmla="*/ 29 h 59"/>
              <a:gd name="T18" fmla="*/ 8 w 35"/>
              <a:gd name="T19" fmla="*/ 29 h 59"/>
              <a:gd name="T20" fmla="*/ 8 w 35"/>
              <a:gd name="T21" fmla="*/ 29 h 59"/>
              <a:gd name="T22" fmla="*/ 8 w 35"/>
              <a:gd name="T23" fmla="*/ 29 h 59"/>
              <a:gd name="T24" fmla="*/ 8 w 35"/>
              <a:gd name="T25" fmla="*/ 29 h 59"/>
              <a:gd name="T26" fmla="*/ 8 w 35"/>
              <a:gd name="T27" fmla="*/ 29 h 59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35"/>
              <a:gd name="T43" fmla="*/ 0 h 59"/>
              <a:gd name="T44" fmla="*/ 35 w 35"/>
              <a:gd name="T45" fmla="*/ 59 h 59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35" h="59">
                <a:moveTo>
                  <a:pt x="0" y="0"/>
                </a:moveTo>
                <a:lnTo>
                  <a:pt x="5" y="11"/>
                </a:lnTo>
                <a:lnTo>
                  <a:pt x="8" y="11"/>
                </a:lnTo>
                <a:lnTo>
                  <a:pt x="14" y="4"/>
                </a:lnTo>
                <a:lnTo>
                  <a:pt x="19" y="5"/>
                </a:lnTo>
                <a:lnTo>
                  <a:pt x="22" y="12"/>
                </a:lnTo>
                <a:lnTo>
                  <a:pt x="25" y="12"/>
                </a:lnTo>
                <a:lnTo>
                  <a:pt x="35" y="25"/>
                </a:lnTo>
                <a:lnTo>
                  <a:pt x="29" y="33"/>
                </a:lnTo>
                <a:lnTo>
                  <a:pt x="17" y="34"/>
                </a:lnTo>
                <a:lnTo>
                  <a:pt x="16" y="47"/>
                </a:lnTo>
                <a:lnTo>
                  <a:pt x="20" y="51"/>
                </a:lnTo>
                <a:lnTo>
                  <a:pt x="20" y="57"/>
                </a:lnTo>
                <a:lnTo>
                  <a:pt x="13" y="59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4" name="WordArt 215">
            <a:extLst>
              <a:ext uri="{FF2B5EF4-FFF2-40B4-BE49-F238E27FC236}">
                <a16:creationId xmlns:a16="http://schemas.microsoft.com/office/drawing/2014/main" id="{7899BDB1-8B77-4C53-A737-85BB951BA566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49" y="366"/>
            <a:ext cx="30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入間市</a:t>
            </a:r>
          </a:p>
        </xdr:txBody>
      </xdr:sp>
      <xdr:sp macro="" textlink="">
        <xdr:nvSpPr>
          <xdr:cNvPr id="65" name="Freeform 216">
            <a:extLst>
              <a:ext uri="{FF2B5EF4-FFF2-40B4-BE49-F238E27FC236}">
                <a16:creationId xmlns:a16="http://schemas.microsoft.com/office/drawing/2014/main" id="{6896DF29-988A-4E4B-94E7-BE8B2245293F}"/>
              </a:ext>
            </a:extLst>
          </xdr:cNvPr>
          <xdr:cNvSpPr>
            <a:spLocks/>
          </xdr:cNvSpPr>
        </xdr:nvSpPr>
        <xdr:spPr bwMode="auto">
          <a:xfrm>
            <a:off x="387" y="359"/>
            <a:ext cx="65" cy="22"/>
          </a:xfrm>
          <a:custGeom>
            <a:avLst/>
            <a:gdLst>
              <a:gd name="T0" fmla="*/ 0 w 138"/>
              <a:gd name="T1" fmla="*/ 0 h 45"/>
              <a:gd name="T2" fmla="*/ 0 w 138"/>
              <a:gd name="T3" fmla="*/ 0 h 45"/>
              <a:gd name="T4" fmla="*/ 0 w 138"/>
              <a:gd name="T5" fmla="*/ 0 h 45"/>
              <a:gd name="T6" fmla="*/ 0 w 138"/>
              <a:gd name="T7" fmla="*/ 0 h 45"/>
              <a:gd name="T8" fmla="*/ 0 w 138"/>
              <a:gd name="T9" fmla="*/ 0 h 45"/>
              <a:gd name="T10" fmla="*/ 0 w 138"/>
              <a:gd name="T11" fmla="*/ 0 h 45"/>
              <a:gd name="T12" fmla="*/ 0 w 138"/>
              <a:gd name="T13" fmla="*/ 0 h 45"/>
              <a:gd name="T14" fmla="*/ 0 w 138"/>
              <a:gd name="T15" fmla="*/ 0 h 45"/>
              <a:gd name="T16" fmla="*/ 0 w 138"/>
              <a:gd name="T17" fmla="*/ 0 h 45"/>
              <a:gd name="T18" fmla="*/ 0 w 138"/>
              <a:gd name="T19" fmla="*/ 0 h 45"/>
              <a:gd name="T20" fmla="*/ 0 w 138"/>
              <a:gd name="T21" fmla="*/ 0 h 45"/>
              <a:gd name="T22" fmla="*/ 0 w 138"/>
              <a:gd name="T23" fmla="*/ 0 h 45"/>
              <a:gd name="T24" fmla="*/ 0 w 138"/>
              <a:gd name="T25" fmla="*/ 0 h 45"/>
              <a:gd name="T26" fmla="*/ 0 w 138"/>
              <a:gd name="T27" fmla="*/ 0 h 4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138"/>
              <a:gd name="T43" fmla="*/ 0 h 45"/>
              <a:gd name="T44" fmla="*/ 138 w 138"/>
              <a:gd name="T45" fmla="*/ 45 h 45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138" h="45">
                <a:moveTo>
                  <a:pt x="0" y="26"/>
                </a:moveTo>
                <a:lnTo>
                  <a:pt x="20" y="24"/>
                </a:lnTo>
                <a:lnTo>
                  <a:pt x="24" y="12"/>
                </a:lnTo>
                <a:lnTo>
                  <a:pt x="46" y="0"/>
                </a:lnTo>
                <a:lnTo>
                  <a:pt x="60" y="8"/>
                </a:lnTo>
                <a:lnTo>
                  <a:pt x="76" y="6"/>
                </a:lnTo>
                <a:lnTo>
                  <a:pt x="84" y="24"/>
                </a:lnTo>
                <a:lnTo>
                  <a:pt x="96" y="36"/>
                </a:lnTo>
                <a:lnTo>
                  <a:pt x="110" y="32"/>
                </a:lnTo>
                <a:lnTo>
                  <a:pt x="114" y="24"/>
                </a:lnTo>
                <a:lnTo>
                  <a:pt x="130" y="22"/>
                </a:lnTo>
                <a:lnTo>
                  <a:pt x="130" y="32"/>
                </a:lnTo>
                <a:lnTo>
                  <a:pt x="136" y="38"/>
                </a:lnTo>
                <a:lnTo>
                  <a:pt x="138" y="45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6" name="WordArt 217">
            <a:extLst>
              <a:ext uri="{FF2B5EF4-FFF2-40B4-BE49-F238E27FC236}">
                <a16:creationId xmlns:a16="http://schemas.microsoft.com/office/drawing/2014/main" id="{141297D9-029C-446F-BCEA-35DE70E6E21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87" y="381"/>
            <a:ext cx="37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所沢市</a:t>
            </a:r>
          </a:p>
        </xdr:txBody>
      </xdr:sp>
      <xdr:sp macro="" textlink="">
        <xdr:nvSpPr>
          <xdr:cNvPr id="67" name="WordArt 218">
            <a:extLst>
              <a:ext uri="{FF2B5EF4-FFF2-40B4-BE49-F238E27FC236}">
                <a16:creationId xmlns:a16="http://schemas.microsoft.com/office/drawing/2014/main" id="{89AAB7FE-797E-413F-AC3F-6C04A6C7AAB4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72" y="337"/>
            <a:ext cx="29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狭山市</a:t>
            </a:r>
          </a:p>
        </xdr:txBody>
      </xdr:sp>
      <xdr:sp macro="" textlink="">
        <xdr:nvSpPr>
          <xdr:cNvPr id="68" name="Freeform 219">
            <a:extLst>
              <a:ext uri="{FF2B5EF4-FFF2-40B4-BE49-F238E27FC236}">
                <a16:creationId xmlns:a16="http://schemas.microsoft.com/office/drawing/2014/main" id="{114B1B8A-9AB6-44FC-80C5-63D076C727C6}"/>
              </a:ext>
            </a:extLst>
          </xdr:cNvPr>
          <xdr:cNvSpPr>
            <a:spLocks/>
          </xdr:cNvSpPr>
        </xdr:nvSpPr>
        <xdr:spPr bwMode="auto">
          <a:xfrm>
            <a:off x="376" y="315"/>
            <a:ext cx="42" cy="48"/>
          </a:xfrm>
          <a:custGeom>
            <a:avLst/>
            <a:gdLst>
              <a:gd name="T0" fmla="*/ 0 w 44"/>
              <a:gd name="T1" fmla="*/ 5 h 49"/>
              <a:gd name="T2" fmla="*/ 7 w 44"/>
              <a:gd name="T3" fmla="*/ 0 h 49"/>
              <a:gd name="T4" fmla="*/ 11 w 44"/>
              <a:gd name="T5" fmla="*/ 11 h 49"/>
              <a:gd name="T6" fmla="*/ 11 w 44"/>
              <a:gd name="T7" fmla="*/ 18 h 49"/>
              <a:gd name="T8" fmla="*/ 11 w 44"/>
              <a:gd name="T9" fmla="*/ 16 h 49"/>
              <a:gd name="T10" fmla="*/ 11 w 44"/>
              <a:gd name="T11" fmla="*/ 8 h 49"/>
              <a:gd name="T12" fmla="*/ 11 w 44"/>
              <a:gd name="T13" fmla="*/ 13 h 49"/>
              <a:gd name="T14" fmla="*/ 11 w 44"/>
              <a:gd name="T15" fmla="*/ 20 h 49"/>
              <a:gd name="T16" fmla="*/ 11 w 44"/>
              <a:gd name="T17" fmla="*/ 20 h 49"/>
              <a:gd name="T18" fmla="*/ 11 w 44"/>
              <a:gd name="T19" fmla="*/ 23 h 49"/>
              <a:gd name="T20" fmla="*/ 11 w 44"/>
              <a:gd name="T21" fmla="*/ 24 h 49"/>
              <a:gd name="T22" fmla="*/ 11 w 44"/>
              <a:gd name="T23" fmla="*/ 24 h 49"/>
              <a:gd name="T24" fmla="*/ 11 w 44"/>
              <a:gd name="T25" fmla="*/ 24 h 49"/>
              <a:gd name="T26" fmla="*/ 11 w 44"/>
              <a:gd name="T27" fmla="*/ 24 h 49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44"/>
              <a:gd name="T43" fmla="*/ 0 h 49"/>
              <a:gd name="T44" fmla="*/ 44 w 44"/>
              <a:gd name="T45" fmla="*/ 49 h 49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44" h="49">
                <a:moveTo>
                  <a:pt x="0" y="5"/>
                </a:moveTo>
                <a:lnTo>
                  <a:pt x="7" y="0"/>
                </a:lnTo>
                <a:lnTo>
                  <a:pt x="17" y="11"/>
                </a:lnTo>
                <a:lnTo>
                  <a:pt x="23" y="18"/>
                </a:lnTo>
                <a:lnTo>
                  <a:pt x="26" y="16"/>
                </a:lnTo>
                <a:lnTo>
                  <a:pt x="28" y="8"/>
                </a:lnTo>
                <a:lnTo>
                  <a:pt x="36" y="13"/>
                </a:lnTo>
                <a:lnTo>
                  <a:pt x="30" y="20"/>
                </a:lnTo>
                <a:lnTo>
                  <a:pt x="37" y="20"/>
                </a:lnTo>
                <a:lnTo>
                  <a:pt x="39" y="23"/>
                </a:lnTo>
                <a:lnTo>
                  <a:pt x="33" y="31"/>
                </a:lnTo>
                <a:lnTo>
                  <a:pt x="35" y="40"/>
                </a:lnTo>
                <a:lnTo>
                  <a:pt x="41" y="42"/>
                </a:lnTo>
                <a:lnTo>
                  <a:pt x="44" y="49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" name="Freeform 220">
            <a:extLst>
              <a:ext uri="{FF2B5EF4-FFF2-40B4-BE49-F238E27FC236}">
                <a16:creationId xmlns:a16="http://schemas.microsoft.com/office/drawing/2014/main" id="{A287D51F-EE19-4400-B1AC-8B5BAE92AF53}"/>
              </a:ext>
            </a:extLst>
          </xdr:cNvPr>
          <xdr:cNvSpPr>
            <a:spLocks/>
          </xdr:cNvSpPr>
        </xdr:nvSpPr>
        <xdr:spPr bwMode="auto">
          <a:xfrm>
            <a:off x="414" y="325"/>
            <a:ext cx="48" cy="38"/>
          </a:xfrm>
          <a:custGeom>
            <a:avLst/>
            <a:gdLst>
              <a:gd name="T0" fmla="*/ 10 w 48"/>
              <a:gd name="T1" fmla="*/ 33 h 38"/>
              <a:gd name="T2" fmla="*/ 7 w 48"/>
              <a:gd name="T3" fmla="*/ 31 h 38"/>
              <a:gd name="T4" fmla="*/ 9 w 48"/>
              <a:gd name="T5" fmla="*/ 26 h 38"/>
              <a:gd name="T6" fmla="*/ 0 w 48"/>
              <a:gd name="T7" fmla="*/ 26 h 38"/>
              <a:gd name="T8" fmla="*/ 0 w 48"/>
              <a:gd name="T9" fmla="*/ 20 h 38"/>
              <a:gd name="T10" fmla="*/ 6 w 48"/>
              <a:gd name="T11" fmla="*/ 19 h 38"/>
              <a:gd name="T12" fmla="*/ 8 w 48"/>
              <a:gd name="T13" fmla="*/ 17 h 38"/>
              <a:gd name="T14" fmla="*/ 20 w 48"/>
              <a:gd name="T15" fmla="*/ 13 h 38"/>
              <a:gd name="T16" fmla="*/ 20 w 48"/>
              <a:gd name="T17" fmla="*/ 10 h 38"/>
              <a:gd name="T18" fmla="*/ 27 w 48"/>
              <a:gd name="T19" fmla="*/ 0 h 38"/>
              <a:gd name="T20" fmla="*/ 31 w 48"/>
              <a:gd name="T21" fmla="*/ 3 h 38"/>
              <a:gd name="T22" fmla="*/ 32 w 48"/>
              <a:gd name="T23" fmla="*/ 7 h 38"/>
              <a:gd name="T24" fmla="*/ 38 w 48"/>
              <a:gd name="T25" fmla="*/ 6 h 38"/>
              <a:gd name="T26" fmla="*/ 39 w 48"/>
              <a:gd name="T27" fmla="*/ 1 h 38"/>
              <a:gd name="T28" fmla="*/ 46 w 48"/>
              <a:gd name="T29" fmla="*/ 2 h 38"/>
              <a:gd name="T30" fmla="*/ 48 w 48"/>
              <a:gd name="T31" fmla="*/ 7 h 38"/>
              <a:gd name="T32" fmla="*/ 48 w 48"/>
              <a:gd name="T33" fmla="*/ 13 h 38"/>
              <a:gd name="T34" fmla="*/ 33 w 48"/>
              <a:gd name="T35" fmla="*/ 17 h 38"/>
              <a:gd name="T36" fmla="*/ 28 w 48"/>
              <a:gd name="T37" fmla="*/ 20 h 38"/>
              <a:gd name="T38" fmla="*/ 36 w 48"/>
              <a:gd name="T39" fmla="*/ 20 h 38"/>
              <a:gd name="T40" fmla="*/ 36 w 48"/>
              <a:gd name="T41" fmla="*/ 22 h 38"/>
              <a:gd name="T42" fmla="*/ 27 w 48"/>
              <a:gd name="T43" fmla="*/ 30 h 38"/>
              <a:gd name="T44" fmla="*/ 20 w 48"/>
              <a:gd name="T45" fmla="*/ 26 h 38"/>
              <a:gd name="T46" fmla="*/ 13 w 48"/>
              <a:gd name="T47" fmla="*/ 26 h 38"/>
              <a:gd name="T48" fmla="*/ 8 w 48"/>
              <a:gd name="T49" fmla="*/ 38 h 38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w 48"/>
              <a:gd name="T76" fmla="*/ 0 h 38"/>
              <a:gd name="T77" fmla="*/ 48 w 48"/>
              <a:gd name="T78" fmla="*/ 38 h 38"/>
            </a:gdLst>
            <a:ahLst/>
            <a:cxnLst>
              <a:cxn ang="T50">
                <a:pos x="T0" y="T1"/>
              </a:cxn>
              <a:cxn ang="T51">
                <a:pos x="T2" y="T3"/>
              </a:cxn>
              <a:cxn ang="T52">
                <a:pos x="T4" y="T5"/>
              </a:cxn>
              <a:cxn ang="T53">
                <a:pos x="T6" y="T7"/>
              </a:cxn>
              <a:cxn ang="T54">
                <a:pos x="T8" y="T9"/>
              </a:cxn>
              <a:cxn ang="T55">
                <a:pos x="T10" y="T11"/>
              </a:cxn>
              <a:cxn ang="T56">
                <a:pos x="T12" y="T13"/>
              </a:cxn>
              <a:cxn ang="T57">
                <a:pos x="T14" y="T15"/>
              </a:cxn>
              <a:cxn ang="T58">
                <a:pos x="T16" y="T17"/>
              </a:cxn>
              <a:cxn ang="T59">
                <a:pos x="T18" y="T19"/>
              </a:cxn>
              <a:cxn ang="T60">
                <a:pos x="T20" y="T21"/>
              </a:cxn>
              <a:cxn ang="T61">
                <a:pos x="T22" y="T23"/>
              </a:cxn>
              <a:cxn ang="T62">
                <a:pos x="T24" y="T25"/>
              </a:cxn>
              <a:cxn ang="T63">
                <a:pos x="T26" y="T27"/>
              </a:cxn>
              <a:cxn ang="T64">
                <a:pos x="T28" y="T29"/>
              </a:cxn>
              <a:cxn ang="T65">
                <a:pos x="T30" y="T31"/>
              </a:cxn>
              <a:cxn ang="T66">
                <a:pos x="T32" y="T33"/>
              </a:cxn>
              <a:cxn ang="T67">
                <a:pos x="T34" y="T35"/>
              </a:cxn>
              <a:cxn ang="T68">
                <a:pos x="T36" y="T37"/>
              </a:cxn>
              <a:cxn ang="T69">
                <a:pos x="T38" y="T39"/>
              </a:cxn>
              <a:cxn ang="T70">
                <a:pos x="T40" y="T41"/>
              </a:cxn>
              <a:cxn ang="T71">
                <a:pos x="T42" y="T43"/>
              </a:cxn>
              <a:cxn ang="T72">
                <a:pos x="T44" y="T45"/>
              </a:cxn>
              <a:cxn ang="T73">
                <a:pos x="T46" y="T47"/>
              </a:cxn>
              <a:cxn ang="T74">
                <a:pos x="T48" y="T49"/>
              </a:cxn>
            </a:cxnLst>
            <a:rect l="T75" t="T76" r="T77" b="T78"/>
            <a:pathLst>
              <a:path w="48" h="38">
                <a:moveTo>
                  <a:pt x="10" y="33"/>
                </a:moveTo>
                <a:lnTo>
                  <a:pt x="7" y="31"/>
                </a:lnTo>
                <a:lnTo>
                  <a:pt x="9" y="26"/>
                </a:lnTo>
                <a:lnTo>
                  <a:pt x="0" y="26"/>
                </a:lnTo>
                <a:lnTo>
                  <a:pt x="0" y="20"/>
                </a:lnTo>
                <a:lnTo>
                  <a:pt x="6" y="19"/>
                </a:lnTo>
                <a:lnTo>
                  <a:pt x="8" y="17"/>
                </a:lnTo>
                <a:lnTo>
                  <a:pt x="20" y="13"/>
                </a:lnTo>
                <a:lnTo>
                  <a:pt x="20" y="10"/>
                </a:lnTo>
                <a:lnTo>
                  <a:pt x="27" y="0"/>
                </a:lnTo>
                <a:lnTo>
                  <a:pt x="31" y="3"/>
                </a:lnTo>
                <a:lnTo>
                  <a:pt x="32" y="7"/>
                </a:lnTo>
                <a:lnTo>
                  <a:pt x="38" y="6"/>
                </a:lnTo>
                <a:lnTo>
                  <a:pt x="39" y="1"/>
                </a:lnTo>
                <a:lnTo>
                  <a:pt x="46" y="2"/>
                </a:lnTo>
                <a:lnTo>
                  <a:pt x="48" y="7"/>
                </a:lnTo>
                <a:lnTo>
                  <a:pt x="48" y="13"/>
                </a:lnTo>
                <a:lnTo>
                  <a:pt x="33" y="17"/>
                </a:lnTo>
                <a:lnTo>
                  <a:pt x="28" y="20"/>
                </a:lnTo>
                <a:lnTo>
                  <a:pt x="36" y="20"/>
                </a:lnTo>
                <a:lnTo>
                  <a:pt x="36" y="22"/>
                </a:lnTo>
                <a:lnTo>
                  <a:pt x="27" y="30"/>
                </a:lnTo>
                <a:lnTo>
                  <a:pt x="20" y="26"/>
                </a:lnTo>
                <a:lnTo>
                  <a:pt x="13" y="26"/>
                </a:lnTo>
                <a:lnTo>
                  <a:pt x="8" y="38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0" name="Freeform 221">
            <a:extLst>
              <a:ext uri="{FF2B5EF4-FFF2-40B4-BE49-F238E27FC236}">
                <a16:creationId xmlns:a16="http://schemas.microsoft.com/office/drawing/2014/main" id="{0A849C8C-75E1-4D78-A322-0177C8D8B2A3}"/>
              </a:ext>
            </a:extLst>
          </xdr:cNvPr>
          <xdr:cNvSpPr>
            <a:spLocks/>
          </xdr:cNvSpPr>
        </xdr:nvSpPr>
        <xdr:spPr bwMode="auto">
          <a:xfrm>
            <a:off x="452" y="284"/>
            <a:ext cx="8" cy="43"/>
          </a:xfrm>
          <a:custGeom>
            <a:avLst/>
            <a:gdLst>
              <a:gd name="T0" fmla="*/ 0 w 8"/>
              <a:gd name="T1" fmla="*/ 0 h 43"/>
              <a:gd name="T2" fmla="*/ 1 w 8"/>
              <a:gd name="T3" fmla="*/ 7 h 43"/>
              <a:gd name="T4" fmla="*/ 6 w 8"/>
              <a:gd name="T5" fmla="*/ 10 h 43"/>
              <a:gd name="T6" fmla="*/ 5 w 8"/>
              <a:gd name="T7" fmla="*/ 20 h 43"/>
              <a:gd name="T8" fmla="*/ 4 w 8"/>
              <a:gd name="T9" fmla="*/ 23 h 43"/>
              <a:gd name="T10" fmla="*/ 8 w 8"/>
              <a:gd name="T11" fmla="*/ 28 h 43"/>
              <a:gd name="T12" fmla="*/ 6 w 8"/>
              <a:gd name="T13" fmla="*/ 34 h 43"/>
              <a:gd name="T14" fmla="*/ 8 w 8"/>
              <a:gd name="T15" fmla="*/ 39 h 43"/>
              <a:gd name="T16" fmla="*/ 6 w 8"/>
              <a:gd name="T17" fmla="*/ 43 h 43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8"/>
              <a:gd name="T28" fmla="*/ 0 h 43"/>
              <a:gd name="T29" fmla="*/ 8 w 8"/>
              <a:gd name="T30" fmla="*/ 43 h 43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8" h="43">
                <a:moveTo>
                  <a:pt x="0" y="0"/>
                </a:moveTo>
                <a:lnTo>
                  <a:pt x="1" y="7"/>
                </a:lnTo>
                <a:lnTo>
                  <a:pt x="6" y="10"/>
                </a:lnTo>
                <a:lnTo>
                  <a:pt x="5" y="20"/>
                </a:lnTo>
                <a:lnTo>
                  <a:pt x="4" y="23"/>
                </a:lnTo>
                <a:lnTo>
                  <a:pt x="8" y="28"/>
                </a:lnTo>
                <a:lnTo>
                  <a:pt x="6" y="34"/>
                </a:lnTo>
                <a:lnTo>
                  <a:pt x="8" y="39"/>
                </a:lnTo>
                <a:lnTo>
                  <a:pt x="6" y="43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1" name="WordArt 222">
            <a:extLst>
              <a:ext uri="{FF2B5EF4-FFF2-40B4-BE49-F238E27FC236}">
                <a16:creationId xmlns:a16="http://schemas.microsoft.com/office/drawing/2014/main" id="{CFE0348E-0DCB-451F-8672-0A108ABE4A6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03" y="293"/>
            <a:ext cx="37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川越市</a:t>
            </a:r>
          </a:p>
        </xdr:txBody>
      </xdr:sp>
      <xdr:sp macro="" textlink="">
        <xdr:nvSpPr>
          <xdr:cNvPr id="72" name="Freeform 223">
            <a:extLst>
              <a:ext uri="{FF2B5EF4-FFF2-40B4-BE49-F238E27FC236}">
                <a16:creationId xmlns:a16="http://schemas.microsoft.com/office/drawing/2014/main" id="{E9A5E09C-9E91-429B-A131-2518C3B36A41}"/>
              </a:ext>
            </a:extLst>
          </xdr:cNvPr>
          <xdr:cNvSpPr>
            <a:spLocks/>
          </xdr:cNvSpPr>
        </xdr:nvSpPr>
        <xdr:spPr bwMode="auto">
          <a:xfrm>
            <a:off x="438" y="222"/>
            <a:ext cx="26" cy="33"/>
          </a:xfrm>
          <a:custGeom>
            <a:avLst/>
            <a:gdLst>
              <a:gd name="T0" fmla="*/ 0 w 56"/>
              <a:gd name="T1" fmla="*/ 0 h 67"/>
              <a:gd name="T2" fmla="*/ 0 w 56"/>
              <a:gd name="T3" fmla="*/ 0 h 67"/>
              <a:gd name="T4" fmla="*/ 0 w 56"/>
              <a:gd name="T5" fmla="*/ 0 h 67"/>
              <a:gd name="T6" fmla="*/ 0 w 56"/>
              <a:gd name="T7" fmla="*/ 0 h 67"/>
              <a:gd name="T8" fmla="*/ 0 w 56"/>
              <a:gd name="T9" fmla="*/ 0 h 67"/>
              <a:gd name="T10" fmla="*/ 0 w 56"/>
              <a:gd name="T11" fmla="*/ 0 h 67"/>
              <a:gd name="T12" fmla="*/ 0 w 56"/>
              <a:gd name="T13" fmla="*/ 0 h 67"/>
              <a:gd name="T14" fmla="*/ 0 w 56"/>
              <a:gd name="T15" fmla="*/ 0 h 67"/>
              <a:gd name="T16" fmla="*/ 0 w 56"/>
              <a:gd name="T17" fmla="*/ 0 h 67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56"/>
              <a:gd name="T28" fmla="*/ 0 h 67"/>
              <a:gd name="T29" fmla="*/ 56 w 56"/>
              <a:gd name="T30" fmla="*/ 67 h 67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56" h="67">
                <a:moveTo>
                  <a:pt x="0" y="67"/>
                </a:moveTo>
                <a:lnTo>
                  <a:pt x="9" y="59"/>
                </a:lnTo>
                <a:lnTo>
                  <a:pt x="9" y="39"/>
                </a:lnTo>
                <a:lnTo>
                  <a:pt x="17" y="35"/>
                </a:lnTo>
                <a:lnTo>
                  <a:pt x="31" y="41"/>
                </a:lnTo>
                <a:lnTo>
                  <a:pt x="49" y="31"/>
                </a:lnTo>
                <a:lnTo>
                  <a:pt x="49" y="23"/>
                </a:lnTo>
                <a:lnTo>
                  <a:pt x="51" y="5"/>
                </a:lnTo>
                <a:lnTo>
                  <a:pt x="56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3" name="WordArt 224">
            <a:extLst>
              <a:ext uri="{FF2B5EF4-FFF2-40B4-BE49-F238E27FC236}">
                <a16:creationId xmlns:a16="http://schemas.microsoft.com/office/drawing/2014/main" id="{E438FB2A-D42D-4326-BF53-F249FBF41FE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31" y="227"/>
            <a:ext cx="27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北本市</a:t>
            </a:r>
          </a:p>
        </xdr:txBody>
      </xdr:sp>
      <xdr:sp macro="" textlink="">
        <xdr:nvSpPr>
          <xdr:cNvPr id="74" name="Freeform 225">
            <a:extLst>
              <a:ext uri="{FF2B5EF4-FFF2-40B4-BE49-F238E27FC236}">
                <a16:creationId xmlns:a16="http://schemas.microsoft.com/office/drawing/2014/main" id="{16D7A503-A097-43EF-BA3E-0B2707CDA818}"/>
              </a:ext>
            </a:extLst>
          </xdr:cNvPr>
          <xdr:cNvSpPr>
            <a:spLocks/>
          </xdr:cNvSpPr>
        </xdr:nvSpPr>
        <xdr:spPr bwMode="auto">
          <a:xfrm>
            <a:off x="447" y="218"/>
            <a:ext cx="35" cy="56"/>
          </a:xfrm>
          <a:custGeom>
            <a:avLst/>
            <a:gdLst>
              <a:gd name="T0" fmla="*/ 0 w 72"/>
              <a:gd name="T1" fmla="*/ 0 h 115"/>
              <a:gd name="T2" fmla="*/ 0 w 72"/>
              <a:gd name="T3" fmla="*/ 0 h 115"/>
              <a:gd name="T4" fmla="*/ 0 w 72"/>
              <a:gd name="T5" fmla="*/ 0 h 115"/>
              <a:gd name="T6" fmla="*/ 0 w 72"/>
              <a:gd name="T7" fmla="*/ 0 h 115"/>
              <a:gd name="T8" fmla="*/ 0 w 72"/>
              <a:gd name="T9" fmla="*/ 0 h 115"/>
              <a:gd name="T10" fmla="*/ 0 w 72"/>
              <a:gd name="T11" fmla="*/ 0 h 115"/>
              <a:gd name="T12" fmla="*/ 0 w 72"/>
              <a:gd name="T13" fmla="*/ 0 h 115"/>
              <a:gd name="T14" fmla="*/ 0 w 72"/>
              <a:gd name="T15" fmla="*/ 0 h 115"/>
              <a:gd name="T16" fmla="*/ 0 w 72"/>
              <a:gd name="T17" fmla="*/ 0 h 115"/>
              <a:gd name="T18" fmla="*/ 0 w 72"/>
              <a:gd name="T19" fmla="*/ 0 h 115"/>
              <a:gd name="T20" fmla="*/ 0 w 72"/>
              <a:gd name="T21" fmla="*/ 0 h 115"/>
              <a:gd name="T22" fmla="*/ 0 w 72"/>
              <a:gd name="T23" fmla="*/ 0 h 115"/>
              <a:gd name="T24" fmla="*/ 0 w 72"/>
              <a:gd name="T25" fmla="*/ 0 h 115"/>
              <a:gd name="T26" fmla="*/ 0 w 72"/>
              <a:gd name="T27" fmla="*/ 0 h 115"/>
              <a:gd name="T28" fmla="*/ 0 w 72"/>
              <a:gd name="T29" fmla="*/ 0 h 115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72"/>
              <a:gd name="T46" fmla="*/ 0 h 115"/>
              <a:gd name="T47" fmla="*/ 72 w 72"/>
              <a:gd name="T48" fmla="*/ 115 h 115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72" h="115">
                <a:moveTo>
                  <a:pt x="0" y="115"/>
                </a:moveTo>
                <a:lnTo>
                  <a:pt x="2" y="101"/>
                </a:lnTo>
                <a:lnTo>
                  <a:pt x="10" y="95"/>
                </a:lnTo>
                <a:lnTo>
                  <a:pt x="4" y="77"/>
                </a:lnTo>
                <a:lnTo>
                  <a:pt x="18" y="75"/>
                </a:lnTo>
                <a:lnTo>
                  <a:pt x="30" y="67"/>
                </a:lnTo>
                <a:lnTo>
                  <a:pt x="44" y="81"/>
                </a:lnTo>
                <a:lnTo>
                  <a:pt x="54" y="79"/>
                </a:lnTo>
                <a:lnTo>
                  <a:pt x="54" y="69"/>
                </a:lnTo>
                <a:lnTo>
                  <a:pt x="42" y="57"/>
                </a:lnTo>
                <a:lnTo>
                  <a:pt x="64" y="51"/>
                </a:lnTo>
                <a:lnTo>
                  <a:pt x="62" y="39"/>
                </a:lnTo>
                <a:lnTo>
                  <a:pt x="72" y="23"/>
                </a:lnTo>
                <a:lnTo>
                  <a:pt x="44" y="13"/>
                </a:lnTo>
                <a:lnTo>
                  <a:pt x="40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5" name="WordArt 226">
            <a:extLst>
              <a:ext uri="{FF2B5EF4-FFF2-40B4-BE49-F238E27FC236}">
                <a16:creationId xmlns:a16="http://schemas.microsoft.com/office/drawing/2014/main" id="{95ECA3FF-91C5-425D-9D26-C2F6F129766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43" y="243"/>
            <a:ext cx="24" cy="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桶川市</a:t>
            </a:r>
          </a:p>
        </xdr:txBody>
      </xdr:sp>
      <xdr:sp macro="" textlink="">
        <xdr:nvSpPr>
          <xdr:cNvPr id="76" name="Freeform 227">
            <a:extLst>
              <a:ext uri="{FF2B5EF4-FFF2-40B4-BE49-F238E27FC236}">
                <a16:creationId xmlns:a16="http://schemas.microsoft.com/office/drawing/2014/main" id="{06F0E480-3C15-4AA2-8D72-E0A87F6C94F8}"/>
              </a:ext>
            </a:extLst>
          </xdr:cNvPr>
          <xdr:cNvSpPr>
            <a:spLocks/>
          </xdr:cNvSpPr>
        </xdr:nvSpPr>
        <xdr:spPr bwMode="auto">
          <a:xfrm>
            <a:off x="458" y="242"/>
            <a:ext cx="51" cy="53"/>
          </a:xfrm>
          <a:custGeom>
            <a:avLst/>
            <a:gdLst>
              <a:gd name="T0" fmla="*/ 0 w 108"/>
              <a:gd name="T1" fmla="*/ 1 h 106"/>
              <a:gd name="T2" fmla="*/ 0 w 108"/>
              <a:gd name="T3" fmla="*/ 1 h 106"/>
              <a:gd name="T4" fmla="*/ 0 w 108"/>
              <a:gd name="T5" fmla="*/ 1 h 106"/>
              <a:gd name="T6" fmla="*/ 0 w 108"/>
              <a:gd name="T7" fmla="*/ 1 h 106"/>
              <a:gd name="T8" fmla="*/ 0 w 108"/>
              <a:gd name="T9" fmla="*/ 1 h 106"/>
              <a:gd name="T10" fmla="*/ 0 w 108"/>
              <a:gd name="T11" fmla="*/ 1 h 106"/>
              <a:gd name="T12" fmla="*/ 0 w 108"/>
              <a:gd name="T13" fmla="*/ 1 h 106"/>
              <a:gd name="T14" fmla="*/ 0 w 108"/>
              <a:gd name="T15" fmla="*/ 1 h 106"/>
              <a:gd name="T16" fmla="*/ 0 w 108"/>
              <a:gd name="T17" fmla="*/ 1 h 106"/>
              <a:gd name="T18" fmla="*/ 0 w 108"/>
              <a:gd name="T19" fmla="*/ 1 h 106"/>
              <a:gd name="T20" fmla="*/ 0 w 108"/>
              <a:gd name="T21" fmla="*/ 1 h 106"/>
              <a:gd name="T22" fmla="*/ 0 w 108"/>
              <a:gd name="T23" fmla="*/ 1 h 106"/>
              <a:gd name="T24" fmla="*/ 0 w 108"/>
              <a:gd name="T25" fmla="*/ 1 h 106"/>
              <a:gd name="T26" fmla="*/ 0 w 108"/>
              <a:gd name="T27" fmla="*/ 1 h 106"/>
              <a:gd name="T28" fmla="*/ 0 w 108"/>
              <a:gd name="T29" fmla="*/ 1 h 106"/>
              <a:gd name="T30" fmla="*/ 0 w 108"/>
              <a:gd name="T31" fmla="*/ 1 h 106"/>
              <a:gd name="T32" fmla="*/ 0 w 108"/>
              <a:gd name="T33" fmla="*/ 1 h 106"/>
              <a:gd name="T34" fmla="*/ 0 w 108"/>
              <a:gd name="T35" fmla="*/ 1 h 106"/>
              <a:gd name="T36" fmla="*/ 0 w 108"/>
              <a:gd name="T37" fmla="*/ 0 h 10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08"/>
              <a:gd name="T58" fmla="*/ 0 h 106"/>
              <a:gd name="T59" fmla="*/ 108 w 108"/>
              <a:gd name="T60" fmla="*/ 106 h 10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08" h="106">
                <a:moveTo>
                  <a:pt x="0" y="106"/>
                </a:moveTo>
                <a:lnTo>
                  <a:pt x="24" y="89"/>
                </a:lnTo>
                <a:lnTo>
                  <a:pt x="40" y="89"/>
                </a:lnTo>
                <a:lnTo>
                  <a:pt x="52" y="99"/>
                </a:lnTo>
                <a:lnTo>
                  <a:pt x="54" y="93"/>
                </a:lnTo>
                <a:lnTo>
                  <a:pt x="42" y="69"/>
                </a:lnTo>
                <a:lnTo>
                  <a:pt x="60" y="65"/>
                </a:lnTo>
                <a:lnTo>
                  <a:pt x="72" y="61"/>
                </a:lnTo>
                <a:lnTo>
                  <a:pt x="82" y="65"/>
                </a:lnTo>
                <a:lnTo>
                  <a:pt x="84" y="73"/>
                </a:lnTo>
                <a:lnTo>
                  <a:pt x="108" y="73"/>
                </a:lnTo>
                <a:lnTo>
                  <a:pt x="108" y="63"/>
                </a:lnTo>
                <a:lnTo>
                  <a:pt x="102" y="55"/>
                </a:lnTo>
                <a:lnTo>
                  <a:pt x="72" y="47"/>
                </a:lnTo>
                <a:lnTo>
                  <a:pt x="72" y="31"/>
                </a:lnTo>
                <a:lnTo>
                  <a:pt x="60" y="19"/>
                </a:lnTo>
                <a:lnTo>
                  <a:pt x="60" y="9"/>
                </a:lnTo>
                <a:lnTo>
                  <a:pt x="52" y="1"/>
                </a:lnTo>
                <a:lnTo>
                  <a:pt x="42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7" name="WordArt 228">
            <a:extLst>
              <a:ext uri="{FF2B5EF4-FFF2-40B4-BE49-F238E27FC236}">
                <a16:creationId xmlns:a16="http://schemas.microsoft.com/office/drawing/2014/main" id="{B37BDEFB-86CE-4A27-B7F6-126AE75F3CD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56" y="263"/>
            <a:ext cx="29" cy="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上尾市</a:t>
            </a:r>
          </a:p>
        </xdr:txBody>
      </xdr:sp>
      <xdr:sp macro="" textlink="">
        <xdr:nvSpPr>
          <xdr:cNvPr id="78" name="WordArt 229">
            <a:extLst>
              <a:ext uri="{FF2B5EF4-FFF2-40B4-BE49-F238E27FC236}">
                <a16:creationId xmlns:a16="http://schemas.microsoft.com/office/drawing/2014/main" id="{5224BF7D-DF88-480B-9AD2-BB3B66FE4F5B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11" y="314"/>
            <a:ext cx="35" cy="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ふじみ野市</a:t>
            </a:r>
          </a:p>
        </xdr:txBody>
      </xdr:sp>
      <xdr:sp macro="" textlink="">
        <xdr:nvSpPr>
          <xdr:cNvPr id="79" name="Freeform 230">
            <a:extLst>
              <a:ext uri="{FF2B5EF4-FFF2-40B4-BE49-F238E27FC236}">
                <a16:creationId xmlns:a16="http://schemas.microsoft.com/office/drawing/2014/main" id="{C1C7EE20-7A1A-44C7-9DA4-8967E4154341}"/>
              </a:ext>
            </a:extLst>
          </xdr:cNvPr>
          <xdr:cNvSpPr>
            <a:spLocks/>
          </xdr:cNvSpPr>
        </xdr:nvSpPr>
        <xdr:spPr bwMode="auto">
          <a:xfrm>
            <a:off x="446" y="351"/>
            <a:ext cx="16" cy="21"/>
          </a:xfrm>
          <a:custGeom>
            <a:avLst/>
            <a:gdLst>
              <a:gd name="T0" fmla="*/ 0 w 17"/>
              <a:gd name="T1" fmla="*/ 0 h 21"/>
              <a:gd name="T2" fmla="*/ 0 w 17"/>
              <a:gd name="T3" fmla="*/ 2 h 21"/>
              <a:gd name="T4" fmla="*/ 2 w 17"/>
              <a:gd name="T5" fmla="*/ 5 h 21"/>
              <a:gd name="T6" fmla="*/ 8 w 17"/>
              <a:gd name="T7" fmla="*/ 5 h 21"/>
              <a:gd name="T8" fmla="*/ 8 w 17"/>
              <a:gd name="T9" fmla="*/ 8 h 21"/>
              <a:gd name="T10" fmla="*/ 8 w 17"/>
              <a:gd name="T11" fmla="*/ 12 h 21"/>
              <a:gd name="T12" fmla="*/ 8 w 17"/>
              <a:gd name="T13" fmla="*/ 16 h 21"/>
              <a:gd name="T14" fmla="*/ 8 w 17"/>
              <a:gd name="T15" fmla="*/ 20 h 21"/>
              <a:gd name="T16" fmla="*/ 3 w 17"/>
              <a:gd name="T17" fmla="*/ 21 h 21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17"/>
              <a:gd name="T28" fmla="*/ 0 h 21"/>
              <a:gd name="T29" fmla="*/ 17 w 17"/>
              <a:gd name="T30" fmla="*/ 21 h 21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17" h="21">
                <a:moveTo>
                  <a:pt x="0" y="0"/>
                </a:moveTo>
                <a:cubicBezTo>
                  <a:pt x="0" y="0"/>
                  <a:pt x="0" y="1"/>
                  <a:pt x="0" y="2"/>
                </a:cubicBezTo>
                <a:cubicBezTo>
                  <a:pt x="0" y="3"/>
                  <a:pt x="1" y="5"/>
                  <a:pt x="2" y="5"/>
                </a:cubicBezTo>
                <a:cubicBezTo>
                  <a:pt x="3" y="5"/>
                  <a:pt x="7" y="5"/>
                  <a:pt x="8" y="5"/>
                </a:cubicBezTo>
                <a:cubicBezTo>
                  <a:pt x="9" y="5"/>
                  <a:pt x="9" y="7"/>
                  <a:pt x="9" y="8"/>
                </a:cubicBezTo>
                <a:cubicBezTo>
                  <a:pt x="9" y="9"/>
                  <a:pt x="9" y="11"/>
                  <a:pt x="10" y="12"/>
                </a:cubicBezTo>
                <a:cubicBezTo>
                  <a:pt x="11" y="13"/>
                  <a:pt x="15" y="15"/>
                  <a:pt x="16" y="16"/>
                </a:cubicBezTo>
                <a:cubicBezTo>
                  <a:pt x="17" y="17"/>
                  <a:pt x="16" y="19"/>
                  <a:pt x="14" y="20"/>
                </a:cubicBezTo>
                <a:cubicBezTo>
                  <a:pt x="12" y="21"/>
                  <a:pt x="5" y="21"/>
                  <a:pt x="3" y="21"/>
                </a:cubicBez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0" name="Freeform 231">
            <a:extLst>
              <a:ext uri="{FF2B5EF4-FFF2-40B4-BE49-F238E27FC236}">
                <a16:creationId xmlns:a16="http://schemas.microsoft.com/office/drawing/2014/main" id="{ABDAB432-11D9-4894-B977-1A63233F5762}"/>
              </a:ext>
            </a:extLst>
          </xdr:cNvPr>
          <xdr:cNvSpPr>
            <a:spLocks/>
          </xdr:cNvSpPr>
        </xdr:nvSpPr>
        <xdr:spPr bwMode="auto">
          <a:xfrm>
            <a:off x="461" y="370"/>
            <a:ext cx="18" cy="29"/>
          </a:xfrm>
          <a:custGeom>
            <a:avLst/>
            <a:gdLst>
              <a:gd name="T0" fmla="*/ 0 w 19"/>
              <a:gd name="T1" fmla="*/ 0 h 30"/>
              <a:gd name="T2" fmla="*/ 8 w 19"/>
              <a:gd name="T3" fmla="*/ 1 h 30"/>
              <a:gd name="T4" fmla="*/ 8 w 19"/>
              <a:gd name="T5" fmla="*/ 15 h 30"/>
              <a:gd name="T6" fmla="*/ 9 w 19"/>
              <a:gd name="T7" fmla="*/ 15 h 30"/>
              <a:gd name="T8" fmla="*/ 9 w 19"/>
              <a:gd name="T9" fmla="*/ 15 h 3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9"/>
              <a:gd name="T16" fmla="*/ 0 h 30"/>
              <a:gd name="T17" fmla="*/ 19 w 19"/>
              <a:gd name="T18" fmla="*/ 30 h 30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9" h="30">
                <a:moveTo>
                  <a:pt x="0" y="0"/>
                </a:moveTo>
                <a:lnTo>
                  <a:pt x="8" y="1"/>
                </a:lnTo>
                <a:lnTo>
                  <a:pt x="8" y="20"/>
                </a:lnTo>
                <a:lnTo>
                  <a:pt x="9" y="23"/>
                </a:lnTo>
                <a:lnTo>
                  <a:pt x="19" y="3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1" name="Freeform 232">
            <a:extLst>
              <a:ext uri="{FF2B5EF4-FFF2-40B4-BE49-F238E27FC236}">
                <a16:creationId xmlns:a16="http://schemas.microsoft.com/office/drawing/2014/main" id="{9E457728-43DC-4B72-AB36-DCC3EF1268ED}"/>
              </a:ext>
            </a:extLst>
          </xdr:cNvPr>
          <xdr:cNvSpPr>
            <a:spLocks/>
          </xdr:cNvSpPr>
        </xdr:nvSpPr>
        <xdr:spPr bwMode="auto">
          <a:xfrm>
            <a:off x="460" y="335"/>
            <a:ext cx="14" cy="32"/>
          </a:xfrm>
          <a:custGeom>
            <a:avLst/>
            <a:gdLst>
              <a:gd name="T0" fmla="*/ 0 w 15"/>
              <a:gd name="T1" fmla="*/ 32 h 32"/>
              <a:gd name="T2" fmla="*/ 4 w 15"/>
              <a:gd name="T3" fmla="*/ 26 h 32"/>
              <a:gd name="T4" fmla="*/ 7 w 15"/>
              <a:gd name="T5" fmla="*/ 25 h 32"/>
              <a:gd name="T6" fmla="*/ 7 w 15"/>
              <a:gd name="T7" fmla="*/ 20 h 32"/>
              <a:gd name="T8" fmla="*/ 7 w 15"/>
              <a:gd name="T9" fmla="*/ 9 h 32"/>
              <a:gd name="T10" fmla="*/ 7 w 15"/>
              <a:gd name="T11" fmla="*/ 3 h 32"/>
              <a:gd name="T12" fmla="*/ 2 w 15"/>
              <a:gd name="T13" fmla="*/ 0 h 32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5"/>
              <a:gd name="T22" fmla="*/ 0 h 32"/>
              <a:gd name="T23" fmla="*/ 15 w 15"/>
              <a:gd name="T24" fmla="*/ 32 h 32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5" h="32">
                <a:moveTo>
                  <a:pt x="0" y="32"/>
                </a:moveTo>
                <a:lnTo>
                  <a:pt x="4" y="26"/>
                </a:lnTo>
                <a:lnTo>
                  <a:pt x="12" y="25"/>
                </a:lnTo>
                <a:lnTo>
                  <a:pt x="15" y="20"/>
                </a:lnTo>
                <a:lnTo>
                  <a:pt x="15" y="9"/>
                </a:lnTo>
                <a:lnTo>
                  <a:pt x="12" y="3"/>
                </a:lnTo>
                <a:lnTo>
                  <a:pt x="2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2" name="Freeform 233">
            <a:extLst>
              <a:ext uri="{FF2B5EF4-FFF2-40B4-BE49-F238E27FC236}">
                <a16:creationId xmlns:a16="http://schemas.microsoft.com/office/drawing/2014/main" id="{65F3BC20-51C4-40C2-A89D-D2BDF3EF0929}"/>
              </a:ext>
            </a:extLst>
          </xdr:cNvPr>
          <xdr:cNvSpPr>
            <a:spLocks/>
          </xdr:cNvSpPr>
        </xdr:nvSpPr>
        <xdr:spPr bwMode="auto">
          <a:xfrm>
            <a:off x="468" y="344"/>
            <a:ext cx="19" cy="27"/>
          </a:xfrm>
          <a:custGeom>
            <a:avLst/>
            <a:gdLst>
              <a:gd name="T0" fmla="*/ 0 w 40"/>
              <a:gd name="T1" fmla="*/ 0 h 54"/>
              <a:gd name="T2" fmla="*/ 0 w 40"/>
              <a:gd name="T3" fmla="*/ 1 h 54"/>
              <a:gd name="T4" fmla="*/ 0 w 40"/>
              <a:gd name="T5" fmla="*/ 1 h 54"/>
              <a:gd name="T6" fmla="*/ 0 w 40"/>
              <a:gd name="T7" fmla="*/ 1 h 54"/>
              <a:gd name="T8" fmla="*/ 0 w 40"/>
              <a:gd name="T9" fmla="*/ 1 h 5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40"/>
              <a:gd name="T16" fmla="*/ 0 h 54"/>
              <a:gd name="T17" fmla="*/ 40 w 40"/>
              <a:gd name="T18" fmla="*/ 54 h 54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40" h="54">
                <a:moveTo>
                  <a:pt x="12" y="0"/>
                </a:moveTo>
                <a:lnTo>
                  <a:pt x="22" y="16"/>
                </a:lnTo>
                <a:lnTo>
                  <a:pt x="36" y="32"/>
                </a:lnTo>
                <a:lnTo>
                  <a:pt x="40" y="42"/>
                </a:lnTo>
                <a:lnTo>
                  <a:pt x="0" y="54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" name="Freeform 234">
            <a:extLst>
              <a:ext uri="{FF2B5EF4-FFF2-40B4-BE49-F238E27FC236}">
                <a16:creationId xmlns:a16="http://schemas.microsoft.com/office/drawing/2014/main" id="{6310EB55-988F-4D2D-A05A-4EC548F47326}"/>
              </a:ext>
            </a:extLst>
          </xdr:cNvPr>
          <xdr:cNvSpPr>
            <a:spLocks/>
          </xdr:cNvSpPr>
        </xdr:nvSpPr>
        <xdr:spPr bwMode="auto">
          <a:xfrm>
            <a:off x="480" y="365"/>
            <a:ext cx="16" cy="34"/>
          </a:xfrm>
          <a:custGeom>
            <a:avLst/>
            <a:gdLst>
              <a:gd name="T0" fmla="*/ 0 w 33"/>
              <a:gd name="T1" fmla="*/ 0 h 70"/>
              <a:gd name="T2" fmla="*/ 0 w 33"/>
              <a:gd name="T3" fmla="*/ 0 h 70"/>
              <a:gd name="T4" fmla="*/ 0 w 33"/>
              <a:gd name="T5" fmla="*/ 0 h 70"/>
              <a:gd name="T6" fmla="*/ 0 w 33"/>
              <a:gd name="T7" fmla="*/ 0 h 70"/>
              <a:gd name="T8" fmla="*/ 0 w 33"/>
              <a:gd name="T9" fmla="*/ 0 h 70"/>
              <a:gd name="T10" fmla="*/ 0 w 33"/>
              <a:gd name="T11" fmla="*/ 0 h 70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33"/>
              <a:gd name="T19" fmla="*/ 0 h 70"/>
              <a:gd name="T20" fmla="*/ 33 w 33"/>
              <a:gd name="T21" fmla="*/ 70 h 70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33" h="70">
                <a:moveTo>
                  <a:pt x="15" y="0"/>
                </a:moveTo>
                <a:lnTo>
                  <a:pt x="33" y="4"/>
                </a:lnTo>
                <a:lnTo>
                  <a:pt x="29" y="32"/>
                </a:lnTo>
                <a:lnTo>
                  <a:pt x="13" y="52"/>
                </a:lnTo>
                <a:lnTo>
                  <a:pt x="1" y="58"/>
                </a:lnTo>
                <a:lnTo>
                  <a:pt x="0" y="7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" name="Freeform 235">
            <a:extLst>
              <a:ext uri="{FF2B5EF4-FFF2-40B4-BE49-F238E27FC236}">
                <a16:creationId xmlns:a16="http://schemas.microsoft.com/office/drawing/2014/main" id="{39D94075-91E1-44E4-8AE6-8A1C1E5E013D}"/>
              </a:ext>
            </a:extLst>
          </xdr:cNvPr>
          <xdr:cNvSpPr>
            <a:spLocks/>
          </xdr:cNvSpPr>
        </xdr:nvSpPr>
        <xdr:spPr bwMode="auto">
          <a:xfrm>
            <a:off x="495" y="377"/>
            <a:ext cx="11" cy="10"/>
          </a:xfrm>
          <a:custGeom>
            <a:avLst/>
            <a:gdLst>
              <a:gd name="T0" fmla="*/ 0 w 23"/>
              <a:gd name="T1" fmla="*/ 1 h 20"/>
              <a:gd name="T2" fmla="*/ 0 w 23"/>
              <a:gd name="T3" fmla="*/ 1 h 20"/>
              <a:gd name="T4" fmla="*/ 0 w 23"/>
              <a:gd name="T5" fmla="*/ 0 h 20"/>
              <a:gd name="T6" fmla="*/ 0 w 23"/>
              <a:gd name="T7" fmla="*/ 1 h 20"/>
              <a:gd name="T8" fmla="*/ 0 w 23"/>
              <a:gd name="T9" fmla="*/ 1 h 2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3"/>
              <a:gd name="T16" fmla="*/ 0 h 20"/>
              <a:gd name="T17" fmla="*/ 23 w 23"/>
              <a:gd name="T18" fmla="*/ 20 h 20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3" h="20">
                <a:moveTo>
                  <a:pt x="0" y="2"/>
                </a:moveTo>
                <a:lnTo>
                  <a:pt x="6" y="8"/>
                </a:lnTo>
                <a:lnTo>
                  <a:pt x="16" y="0"/>
                </a:lnTo>
                <a:lnTo>
                  <a:pt x="22" y="8"/>
                </a:lnTo>
                <a:lnTo>
                  <a:pt x="23" y="2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5" name="Freeform 236">
            <a:extLst>
              <a:ext uri="{FF2B5EF4-FFF2-40B4-BE49-F238E27FC236}">
                <a16:creationId xmlns:a16="http://schemas.microsoft.com/office/drawing/2014/main" id="{76ADC5AF-A1FA-40D2-8DAC-D15B25106F7B}"/>
              </a:ext>
            </a:extLst>
          </xdr:cNvPr>
          <xdr:cNvSpPr>
            <a:spLocks/>
          </xdr:cNvSpPr>
        </xdr:nvSpPr>
        <xdr:spPr bwMode="auto">
          <a:xfrm>
            <a:off x="491" y="358"/>
            <a:ext cx="46" cy="31"/>
          </a:xfrm>
          <a:custGeom>
            <a:avLst/>
            <a:gdLst>
              <a:gd name="T0" fmla="*/ 0 w 48"/>
              <a:gd name="T1" fmla="*/ 8 h 31"/>
              <a:gd name="T2" fmla="*/ 12 w 48"/>
              <a:gd name="T3" fmla="*/ 0 h 31"/>
              <a:gd name="T4" fmla="*/ 12 w 48"/>
              <a:gd name="T5" fmla="*/ 3 h 31"/>
              <a:gd name="T6" fmla="*/ 12 w 48"/>
              <a:gd name="T7" fmla="*/ 3 h 31"/>
              <a:gd name="T8" fmla="*/ 12 w 48"/>
              <a:gd name="T9" fmla="*/ 8 h 31"/>
              <a:gd name="T10" fmla="*/ 12 w 48"/>
              <a:gd name="T11" fmla="*/ 13 h 31"/>
              <a:gd name="T12" fmla="*/ 12 w 48"/>
              <a:gd name="T13" fmla="*/ 15 h 31"/>
              <a:gd name="T14" fmla="*/ 12 w 48"/>
              <a:gd name="T15" fmla="*/ 17 h 31"/>
              <a:gd name="T16" fmla="*/ 12 w 48"/>
              <a:gd name="T17" fmla="*/ 22 h 31"/>
              <a:gd name="T18" fmla="*/ 12 w 48"/>
              <a:gd name="T19" fmla="*/ 24 h 31"/>
              <a:gd name="T20" fmla="*/ 12 w 48"/>
              <a:gd name="T21" fmla="*/ 31 h 31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48"/>
              <a:gd name="T34" fmla="*/ 0 h 31"/>
              <a:gd name="T35" fmla="*/ 48 w 48"/>
              <a:gd name="T36" fmla="*/ 31 h 31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48" h="31">
                <a:moveTo>
                  <a:pt x="0" y="8"/>
                </a:moveTo>
                <a:lnTo>
                  <a:pt x="14" y="0"/>
                </a:lnTo>
                <a:lnTo>
                  <a:pt x="23" y="3"/>
                </a:lnTo>
                <a:lnTo>
                  <a:pt x="31" y="3"/>
                </a:lnTo>
                <a:lnTo>
                  <a:pt x="27" y="8"/>
                </a:lnTo>
                <a:lnTo>
                  <a:pt x="28" y="13"/>
                </a:lnTo>
                <a:lnTo>
                  <a:pt x="34" y="15"/>
                </a:lnTo>
                <a:lnTo>
                  <a:pt x="47" y="17"/>
                </a:lnTo>
                <a:lnTo>
                  <a:pt x="48" y="22"/>
                </a:lnTo>
                <a:lnTo>
                  <a:pt x="45" y="24"/>
                </a:lnTo>
                <a:lnTo>
                  <a:pt x="45" y="31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6" name="Freeform 237">
            <a:extLst>
              <a:ext uri="{FF2B5EF4-FFF2-40B4-BE49-F238E27FC236}">
                <a16:creationId xmlns:a16="http://schemas.microsoft.com/office/drawing/2014/main" id="{B06AE11F-EDF8-4A1C-9CF2-1D0810B6AFB7}"/>
              </a:ext>
            </a:extLst>
          </xdr:cNvPr>
          <xdr:cNvSpPr>
            <a:spLocks/>
          </xdr:cNvSpPr>
        </xdr:nvSpPr>
        <xdr:spPr bwMode="auto">
          <a:xfrm>
            <a:off x="524" y="361"/>
            <a:ext cx="16" cy="14"/>
          </a:xfrm>
          <a:custGeom>
            <a:avLst/>
            <a:gdLst>
              <a:gd name="T0" fmla="*/ 0 w 35"/>
              <a:gd name="T1" fmla="*/ 0 h 28"/>
              <a:gd name="T2" fmla="*/ 0 w 35"/>
              <a:gd name="T3" fmla="*/ 1 h 28"/>
              <a:gd name="T4" fmla="*/ 0 w 35"/>
              <a:gd name="T5" fmla="*/ 1 h 28"/>
              <a:gd name="T6" fmla="*/ 0 w 35"/>
              <a:gd name="T7" fmla="*/ 1 h 28"/>
              <a:gd name="T8" fmla="*/ 0 w 35"/>
              <a:gd name="T9" fmla="*/ 1 h 28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35"/>
              <a:gd name="T16" fmla="*/ 0 h 28"/>
              <a:gd name="T17" fmla="*/ 35 w 35"/>
              <a:gd name="T18" fmla="*/ 28 h 28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35" h="28">
                <a:moveTo>
                  <a:pt x="0" y="0"/>
                </a:moveTo>
                <a:lnTo>
                  <a:pt x="17" y="10"/>
                </a:lnTo>
                <a:lnTo>
                  <a:pt x="35" y="10"/>
                </a:lnTo>
                <a:lnTo>
                  <a:pt x="35" y="20"/>
                </a:lnTo>
                <a:lnTo>
                  <a:pt x="25" y="28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7" name="Freeform 238">
            <a:extLst>
              <a:ext uri="{FF2B5EF4-FFF2-40B4-BE49-F238E27FC236}">
                <a16:creationId xmlns:a16="http://schemas.microsoft.com/office/drawing/2014/main" id="{D6C108DD-AF8A-4E11-8FA9-7B6387751325}"/>
              </a:ext>
            </a:extLst>
          </xdr:cNvPr>
          <xdr:cNvSpPr>
            <a:spLocks/>
          </xdr:cNvSpPr>
        </xdr:nvSpPr>
        <xdr:spPr bwMode="auto">
          <a:xfrm>
            <a:off x="482" y="229"/>
            <a:ext cx="25" cy="41"/>
          </a:xfrm>
          <a:custGeom>
            <a:avLst/>
            <a:gdLst>
              <a:gd name="T0" fmla="*/ 0 w 54"/>
              <a:gd name="T1" fmla="*/ 0 h 83"/>
              <a:gd name="T2" fmla="*/ 0 w 54"/>
              <a:gd name="T3" fmla="*/ 0 h 83"/>
              <a:gd name="T4" fmla="*/ 0 w 54"/>
              <a:gd name="T5" fmla="*/ 0 h 83"/>
              <a:gd name="T6" fmla="*/ 0 w 54"/>
              <a:gd name="T7" fmla="*/ 0 h 83"/>
              <a:gd name="T8" fmla="*/ 0 w 54"/>
              <a:gd name="T9" fmla="*/ 0 h 8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4"/>
              <a:gd name="T16" fmla="*/ 0 h 83"/>
              <a:gd name="T17" fmla="*/ 54 w 54"/>
              <a:gd name="T18" fmla="*/ 83 h 8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4" h="83">
                <a:moveTo>
                  <a:pt x="0" y="0"/>
                </a:moveTo>
                <a:lnTo>
                  <a:pt x="20" y="14"/>
                </a:lnTo>
                <a:lnTo>
                  <a:pt x="40" y="28"/>
                </a:lnTo>
                <a:lnTo>
                  <a:pt x="54" y="52"/>
                </a:lnTo>
                <a:lnTo>
                  <a:pt x="52" y="83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8" name="Freeform 239">
            <a:extLst>
              <a:ext uri="{FF2B5EF4-FFF2-40B4-BE49-F238E27FC236}">
                <a16:creationId xmlns:a16="http://schemas.microsoft.com/office/drawing/2014/main" id="{CE6C1EB6-7A23-43D7-8528-653F9015F68E}"/>
              </a:ext>
            </a:extLst>
          </xdr:cNvPr>
          <xdr:cNvSpPr>
            <a:spLocks/>
          </xdr:cNvSpPr>
        </xdr:nvSpPr>
        <xdr:spPr bwMode="auto">
          <a:xfrm>
            <a:off x="477" y="222"/>
            <a:ext cx="56" cy="29"/>
          </a:xfrm>
          <a:custGeom>
            <a:avLst/>
            <a:gdLst>
              <a:gd name="T0" fmla="*/ 0 w 59"/>
              <a:gd name="T1" fmla="*/ 5 h 29"/>
              <a:gd name="T2" fmla="*/ 4 w 59"/>
              <a:gd name="T3" fmla="*/ 1 h 29"/>
              <a:gd name="T4" fmla="*/ 9 w 59"/>
              <a:gd name="T5" fmla="*/ 0 h 29"/>
              <a:gd name="T6" fmla="*/ 9 w 59"/>
              <a:gd name="T7" fmla="*/ 5 h 29"/>
              <a:gd name="T8" fmla="*/ 9 w 59"/>
              <a:gd name="T9" fmla="*/ 3 h 29"/>
              <a:gd name="T10" fmla="*/ 9 w 59"/>
              <a:gd name="T11" fmla="*/ 7 h 29"/>
              <a:gd name="T12" fmla="*/ 9 w 59"/>
              <a:gd name="T13" fmla="*/ 18 h 29"/>
              <a:gd name="T14" fmla="*/ 9 w 59"/>
              <a:gd name="T15" fmla="*/ 18 h 29"/>
              <a:gd name="T16" fmla="*/ 9 w 59"/>
              <a:gd name="T17" fmla="*/ 25 h 29"/>
              <a:gd name="T18" fmla="*/ 9 w 59"/>
              <a:gd name="T19" fmla="*/ 29 h 29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59"/>
              <a:gd name="T31" fmla="*/ 0 h 29"/>
              <a:gd name="T32" fmla="*/ 59 w 59"/>
              <a:gd name="T33" fmla="*/ 29 h 29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59" h="29">
                <a:moveTo>
                  <a:pt x="0" y="5"/>
                </a:moveTo>
                <a:lnTo>
                  <a:pt x="4" y="1"/>
                </a:lnTo>
                <a:lnTo>
                  <a:pt x="15" y="0"/>
                </a:lnTo>
                <a:lnTo>
                  <a:pt x="19" y="5"/>
                </a:lnTo>
                <a:lnTo>
                  <a:pt x="33" y="3"/>
                </a:lnTo>
                <a:lnTo>
                  <a:pt x="35" y="7"/>
                </a:lnTo>
                <a:lnTo>
                  <a:pt x="36" y="18"/>
                </a:lnTo>
                <a:lnTo>
                  <a:pt x="44" y="18"/>
                </a:lnTo>
                <a:lnTo>
                  <a:pt x="47" y="25"/>
                </a:lnTo>
                <a:lnTo>
                  <a:pt x="59" y="29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9" name="Freeform 240">
            <a:extLst>
              <a:ext uri="{FF2B5EF4-FFF2-40B4-BE49-F238E27FC236}">
                <a16:creationId xmlns:a16="http://schemas.microsoft.com/office/drawing/2014/main" id="{16B2C9CE-4BEA-461B-9A56-5A5F489FD594}"/>
              </a:ext>
            </a:extLst>
          </xdr:cNvPr>
          <xdr:cNvSpPr>
            <a:spLocks/>
          </xdr:cNvSpPr>
        </xdr:nvSpPr>
        <xdr:spPr bwMode="auto">
          <a:xfrm>
            <a:off x="489" y="217"/>
            <a:ext cx="13" cy="5"/>
          </a:xfrm>
          <a:custGeom>
            <a:avLst/>
            <a:gdLst>
              <a:gd name="T0" fmla="*/ 13 w 13"/>
              <a:gd name="T1" fmla="*/ 1 h 5"/>
              <a:gd name="T2" fmla="*/ 7 w 13"/>
              <a:gd name="T3" fmla="*/ 0 h 5"/>
              <a:gd name="T4" fmla="*/ 1 w 13"/>
              <a:gd name="T5" fmla="*/ 1 h 5"/>
              <a:gd name="T6" fmla="*/ 0 w 13"/>
              <a:gd name="T7" fmla="*/ 5 h 5"/>
              <a:gd name="T8" fmla="*/ 0 60000 65536"/>
              <a:gd name="T9" fmla="*/ 0 60000 65536"/>
              <a:gd name="T10" fmla="*/ 0 60000 65536"/>
              <a:gd name="T11" fmla="*/ 0 60000 65536"/>
              <a:gd name="T12" fmla="*/ 0 w 13"/>
              <a:gd name="T13" fmla="*/ 0 h 5"/>
              <a:gd name="T14" fmla="*/ 13 w 13"/>
              <a:gd name="T15" fmla="*/ 5 h 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3" h="5">
                <a:moveTo>
                  <a:pt x="13" y="1"/>
                </a:moveTo>
                <a:lnTo>
                  <a:pt x="7" y="0"/>
                </a:lnTo>
                <a:lnTo>
                  <a:pt x="1" y="1"/>
                </a:lnTo>
                <a:lnTo>
                  <a:pt x="0" y="5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0" name="Freeform 241">
            <a:extLst>
              <a:ext uri="{FF2B5EF4-FFF2-40B4-BE49-F238E27FC236}">
                <a16:creationId xmlns:a16="http://schemas.microsoft.com/office/drawing/2014/main" id="{B43221B2-D19E-4D2C-8868-DEA76E55BC71}"/>
              </a:ext>
            </a:extLst>
          </xdr:cNvPr>
          <xdr:cNvSpPr>
            <a:spLocks/>
          </xdr:cNvSpPr>
        </xdr:nvSpPr>
        <xdr:spPr bwMode="auto">
          <a:xfrm>
            <a:off x="502" y="178"/>
            <a:ext cx="49" cy="44"/>
          </a:xfrm>
          <a:custGeom>
            <a:avLst/>
            <a:gdLst>
              <a:gd name="T0" fmla="*/ 49 w 49"/>
              <a:gd name="T1" fmla="*/ 5 h 44"/>
              <a:gd name="T2" fmla="*/ 40 w 49"/>
              <a:gd name="T3" fmla="*/ 0 h 44"/>
              <a:gd name="T4" fmla="*/ 34 w 49"/>
              <a:gd name="T5" fmla="*/ 4 h 44"/>
              <a:gd name="T6" fmla="*/ 33 w 49"/>
              <a:gd name="T7" fmla="*/ 8 h 44"/>
              <a:gd name="T8" fmla="*/ 34 w 49"/>
              <a:gd name="T9" fmla="*/ 13 h 44"/>
              <a:gd name="T10" fmla="*/ 39 w 49"/>
              <a:gd name="T11" fmla="*/ 22 h 44"/>
              <a:gd name="T12" fmla="*/ 34 w 49"/>
              <a:gd name="T13" fmla="*/ 31 h 44"/>
              <a:gd name="T14" fmla="*/ 30 w 49"/>
              <a:gd name="T15" fmla="*/ 33 h 44"/>
              <a:gd name="T16" fmla="*/ 25 w 49"/>
              <a:gd name="T17" fmla="*/ 41 h 44"/>
              <a:gd name="T18" fmla="*/ 17 w 49"/>
              <a:gd name="T19" fmla="*/ 39 h 44"/>
              <a:gd name="T20" fmla="*/ 9 w 49"/>
              <a:gd name="T21" fmla="*/ 44 h 44"/>
              <a:gd name="T22" fmla="*/ 0 w 49"/>
              <a:gd name="T23" fmla="*/ 40 h 44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9"/>
              <a:gd name="T37" fmla="*/ 0 h 44"/>
              <a:gd name="T38" fmla="*/ 49 w 49"/>
              <a:gd name="T39" fmla="*/ 44 h 44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9" h="44">
                <a:moveTo>
                  <a:pt x="49" y="5"/>
                </a:moveTo>
                <a:lnTo>
                  <a:pt x="40" y="0"/>
                </a:lnTo>
                <a:lnTo>
                  <a:pt x="34" y="4"/>
                </a:lnTo>
                <a:lnTo>
                  <a:pt x="33" y="8"/>
                </a:lnTo>
                <a:lnTo>
                  <a:pt x="34" y="13"/>
                </a:lnTo>
                <a:lnTo>
                  <a:pt x="39" y="22"/>
                </a:lnTo>
                <a:lnTo>
                  <a:pt x="34" y="31"/>
                </a:lnTo>
                <a:lnTo>
                  <a:pt x="30" y="33"/>
                </a:lnTo>
                <a:lnTo>
                  <a:pt x="25" y="41"/>
                </a:lnTo>
                <a:lnTo>
                  <a:pt x="17" y="39"/>
                </a:lnTo>
                <a:lnTo>
                  <a:pt x="9" y="44"/>
                </a:lnTo>
                <a:lnTo>
                  <a:pt x="0" y="4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1" name="Freeform 242">
            <a:extLst>
              <a:ext uri="{FF2B5EF4-FFF2-40B4-BE49-F238E27FC236}">
                <a16:creationId xmlns:a16="http://schemas.microsoft.com/office/drawing/2014/main" id="{5989F754-6ADF-4B28-947B-0ECDC4779E4D}"/>
              </a:ext>
            </a:extLst>
          </xdr:cNvPr>
          <xdr:cNvSpPr>
            <a:spLocks/>
          </xdr:cNvSpPr>
        </xdr:nvSpPr>
        <xdr:spPr bwMode="auto">
          <a:xfrm>
            <a:off x="527" y="219"/>
            <a:ext cx="16" cy="32"/>
          </a:xfrm>
          <a:custGeom>
            <a:avLst/>
            <a:gdLst>
              <a:gd name="T0" fmla="*/ 0 w 17"/>
              <a:gd name="T1" fmla="*/ 0 h 32"/>
              <a:gd name="T2" fmla="*/ 4 w 17"/>
              <a:gd name="T3" fmla="*/ 7 h 32"/>
              <a:gd name="T4" fmla="*/ 8 w 17"/>
              <a:gd name="T5" fmla="*/ 11 h 32"/>
              <a:gd name="T6" fmla="*/ 8 w 17"/>
              <a:gd name="T7" fmla="*/ 15 h 32"/>
              <a:gd name="T8" fmla="*/ 8 w 17"/>
              <a:gd name="T9" fmla="*/ 20 h 32"/>
              <a:gd name="T10" fmla="*/ 8 w 17"/>
              <a:gd name="T11" fmla="*/ 28 h 32"/>
              <a:gd name="T12" fmla="*/ 8 w 17"/>
              <a:gd name="T13" fmla="*/ 32 h 32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7"/>
              <a:gd name="T22" fmla="*/ 0 h 32"/>
              <a:gd name="T23" fmla="*/ 17 w 17"/>
              <a:gd name="T24" fmla="*/ 32 h 32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7" h="32">
                <a:moveTo>
                  <a:pt x="0" y="0"/>
                </a:moveTo>
                <a:lnTo>
                  <a:pt x="4" y="7"/>
                </a:lnTo>
                <a:lnTo>
                  <a:pt x="14" y="11"/>
                </a:lnTo>
                <a:lnTo>
                  <a:pt x="17" y="15"/>
                </a:lnTo>
                <a:lnTo>
                  <a:pt x="13" y="20"/>
                </a:lnTo>
                <a:lnTo>
                  <a:pt x="17" y="28"/>
                </a:lnTo>
                <a:lnTo>
                  <a:pt x="15" y="32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2" name="Freeform 243">
            <a:extLst>
              <a:ext uri="{FF2B5EF4-FFF2-40B4-BE49-F238E27FC236}">
                <a16:creationId xmlns:a16="http://schemas.microsoft.com/office/drawing/2014/main" id="{DBF4F66A-BBB3-4DD3-828A-1BC70DD549E5}"/>
              </a:ext>
            </a:extLst>
          </xdr:cNvPr>
          <xdr:cNvSpPr>
            <a:spLocks/>
          </xdr:cNvSpPr>
        </xdr:nvSpPr>
        <xdr:spPr bwMode="auto">
          <a:xfrm>
            <a:off x="536" y="209"/>
            <a:ext cx="28" cy="38"/>
          </a:xfrm>
          <a:custGeom>
            <a:avLst/>
            <a:gdLst>
              <a:gd name="T0" fmla="*/ 0 w 60"/>
              <a:gd name="T1" fmla="*/ 0 h 77"/>
              <a:gd name="T2" fmla="*/ 0 w 60"/>
              <a:gd name="T3" fmla="*/ 0 h 77"/>
              <a:gd name="T4" fmla="*/ 0 w 60"/>
              <a:gd name="T5" fmla="*/ 0 h 77"/>
              <a:gd name="T6" fmla="*/ 0 w 60"/>
              <a:gd name="T7" fmla="*/ 0 h 77"/>
              <a:gd name="T8" fmla="*/ 0 w 60"/>
              <a:gd name="T9" fmla="*/ 0 h 77"/>
              <a:gd name="T10" fmla="*/ 0 w 60"/>
              <a:gd name="T11" fmla="*/ 0 h 77"/>
              <a:gd name="T12" fmla="*/ 0 w 60"/>
              <a:gd name="T13" fmla="*/ 0 h 77"/>
              <a:gd name="T14" fmla="*/ 0 w 60"/>
              <a:gd name="T15" fmla="*/ 0 h 77"/>
              <a:gd name="T16" fmla="*/ 0 w 60"/>
              <a:gd name="T17" fmla="*/ 0 h 77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60"/>
              <a:gd name="T28" fmla="*/ 0 h 77"/>
              <a:gd name="T29" fmla="*/ 60 w 60"/>
              <a:gd name="T30" fmla="*/ 77 h 77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60" h="77">
                <a:moveTo>
                  <a:pt x="0" y="0"/>
                </a:moveTo>
                <a:lnTo>
                  <a:pt x="8" y="14"/>
                </a:lnTo>
                <a:lnTo>
                  <a:pt x="12" y="26"/>
                </a:lnTo>
                <a:lnTo>
                  <a:pt x="36" y="38"/>
                </a:lnTo>
                <a:lnTo>
                  <a:pt x="48" y="52"/>
                </a:lnTo>
                <a:lnTo>
                  <a:pt x="56" y="54"/>
                </a:lnTo>
                <a:lnTo>
                  <a:pt x="60" y="62"/>
                </a:lnTo>
                <a:lnTo>
                  <a:pt x="50" y="70"/>
                </a:lnTo>
                <a:lnTo>
                  <a:pt x="52" y="77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3" name="Freeform 244">
            <a:extLst>
              <a:ext uri="{FF2B5EF4-FFF2-40B4-BE49-F238E27FC236}">
                <a16:creationId xmlns:a16="http://schemas.microsoft.com/office/drawing/2014/main" id="{55894BB2-E26F-4E07-893F-9357F97DB027}"/>
              </a:ext>
            </a:extLst>
          </xdr:cNvPr>
          <xdr:cNvSpPr>
            <a:spLocks/>
          </xdr:cNvSpPr>
        </xdr:nvSpPr>
        <xdr:spPr bwMode="auto">
          <a:xfrm>
            <a:off x="550" y="228"/>
            <a:ext cx="48" cy="28"/>
          </a:xfrm>
          <a:custGeom>
            <a:avLst/>
            <a:gdLst>
              <a:gd name="T0" fmla="*/ 0 w 102"/>
              <a:gd name="T1" fmla="*/ 1 h 56"/>
              <a:gd name="T2" fmla="*/ 0 w 102"/>
              <a:gd name="T3" fmla="*/ 1 h 56"/>
              <a:gd name="T4" fmla="*/ 0 w 102"/>
              <a:gd name="T5" fmla="*/ 1 h 56"/>
              <a:gd name="T6" fmla="*/ 0 w 102"/>
              <a:gd name="T7" fmla="*/ 1 h 56"/>
              <a:gd name="T8" fmla="*/ 0 w 102"/>
              <a:gd name="T9" fmla="*/ 1 h 56"/>
              <a:gd name="T10" fmla="*/ 0 w 102"/>
              <a:gd name="T11" fmla="*/ 0 h 56"/>
              <a:gd name="T12" fmla="*/ 0 w 102"/>
              <a:gd name="T13" fmla="*/ 0 h 56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02"/>
              <a:gd name="T22" fmla="*/ 0 h 56"/>
              <a:gd name="T23" fmla="*/ 102 w 102"/>
              <a:gd name="T24" fmla="*/ 56 h 5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02" h="56">
                <a:moveTo>
                  <a:pt x="0" y="56"/>
                </a:moveTo>
                <a:lnTo>
                  <a:pt x="2" y="44"/>
                </a:lnTo>
                <a:lnTo>
                  <a:pt x="38" y="34"/>
                </a:lnTo>
                <a:lnTo>
                  <a:pt x="60" y="28"/>
                </a:lnTo>
                <a:lnTo>
                  <a:pt x="66" y="20"/>
                </a:lnTo>
                <a:lnTo>
                  <a:pt x="90" y="0"/>
                </a:lnTo>
                <a:lnTo>
                  <a:pt x="102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4" name="Freeform 245">
            <a:extLst>
              <a:ext uri="{FF2B5EF4-FFF2-40B4-BE49-F238E27FC236}">
                <a16:creationId xmlns:a16="http://schemas.microsoft.com/office/drawing/2014/main" id="{E6053498-A1E7-4950-9551-15FF29C0DF0B}"/>
              </a:ext>
            </a:extLst>
          </xdr:cNvPr>
          <xdr:cNvSpPr>
            <a:spLocks/>
          </xdr:cNvSpPr>
        </xdr:nvSpPr>
        <xdr:spPr bwMode="auto">
          <a:xfrm>
            <a:off x="538" y="206"/>
            <a:ext cx="44" cy="16"/>
          </a:xfrm>
          <a:custGeom>
            <a:avLst/>
            <a:gdLst>
              <a:gd name="T0" fmla="*/ 0 w 44"/>
              <a:gd name="T1" fmla="*/ 0 h 16"/>
              <a:gd name="T2" fmla="*/ 7 w 44"/>
              <a:gd name="T3" fmla="*/ 7 h 16"/>
              <a:gd name="T4" fmla="*/ 11 w 44"/>
              <a:gd name="T5" fmla="*/ 6 h 16"/>
              <a:gd name="T6" fmla="*/ 12 w 44"/>
              <a:gd name="T7" fmla="*/ 10 h 16"/>
              <a:gd name="T8" fmla="*/ 23 w 44"/>
              <a:gd name="T9" fmla="*/ 16 h 16"/>
              <a:gd name="T10" fmla="*/ 27 w 44"/>
              <a:gd name="T11" fmla="*/ 14 h 16"/>
              <a:gd name="T12" fmla="*/ 25 w 44"/>
              <a:gd name="T13" fmla="*/ 7 h 16"/>
              <a:gd name="T14" fmla="*/ 27 w 44"/>
              <a:gd name="T15" fmla="*/ 4 h 16"/>
              <a:gd name="T16" fmla="*/ 36 w 44"/>
              <a:gd name="T17" fmla="*/ 12 h 16"/>
              <a:gd name="T18" fmla="*/ 39 w 44"/>
              <a:gd name="T19" fmla="*/ 12 h 16"/>
              <a:gd name="T20" fmla="*/ 39 w 44"/>
              <a:gd name="T21" fmla="*/ 6 h 16"/>
              <a:gd name="T22" fmla="*/ 40 w 44"/>
              <a:gd name="T23" fmla="*/ 3 h 16"/>
              <a:gd name="T24" fmla="*/ 44 w 44"/>
              <a:gd name="T25" fmla="*/ 3 h 1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4"/>
              <a:gd name="T40" fmla="*/ 0 h 16"/>
              <a:gd name="T41" fmla="*/ 44 w 44"/>
              <a:gd name="T42" fmla="*/ 16 h 1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4" h="16">
                <a:moveTo>
                  <a:pt x="0" y="0"/>
                </a:moveTo>
                <a:lnTo>
                  <a:pt x="7" y="7"/>
                </a:lnTo>
                <a:lnTo>
                  <a:pt x="11" y="6"/>
                </a:lnTo>
                <a:lnTo>
                  <a:pt x="12" y="10"/>
                </a:lnTo>
                <a:lnTo>
                  <a:pt x="23" y="16"/>
                </a:lnTo>
                <a:lnTo>
                  <a:pt x="27" y="14"/>
                </a:lnTo>
                <a:lnTo>
                  <a:pt x="25" y="7"/>
                </a:lnTo>
                <a:lnTo>
                  <a:pt x="27" y="4"/>
                </a:lnTo>
                <a:lnTo>
                  <a:pt x="36" y="12"/>
                </a:lnTo>
                <a:lnTo>
                  <a:pt x="39" y="12"/>
                </a:lnTo>
                <a:lnTo>
                  <a:pt x="39" y="6"/>
                </a:lnTo>
                <a:lnTo>
                  <a:pt x="40" y="3"/>
                </a:lnTo>
                <a:lnTo>
                  <a:pt x="44" y="3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" name="Freeform 246">
            <a:extLst>
              <a:ext uri="{FF2B5EF4-FFF2-40B4-BE49-F238E27FC236}">
                <a16:creationId xmlns:a16="http://schemas.microsoft.com/office/drawing/2014/main" id="{31BF537E-032E-4DC3-A7F8-EAE0DEB48C0A}"/>
              </a:ext>
            </a:extLst>
          </xdr:cNvPr>
          <xdr:cNvSpPr>
            <a:spLocks/>
          </xdr:cNvSpPr>
        </xdr:nvSpPr>
        <xdr:spPr bwMode="auto">
          <a:xfrm>
            <a:off x="566" y="268"/>
            <a:ext cx="39" cy="24"/>
          </a:xfrm>
          <a:custGeom>
            <a:avLst/>
            <a:gdLst>
              <a:gd name="T0" fmla="*/ 0 w 83"/>
              <a:gd name="T1" fmla="*/ 1 h 48"/>
              <a:gd name="T2" fmla="*/ 0 w 83"/>
              <a:gd name="T3" fmla="*/ 1 h 48"/>
              <a:gd name="T4" fmla="*/ 0 w 83"/>
              <a:gd name="T5" fmla="*/ 1 h 48"/>
              <a:gd name="T6" fmla="*/ 0 w 83"/>
              <a:gd name="T7" fmla="*/ 1 h 48"/>
              <a:gd name="T8" fmla="*/ 0 w 83"/>
              <a:gd name="T9" fmla="*/ 1 h 48"/>
              <a:gd name="T10" fmla="*/ 0 w 83"/>
              <a:gd name="T11" fmla="*/ 1 h 48"/>
              <a:gd name="T12" fmla="*/ 0 w 83"/>
              <a:gd name="T13" fmla="*/ 1 h 48"/>
              <a:gd name="T14" fmla="*/ 0 w 83"/>
              <a:gd name="T15" fmla="*/ 1 h 48"/>
              <a:gd name="T16" fmla="*/ 0 w 83"/>
              <a:gd name="T17" fmla="*/ 1 h 48"/>
              <a:gd name="T18" fmla="*/ 0 w 83"/>
              <a:gd name="T19" fmla="*/ 0 h 4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83"/>
              <a:gd name="T31" fmla="*/ 0 h 48"/>
              <a:gd name="T32" fmla="*/ 83 w 83"/>
              <a:gd name="T33" fmla="*/ 48 h 4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83" h="48">
                <a:moveTo>
                  <a:pt x="0" y="38"/>
                </a:moveTo>
                <a:lnTo>
                  <a:pt x="9" y="34"/>
                </a:lnTo>
                <a:lnTo>
                  <a:pt x="11" y="46"/>
                </a:lnTo>
                <a:lnTo>
                  <a:pt x="19" y="48"/>
                </a:lnTo>
                <a:lnTo>
                  <a:pt x="31" y="40"/>
                </a:lnTo>
                <a:lnTo>
                  <a:pt x="25" y="28"/>
                </a:lnTo>
                <a:lnTo>
                  <a:pt x="33" y="22"/>
                </a:lnTo>
                <a:lnTo>
                  <a:pt x="49" y="34"/>
                </a:lnTo>
                <a:lnTo>
                  <a:pt x="59" y="32"/>
                </a:lnTo>
                <a:lnTo>
                  <a:pt x="83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6" name="WordArt 247">
            <a:extLst>
              <a:ext uri="{FF2B5EF4-FFF2-40B4-BE49-F238E27FC236}">
                <a16:creationId xmlns:a16="http://schemas.microsoft.com/office/drawing/2014/main" id="{9C1D5013-7219-4BA9-84D3-51EA1573D10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98" y="293"/>
            <a:ext cx="41" cy="1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さいたま市</a:t>
            </a:r>
          </a:p>
        </xdr:txBody>
      </xdr:sp>
      <xdr:sp macro="" textlink="">
        <xdr:nvSpPr>
          <xdr:cNvPr id="97" name="WordArt 248">
            <a:extLst>
              <a:ext uri="{FF2B5EF4-FFF2-40B4-BE49-F238E27FC236}">
                <a16:creationId xmlns:a16="http://schemas.microsoft.com/office/drawing/2014/main" id="{83E9FADA-F8B7-47CD-AB74-E9A1A0BA424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58" y="257"/>
            <a:ext cx="38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春日部市</a:t>
            </a:r>
          </a:p>
        </xdr:txBody>
      </xdr:sp>
      <xdr:sp macro="" textlink="">
        <xdr:nvSpPr>
          <xdr:cNvPr id="98" name="WordArt 249">
            <a:extLst>
              <a:ext uri="{FF2B5EF4-FFF2-40B4-BE49-F238E27FC236}">
                <a16:creationId xmlns:a16="http://schemas.microsoft.com/office/drawing/2014/main" id="{68843D8E-D6AD-4988-9902-935B6CB4BC1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5" y="253"/>
            <a:ext cx="24" cy="4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伊奈町</a:t>
            </a:r>
          </a:p>
        </xdr:txBody>
      </xdr:sp>
      <xdr:sp macro="" textlink="">
        <xdr:nvSpPr>
          <xdr:cNvPr id="99" name="WordArt 250">
            <a:extLst>
              <a:ext uri="{FF2B5EF4-FFF2-40B4-BE49-F238E27FC236}">
                <a16:creationId xmlns:a16="http://schemas.microsoft.com/office/drawing/2014/main" id="{983FA9D8-566B-45FF-B8E8-B12B2F4FF1A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95" y="254"/>
            <a:ext cx="26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蓮田市</a:t>
            </a:r>
          </a:p>
        </xdr:txBody>
      </xdr:sp>
      <xdr:sp macro="" textlink="">
        <xdr:nvSpPr>
          <xdr:cNvPr id="100" name="WordArt 252">
            <a:extLst>
              <a:ext uri="{FF2B5EF4-FFF2-40B4-BE49-F238E27FC236}">
                <a16:creationId xmlns:a16="http://schemas.microsoft.com/office/drawing/2014/main" id="{D63ABE8C-E1AB-4A81-9A38-DA80EE2043E4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95" y="196"/>
            <a:ext cx="30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久喜市</a:t>
            </a:r>
          </a:p>
        </xdr:txBody>
      </xdr:sp>
      <xdr:sp macro="" textlink="">
        <xdr:nvSpPr>
          <xdr:cNvPr id="101" name="WordArt 254">
            <a:extLst>
              <a:ext uri="{FF2B5EF4-FFF2-40B4-BE49-F238E27FC236}">
                <a16:creationId xmlns:a16="http://schemas.microsoft.com/office/drawing/2014/main" id="{FD55D2E0-31C4-4B23-A7BE-687760E204F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48" y="195"/>
            <a:ext cx="28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幸手市</a:t>
            </a:r>
          </a:p>
        </xdr:txBody>
      </xdr:sp>
      <xdr:sp macro="" textlink="">
        <xdr:nvSpPr>
          <xdr:cNvPr id="102" name="WordArt 255">
            <a:extLst>
              <a:ext uri="{FF2B5EF4-FFF2-40B4-BE49-F238E27FC236}">
                <a16:creationId xmlns:a16="http://schemas.microsoft.com/office/drawing/2014/main" id="{6AB893D1-810B-40CE-8FAD-2402BF60CD7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61" y="223"/>
            <a:ext cx="28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杉戸町</a:t>
            </a:r>
          </a:p>
        </xdr:txBody>
      </xdr:sp>
      <xdr:sp macro="" textlink="">
        <xdr:nvSpPr>
          <xdr:cNvPr id="103" name="WordArt 256">
            <a:extLst>
              <a:ext uri="{FF2B5EF4-FFF2-40B4-BE49-F238E27FC236}">
                <a16:creationId xmlns:a16="http://schemas.microsoft.com/office/drawing/2014/main" id="{C09FDB38-EEA5-4D3A-B1A7-6E9C3B1F61B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13" y="229"/>
            <a:ext cx="23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白岡市</a:t>
            </a:r>
          </a:p>
        </xdr:txBody>
      </xdr:sp>
      <xdr:sp macro="" textlink="">
        <xdr:nvSpPr>
          <xdr:cNvPr id="104" name="WordArt 257">
            <a:extLst>
              <a:ext uri="{FF2B5EF4-FFF2-40B4-BE49-F238E27FC236}">
                <a16:creationId xmlns:a16="http://schemas.microsoft.com/office/drawing/2014/main" id="{6B24F003-7FA1-4FD4-93DD-EC6E86C65EA5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35" y="237"/>
            <a:ext cx="24" cy="4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宮代町</a:t>
            </a:r>
          </a:p>
        </xdr:txBody>
      </xdr:sp>
      <xdr:sp macro="" textlink="">
        <xdr:nvSpPr>
          <xdr:cNvPr id="105" name="WordArt 258">
            <a:extLst>
              <a:ext uri="{FF2B5EF4-FFF2-40B4-BE49-F238E27FC236}">
                <a16:creationId xmlns:a16="http://schemas.microsoft.com/office/drawing/2014/main" id="{8099B98C-8EA7-492A-BC4D-F8A60671400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27" y="360"/>
            <a:ext cx="25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三芳町</a:t>
            </a:r>
          </a:p>
        </xdr:txBody>
      </xdr:sp>
      <xdr:sp macro="" textlink="">
        <xdr:nvSpPr>
          <xdr:cNvPr id="106" name="WordArt 259">
            <a:extLst>
              <a:ext uri="{FF2B5EF4-FFF2-40B4-BE49-F238E27FC236}">
                <a16:creationId xmlns:a16="http://schemas.microsoft.com/office/drawing/2014/main" id="{2CD4AE7E-FE03-46BC-B0B5-A0EAFB9A852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86" y="315"/>
            <a:ext cx="27" cy="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富士見市</a:t>
            </a:r>
          </a:p>
        </xdr:txBody>
      </xdr:sp>
      <xdr:sp macro="" textlink="">
        <xdr:nvSpPr>
          <xdr:cNvPr id="107" name="WordArt 260">
            <a:extLst>
              <a:ext uri="{FF2B5EF4-FFF2-40B4-BE49-F238E27FC236}">
                <a16:creationId xmlns:a16="http://schemas.microsoft.com/office/drawing/2014/main" id="{D9769728-40AD-48BF-8D92-81B5EED8EF4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86" y="295"/>
            <a:ext cx="28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松伏町</a:t>
            </a:r>
          </a:p>
        </xdr:txBody>
      </xdr:sp>
      <xdr:sp macro="" textlink="">
        <xdr:nvSpPr>
          <xdr:cNvPr id="108" name="WordArt 261">
            <a:extLst>
              <a:ext uri="{FF2B5EF4-FFF2-40B4-BE49-F238E27FC236}">
                <a16:creationId xmlns:a16="http://schemas.microsoft.com/office/drawing/2014/main" id="{FB2A5E12-B4ED-4FD7-A3F4-5D6E436E78B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47" y="389"/>
            <a:ext cx="28" cy="8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新座市</a:t>
            </a:r>
          </a:p>
        </xdr:txBody>
      </xdr:sp>
      <xdr:sp macro="" textlink="">
        <xdr:nvSpPr>
          <xdr:cNvPr id="109" name="Freeform 262">
            <a:extLst>
              <a:ext uri="{FF2B5EF4-FFF2-40B4-BE49-F238E27FC236}">
                <a16:creationId xmlns:a16="http://schemas.microsoft.com/office/drawing/2014/main" id="{B2D0FE75-DA33-4F6B-99DA-812E6A3DCA12}"/>
              </a:ext>
            </a:extLst>
          </xdr:cNvPr>
          <xdr:cNvSpPr>
            <a:spLocks/>
          </xdr:cNvSpPr>
        </xdr:nvSpPr>
        <xdr:spPr bwMode="auto">
          <a:xfrm>
            <a:off x="592" y="284"/>
            <a:ext cx="23" cy="30"/>
          </a:xfrm>
          <a:custGeom>
            <a:avLst/>
            <a:gdLst>
              <a:gd name="T0" fmla="*/ 2 w 25"/>
              <a:gd name="T1" fmla="*/ 0 h 30"/>
              <a:gd name="T2" fmla="*/ 6 w 25"/>
              <a:gd name="T3" fmla="*/ 5 h 30"/>
              <a:gd name="T4" fmla="*/ 3 w 25"/>
              <a:gd name="T5" fmla="*/ 14 h 30"/>
              <a:gd name="T6" fmla="*/ 0 w 25"/>
              <a:gd name="T7" fmla="*/ 22 h 30"/>
              <a:gd name="T8" fmla="*/ 6 w 25"/>
              <a:gd name="T9" fmla="*/ 22 h 30"/>
              <a:gd name="T10" fmla="*/ 6 w 25"/>
              <a:gd name="T11" fmla="*/ 28 h 30"/>
              <a:gd name="T12" fmla="*/ 6 w 25"/>
              <a:gd name="T13" fmla="*/ 30 h 30"/>
              <a:gd name="T14" fmla="*/ 6 w 25"/>
              <a:gd name="T15" fmla="*/ 26 h 30"/>
              <a:gd name="T16" fmla="*/ 6 w 25"/>
              <a:gd name="T17" fmla="*/ 23 h 30"/>
              <a:gd name="T18" fmla="*/ 6 w 25"/>
              <a:gd name="T19" fmla="*/ 19 h 30"/>
              <a:gd name="T20" fmla="*/ 6 w 25"/>
              <a:gd name="T21" fmla="*/ 4 h 3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25"/>
              <a:gd name="T34" fmla="*/ 0 h 30"/>
              <a:gd name="T35" fmla="*/ 25 w 25"/>
              <a:gd name="T36" fmla="*/ 30 h 3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25" h="30">
                <a:moveTo>
                  <a:pt x="2" y="0"/>
                </a:moveTo>
                <a:lnTo>
                  <a:pt x="7" y="5"/>
                </a:lnTo>
                <a:lnTo>
                  <a:pt x="3" y="14"/>
                </a:lnTo>
                <a:lnTo>
                  <a:pt x="0" y="22"/>
                </a:lnTo>
                <a:lnTo>
                  <a:pt x="6" y="22"/>
                </a:lnTo>
                <a:lnTo>
                  <a:pt x="11" y="28"/>
                </a:lnTo>
                <a:lnTo>
                  <a:pt x="17" y="30"/>
                </a:lnTo>
                <a:lnTo>
                  <a:pt x="25" y="26"/>
                </a:lnTo>
                <a:lnTo>
                  <a:pt x="24" y="23"/>
                </a:lnTo>
                <a:lnTo>
                  <a:pt x="20" y="19"/>
                </a:lnTo>
                <a:lnTo>
                  <a:pt x="25" y="4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" name="Freeform 263">
            <a:extLst>
              <a:ext uri="{FF2B5EF4-FFF2-40B4-BE49-F238E27FC236}">
                <a16:creationId xmlns:a16="http://schemas.microsoft.com/office/drawing/2014/main" id="{EC65DFDC-7D7F-48E0-888D-D1D0DF0FC9CC}"/>
              </a:ext>
            </a:extLst>
          </xdr:cNvPr>
          <xdr:cNvSpPr>
            <a:spLocks/>
          </xdr:cNvSpPr>
        </xdr:nvSpPr>
        <xdr:spPr bwMode="auto">
          <a:xfrm>
            <a:off x="556" y="314"/>
            <a:ext cx="56" cy="33"/>
          </a:xfrm>
          <a:custGeom>
            <a:avLst/>
            <a:gdLst>
              <a:gd name="T0" fmla="*/ 0 w 118"/>
              <a:gd name="T1" fmla="*/ 0 h 68"/>
              <a:gd name="T2" fmla="*/ 0 w 118"/>
              <a:gd name="T3" fmla="*/ 0 h 68"/>
              <a:gd name="T4" fmla="*/ 0 w 118"/>
              <a:gd name="T5" fmla="*/ 0 h 68"/>
              <a:gd name="T6" fmla="*/ 0 w 118"/>
              <a:gd name="T7" fmla="*/ 0 h 68"/>
              <a:gd name="T8" fmla="*/ 0 w 118"/>
              <a:gd name="T9" fmla="*/ 0 h 68"/>
              <a:gd name="T10" fmla="*/ 0 w 118"/>
              <a:gd name="T11" fmla="*/ 0 h 68"/>
              <a:gd name="T12" fmla="*/ 0 w 118"/>
              <a:gd name="T13" fmla="*/ 0 h 68"/>
              <a:gd name="T14" fmla="*/ 0 w 118"/>
              <a:gd name="T15" fmla="*/ 0 h 68"/>
              <a:gd name="T16" fmla="*/ 0 w 118"/>
              <a:gd name="T17" fmla="*/ 0 h 68"/>
              <a:gd name="T18" fmla="*/ 0 w 118"/>
              <a:gd name="T19" fmla="*/ 0 h 68"/>
              <a:gd name="T20" fmla="*/ 0 w 118"/>
              <a:gd name="T21" fmla="*/ 0 h 68"/>
              <a:gd name="T22" fmla="*/ 0 w 118"/>
              <a:gd name="T23" fmla="*/ 0 h 68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118"/>
              <a:gd name="T37" fmla="*/ 0 h 68"/>
              <a:gd name="T38" fmla="*/ 118 w 118"/>
              <a:gd name="T39" fmla="*/ 68 h 68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118" h="68">
                <a:moveTo>
                  <a:pt x="0" y="20"/>
                </a:moveTo>
                <a:lnTo>
                  <a:pt x="16" y="36"/>
                </a:lnTo>
                <a:lnTo>
                  <a:pt x="32" y="52"/>
                </a:lnTo>
                <a:lnTo>
                  <a:pt x="52" y="52"/>
                </a:lnTo>
                <a:lnTo>
                  <a:pt x="68" y="68"/>
                </a:lnTo>
                <a:lnTo>
                  <a:pt x="80" y="64"/>
                </a:lnTo>
                <a:lnTo>
                  <a:pt x="100" y="64"/>
                </a:lnTo>
                <a:lnTo>
                  <a:pt x="100" y="50"/>
                </a:lnTo>
                <a:lnTo>
                  <a:pt x="118" y="44"/>
                </a:lnTo>
                <a:lnTo>
                  <a:pt x="116" y="18"/>
                </a:lnTo>
                <a:lnTo>
                  <a:pt x="110" y="14"/>
                </a:lnTo>
                <a:lnTo>
                  <a:pt x="110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" name="Freeform 264">
            <a:extLst>
              <a:ext uri="{FF2B5EF4-FFF2-40B4-BE49-F238E27FC236}">
                <a16:creationId xmlns:a16="http://schemas.microsoft.com/office/drawing/2014/main" id="{251724F5-2FC2-451B-BBDE-D03ED4907EEF}"/>
              </a:ext>
            </a:extLst>
          </xdr:cNvPr>
          <xdr:cNvSpPr>
            <a:spLocks/>
          </xdr:cNvSpPr>
        </xdr:nvSpPr>
        <xdr:spPr bwMode="auto">
          <a:xfrm>
            <a:off x="612" y="335"/>
            <a:ext cx="28" cy="9"/>
          </a:xfrm>
          <a:custGeom>
            <a:avLst/>
            <a:gdLst>
              <a:gd name="T0" fmla="*/ 28 w 28"/>
              <a:gd name="T1" fmla="*/ 5 h 9"/>
              <a:gd name="T2" fmla="*/ 20 w 28"/>
              <a:gd name="T3" fmla="*/ 4 h 9"/>
              <a:gd name="T4" fmla="*/ 14 w 28"/>
              <a:gd name="T5" fmla="*/ 3 h 9"/>
              <a:gd name="T6" fmla="*/ 0 w 28"/>
              <a:gd name="T7" fmla="*/ 9 h 9"/>
              <a:gd name="T8" fmla="*/ 0 w 28"/>
              <a:gd name="T9" fmla="*/ 0 h 9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8"/>
              <a:gd name="T16" fmla="*/ 0 h 9"/>
              <a:gd name="T17" fmla="*/ 28 w 28"/>
              <a:gd name="T18" fmla="*/ 9 h 9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8" h="9">
                <a:moveTo>
                  <a:pt x="28" y="5"/>
                </a:moveTo>
                <a:lnTo>
                  <a:pt x="20" y="4"/>
                </a:lnTo>
                <a:lnTo>
                  <a:pt x="14" y="3"/>
                </a:lnTo>
                <a:lnTo>
                  <a:pt x="0" y="9"/>
                </a:lnTo>
                <a:lnTo>
                  <a:pt x="0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" name="Freeform 265">
            <a:extLst>
              <a:ext uri="{FF2B5EF4-FFF2-40B4-BE49-F238E27FC236}">
                <a16:creationId xmlns:a16="http://schemas.microsoft.com/office/drawing/2014/main" id="{CF8FE23F-BA50-40BC-A569-2A85CEFF5028}"/>
              </a:ext>
            </a:extLst>
          </xdr:cNvPr>
          <xdr:cNvSpPr>
            <a:spLocks/>
          </xdr:cNvSpPr>
        </xdr:nvSpPr>
        <xdr:spPr bwMode="auto">
          <a:xfrm>
            <a:off x="612" y="344"/>
            <a:ext cx="14" cy="46"/>
          </a:xfrm>
          <a:custGeom>
            <a:avLst/>
            <a:gdLst>
              <a:gd name="T0" fmla="*/ 0 w 30"/>
              <a:gd name="T1" fmla="*/ 1 h 92"/>
              <a:gd name="T2" fmla="*/ 0 w 30"/>
              <a:gd name="T3" fmla="*/ 1 h 92"/>
              <a:gd name="T4" fmla="*/ 0 w 30"/>
              <a:gd name="T5" fmla="*/ 1 h 92"/>
              <a:gd name="T6" fmla="*/ 0 w 30"/>
              <a:gd name="T7" fmla="*/ 1 h 92"/>
              <a:gd name="T8" fmla="*/ 0 w 30"/>
              <a:gd name="T9" fmla="*/ 1 h 92"/>
              <a:gd name="T10" fmla="*/ 0 w 30"/>
              <a:gd name="T11" fmla="*/ 0 h 92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30"/>
              <a:gd name="T19" fmla="*/ 0 h 92"/>
              <a:gd name="T20" fmla="*/ 30 w 30"/>
              <a:gd name="T21" fmla="*/ 92 h 92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30" h="92">
                <a:moveTo>
                  <a:pt x="4" y="92"/>
                </a:moveTo>
                <a:lnTo>
                  <a:pt x="30" y="64"/>
                </a:lnTo>
                <a:lnTo>
                  <a:pt x="26" y="50"/>
                </a:lnTo>
                <a:lnTo>
                  <a:pt x="4" y="40"/>
                </a:lnTo>
                <a:lnTo>
                  <a:pt x="0" y="24"/>
                </a:lnTo>
                <a:lnTo>
                  <a:pt x="1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" name="Freeform 266">
            <a:extLst>
              <a:ext uri="{FF2B5EF4-FFF2-40B4-BE49-F238E27FC236}">
                <a16:creationId xmlns:a16="http://schemas.microsoft.com/office/drawing/2014/main" id="{632B86A7-DB64-480B-B0EF-BFAB47080AC2}"/>
              </a:ext>
            </a:extLst>
          </xdr:cNvPr>
          <xdr:cNvSpPr>
            <a:spLocks/>
          </xdr:cNvSpPr>
        </xdr:nvSpPr>
        <xdr:spPr bwMode="auto">
          <a:xfrm>
            <a:off x="598" y="355"/>
            <a:ext cx="14" cy="24"/>
          </a:xfrm>
          <a:custGeom>
            <a:avLst/>
            <a:gdLst>
              <a:gd name="T0" fmla="*/ 1 w 28"/>
              <a:gd name="T1" fmla="*/ 0 h 49"/>
              <a:gd name="T2" fmla="*/ 0 w 28"/>
              <a:gd name="T3" fmla="*/ 0 h 49"/>
              <a:gd name="T4" fmla="*/ 1 w 28"/>
              <a:gd name="T5" fmla="*/ 0 h 49"/>
              <a:gd name="T6" fmla="*/ 1 w 28"/>
              <a:gd name="T7" fmla="*/ 0 h 49"/>
              <a:gd name="T8" fmla="*/ 0 60000 65536"/>
              <a:gd name="T9" fmla="*/ 0 60000 65536"/>
              <a:gd name="T10" fmla="*/ 0 60000 65536"/>
              <a:gd name="T11" fmla="*/ 0 60000 65536"/>
              <a:gd name="T12" fmla="*/ 0 w 28"/>
              <a:gd name="T13" fmla="*/ 0 h 49"/>
              <a:gd name="T14" fmla="*/ 28 w 28"/>
              <a:gd name="T15" fmla="*/ 49 h 4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8" h="49">
                <a:moveTo>
                  <a:pt x="4" y="49"/>
                </a:moveTo>
                <a:lnTo>
                  <a:pt x="0" y="18"/>
                </a:lnTo>
                <a:lnTo>
                  <a:pt x="18" y="12"/>
                </a:lnTo>
                <a:lnTo>
                  <a:pt x="28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" name="Freeform 267">
            <a:extLst>
              <a:ext uri="{FF2B5EF4-FFF2-40B4-BE49-F238E27FC236}">
                <a16:creationId xmlns:a16="http://schemas.microsoft.com/office/drawing/2014/main" id="{CCD7BBF5-6637-4532-A337-E84F04E9DC25}"/>
              </a:ext>
            </a:extLst>
          </xdr:cNvPr>
          <xdr:cNvSpPr>
            <a:spLocks/>
          </xdr:cNvSpPr>
        </xdr:nvSpPr>
        <xdr:spPr bwMode="auto">
          <a:xfrm>
            <a:off x="570" y="339"/>
            <a:ext cx="13" cy="37"/>
          </a:xfrm>
          <a:custGeom>
            <a:avLst/>
            <a:gdLst>
              <a:gd name="T0" fmla="*/ 3 w 13"/>
              <a:gd name="T1" fmla="*/ 37 h 37"/>
              <a:gd name="T2" fmla="*/ 5 w 13"/>
              <a:gd name="T3" fmla="*/ 32 h 37"/>
              <a:gd name="T4" fmla="*/ 11 w 13"/>
              <a:gd name="T5" fmla="*/ 30 h 37"/>
              <a:gd name="T6" fmla="*/ 13 w 13"/>
              <a:gd name="T7" fmla="*/ 20 h 37"/>
              <a:gd name="T8" fmla="*/ 0 w 13"/>
              <a:gd name="T9" fmla="*/ 8 h 37"/>
              <a:gd name="T10" fmla="*/ 1 w 13"/>
              <a:gd name="T11" fmla="*/ 0 h 37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13"/>
              <a:gd name="T19" fmla="*/ 0 h 37"/>
              <a:gd name="T20" fmla="*/ 13 w 13"/>
              <a:gd name="T21" fmla="*/ 37 h 37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13" h="37">
                <a:moveTo>
                  <a:pt x="3" y="37"/>
                </a:moveTo>
                <a:lnTo>
                  <a:pt x="5" y="32"/>
                </a:lnTo>
                <a:lnTo>
                  <a:pt x="11" y="30"/>
                </a:lnTo>
                <a:lnTo>
                  <a:pt x="13" y="20"/>
                </a:lnTo>
                <a:lnTo>
                  <a:pt x="0" y="8"/>
                </a:lnTo>
                <a:lnTo>
                  <a:pt x="1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5" name="Freeform 269">
            <a:extLst>
              <a:ext uri="{FF2B5EF4-FFF2-40B4-BE49-F238E27FC236}">
                <a16:creationId xmlns:a16="http://schemas.microsoft.com/office/drawing/2014/main" id="{7726C0C5-52A2-4E7D-ABC3-B34FE8BF701C}"/>
              </a:ext>
            </a:extLst>
          </xdr:cNvPr>
          <xdr:cNvSpPr>
            <a:spLocks/>
          </xdr:cNvSpPr>
        </xdr:nvSpPr>
        <xdr:spPr bwMode="auto">
          <a:xfrm>
            <a:off x="509" y="247"/>
            <a:ext cx="58" cy="114"/>
          </a:xfrm>
          <a:custGeom>
            <a:avLst/>
            <a:gdLst>
              <a:gd name="T0" fmla="*/ 0 w 123"/>
              <a:gd name="T1" fmla="*/ 0 h 231"/>
              <a:gd name="T2" fmla="*/ 0 w 123"/>
              <a:gd name="T3" fmla="*/ 0 h 231"/>
              <a:gd name="T4" fmla="*/ 0 w 123"/>
              <a:gd name="T5" fmla="*/ 0 h 231"/>
              <a:gd name="T6" fmla="*/ 0 w 123"/>
              <a:gd name="T7" fmla="*/ 0 h 231"/>
              <a:gd name="T8" fmla="*/ 0 w 123"/>
              <a:gd name="T9" fmla="*/ 0 h 231"/>
              <a:gd name="T10" fmla="*/ 0 w 123"/>
              <a:gd name="T11" fmla="*/ 0 h 231"/>
              <a:gd name="T12" fmla="*/ 0 w 123"/>
              <a:gd name="T13" fmla="*/ 0 h 231"/>
              <a:gd name="T14" fmla="*/ 0 w 123"/>
              <a:gd name="T15" fmla="*/ 0 h 231"/>
              <a:gd name="T16" fmla="*/ 0 w 123"/>
              <a:gd name="T17" fmla="*/ 0 h 231"/>
              <a:gd name="T18" fmla="*/ 0 w 123"/>
              <a:gd name="T19" fmla="*/ 0 h 231"/>
              <a:gd name="T20" fmla="*/ 0 w 123"/>
              <a:gd name="T21" fmla="*/ 0 h 231"/>
              <a:gd name="T22" fmla="*/ 0 w 123"/>
              <a:gd name="T23" fmla="*/ 0 h 231"/>
              <a:gd name="T24" fmla="*/ 0 w 123"/>
              <a:gd name="T25" fmla="*/ 0 h 231"/>
              <a:gd name="T26" fmla="*/ 0 w 123"/>
              <a:gd name="T27" fmla="*/ 0 h 231"/>
              <a:gd name="T28" fmla="*/ 0 w 123"/>
              <a:gd name="T29" fmla="*/ 0 h 231"/>
              <a:gd name="T30" fmla="*/ 0 w 123"/>
              <a:gd name="T31" fmla="*/ 0 h 231"/>
              <a:gd name="T32" fmla="*/ 0 w 123"/>
              <a:gd name="T33" fmla="*/ 0 h 231"/>
              <a:gd name="T34" fmla="*/ 0 w 123"/>
              <a:gd name="T35" fmla="*/ 0 h 231"/>
              <a:gd name="T36" fmla="*/ 0 w 123"/>
              <a:gd name="T37" fmla="*/ 0 h 231"/>
              <a:gd name="T38" fmla="*/ 0 w 123"/>
              <a:gd name="T39" fmla="*/ 0 h 231"/>
              <a:gd name="T40" fmla="*/ 0 w 123"/>
              <a:gd name="T41" fmla="*/ 0 h 231"/>
              <a:gd name="T42" fmla="*/ 0 w 123"/>
              <a:gd name="T43" fmla="*/ 0 h 231"/>
              <a:gd name="T44" fmla="*/ 0 w 123"/>
              <a:gd name="T45" fmla="*/ 0 h 231"/>
              <a:gd name="T46" fmla="*/ 0 w 123"/>
              <a:gd name="T47" fmla="*/ 0 h 231"/>
              <a:gd name="T48" fmla="*/ 0 w 123"/>
              <a:gd name="T49" fmla="*/ 0 h 231"/>
              <a:gd name="T50" fmla="*/ 0 w 123"/>
              <a:gd name="T51" fmla="*/ 0 h 231"/>
              <a:gd name="T52" fmla="*/ 0 w 123"/>
              <a:gd name="T53" fmla="*/ 0 h 231"/>
              <a:gd name="T54" fmla="*/ 0 w 123"/>
              <a:gd name="T55" fmla="*/ 0 h 231"/>
              <a:gd name="T56" fmla="*/ 0 w 123"/>
              <a:gd name="T57" fmla="*/ 0 h 231"/>
              <a:gd name="T58" fmla="*/ 0 w 123"/>
              <a:gd name="T59" fmla="*/ 0 h 231"/>
              <a:gd name="T60" fmla="*/ 0 w 123"/>
              <a:gd name="T61" fmla="*/ 0 h 231"/>
              <a:gd name="T62" fmla="*/ 0 w 123"/>
              <a:gd name="T63" fmla="*/ 0 h 231"/>
              <a:gd name="T64" fmla="*/ 0 w 123"/>
              <a:gd name="T65" fmla="*/ 0 h 231"/>
              <a:gd name="T66" fmla="*/ 0 w 123"/>
              <a:gd name="T67" fmla="*/ 0 h 231"/>
              <a:gd name="T68" fmla="*/ 0 w 123"/>
              <a:gd name="T69" fmla="*/ 0 h 231"/>
              <a:gd name="T70" fmla="*/ 0 w 123"/>
              <a:gd name="T71" fmla="*/ 0 h 231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w 123"/>
              <a:gd name="T109" fmla="*/ 0 h 231"/>
              <a:gd name="T110" fmla="*/ 123 w 123"/>
              <a:gd name="T111" fmla="*/ 231 h 231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T108" t="T109" r="T110" b="T111"/>
            <a:pathLst>
              <a:path w="123" h="231">
                <a:moveTo>
                  <a:pt x="24" y="231"/>
                </a:moveTo>
                <a:lnTo>
                  <a:pt x="35" y="229"/>
                </a:lnTo>
                <a:lnTo>
                  <a:pt x="29" y="210"/>
                </a:lnTo>
                <a:lnTo>
                  <a:pt x="44" y="216"/>
                </a:lnTo>
                <a:lnTo>
                  <a:pt x="48" y="214"/>
                </a:lnTo>
                <a:lnTo>
                  <a:pt x="55" y="197"/>
                </a:lnTo>
                <a:lnTo>
                  <a:pt x="76" y="198"/>
                </a:lnTo>
                <a:lnTo>
                  <a:pt x="78" y="182"/>
                </a:lnTo>
                <a:lnTo>
                  <a:pt x="82" y="179"/>
                </a:lnTo>
                <a:lnTo>
                  <a:pt x="89" y="190"/>
                </a:lnTo>
                <a:lnTo>
                  <a:pt x="94" y="182"/>
                </a:lnTo>
                <a:lnTo>
                  <a:pt x="94" y="164"/>
                </a:lnTo>
                <a:lnTo>
                  <a:pt x="101" y="148"/>
                </a:lnTo>
                <a:lnTo>
                  <a:pt x="112" y="152"/>
                </a:lnTo>
                <a:lnTo>
                  <a:pt x="114" y="153"/>
                </a:lnTo>
                <a:lnTo>
                  <a:pt x="123" y="146"/>
                </a:lnTo>
                <a:lnTo>
                  <a:pt x="120" y="120"/>
                </a:lnTo>
                <a:lnTo>
                  <a:pt x="107" y="113"/>
                </a:lnTo>
                <a:lnTo>
                  <a:pt x="106" y="108"/>
                </a:lnTo>
                <a:lnTo>
                  <a:pt x="119" y="106"/>
                </a:lnTo>
                <a:lnTo>
                  <a:pt x="121" y="91"/>
                </a:lnTo>
                <a:lnTo>
                  <a:pt x="118" y="80"/>
                </a:lnTo>
                <a:lnTo>
                  <a:pt x="94" y="63"/>
                </a:lnTo>
                <a:lnTo>
                  <a:pt x="80" y="70"/>
                </a:lnTo>
                <a:lnTo>
                  <a:pt x="73" y="65"/>
                </a:lnTo>
                <a:lnTo>
                  <a:pt x="74" y="51"/>
                </a:lnTo>
                <a:lnTo>
                  <a:pt x="89" y="37"/>
                </a:lnTo>
                <a:lnTo>
                  <a:pt x="86" y="28"/>
                </a:lnTo>
                <a:lnTo>
                  <a:pt x="89" y="19"/>
                </a:lnTo>
                <a:lnTo>
                  <a:pt x="71" y="10"/>
                </a:lnTo>
                <a:lnTo>
                  <a:pt x="52" y="0"/>
                </a:lnTo>
                <a:lnTo>
                  <a:pt x="47" y="37"/>
                </a:lnTo>
                <a:lnTo>
                  <a:pt x="33" y="34"/>
                </a:lnTo>
                <a:lnTo>
                  <a:pt x="27" y="36"/>
                </a:lnTo>
                <a:lnTo>
                  <a:pt x="18" y="53"/>
                </a:lnTo>
                <a:lnTo>
                  <a:pt x="0" y="53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6" name="WordArt 270">
            <a:extLst>
              <a:ext uri="{FF2B5EF4-FFF2-40B4-BE49-F238E27FC236}">
                <a16:creationId xmlns:a16="http://schemas.microsoft.com/office/drawing/2014/main" id="{BC7939C8-2196-4E09-810D-10EC2421B756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71" y="321"/>
            <a:ext cx="32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越谷市</a:t>
            </a:r>
          </a:p>
        </xdr:txBody>
      </xdr:sp>
      <xdr:sp macro="" textlink="">
        <xdr:nvSpPr>
          <xdr:cNvPr id="117" name="WordArt 271">
            <a:extLst>
              <a:ext uri="{FF2B5EF4-FFF2-40B4-BE49-F238E27FC236}">
                <a16:creationId xmlns:a16="http://schemas.microsoft.com/office/drawing/2014/main" id="{C1B5C380-F058-4B2B-9288-24ECCD76E64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75" y="358"/>
            <a:ext cx="29" cy="13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草加市</a:t>
            </a:r>
          </a:p>
        </xdr:txBody>
      </xdr:sp>
      <xdr:sp macro="" textlink="">
        <xdr:nvSpPr>
          <xdr:cNvPr id="118" name="WordArt 272">
            <a:extLst>
              <a:ext uri="{FF2B5EF4-FFF2-40B4-BE49-F238E27FC236}">
                <a16:creationId xmlns:a16="http://schemas.microsoft.com/office/drawing/2014/main" id="{81846F89-D06C-4BCA-8D96-33E8942372B5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44" y="357"/>
            <a:ext cx="30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川口市</a:t>
            </a:r>
          </a:p>
        </xdr:txBody>
      </xdr:sp>
      <xdr:sp macro="" textlink="">
        <xdr:nvSpPr>
          <xdr:cNvPr id="119" name="WordArt 274">
            <a:extLst>
              <a:ext uri="{FF2B5EF4-FFF2-40B4-BE49-F238E27FC236}">
                <a16:creationId xmlns:a16="http://schemas.microsoft.com/office/drawing/2014/main" id="{370D6E64-857F-48BA-B909-2622D0014ADB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61" y="398"/>
            <a:ext cx="19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蕨市</a:t>
            </a:r>
          </a:p>
        </xdr:txBody>
      </xdr:sp>
      <xdr:sp macro="" textlink="">
        <xdr:nvSpPr>
          <xdr:cNvPr id="120" name="WordArt 275">
            <a:extLst>
              <a:ext uri="{FF2B5EF4-FFF2-40B4-BE49-F238E27FC236}">
                <a16:creationId xmlns:a16="http://schemas.microsoft.com/office/drawing/2014/main" id="{8365C696-1C06-434F-B042-D4BC27626EAB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70" y="372"/>
            <a:ext cx="25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朝霞市</a:t>
            </a:r>
          </a:p>
        </xdr:txBody>
      </xdr:sp>
      <xdr:sp macro="" textlink="">
        <xdr:nvSpPr>
          <xdr:cNvPr id="121" name="WordArt 276">
            <a:extLst>
              <a:ext uri="{FF2B5EF4-FFF2-40B4-BE49-F238E27FC236}">
                <a16:creationId xmlns:a16="http://schemas.microsoft.com/office/drawing/2014/main" id="{4C5CE05E-88CA-4FF6-8F91-D76DDBFBE15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07" y="375"/>
            <a:ext cx="26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戸田市</a:t>
            </a:r>
          </a:p>
        </xdr:txBody>
      </xdr:sp>
      <xdr:sp macro="" textlink="">
        <xdr:nvSpPr>
          <xdr:cNvPr id="122" name="WordArt 277">
            <a:extLst>
              <a:ext uri="{FF2B5EF4-FFF2-40B4-BE49-F238E27FC236}">
                <a16:creationId xmlns:a16="http://schemas.microsoft.com/office/drawing/2014/main" id="{9BEAB202-D422-4576-8ECA-C4729501679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13" y="404"/>
            <a:ext cx="25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和光市</a:t>
            </a:r>
          </a:p>
        </xdr:txBody>
      </xdr:sp>
      <xdr:sp macro="" textlink="">
        <xdr:nvSpPr>
          <xdr:cNvPr id="123" name="WordArt 278">
            <a:extLst>
              <a:ext uri="{FF2B5EF4-FFF2-40B4-BE49-F238E27FC236}">
                <a16:creationId xmlns:a16="http://schemas.microsoft.com/office/drawing/2014/main" id="{333B7AB5-28E1-49ED-8ED4-4AF3C504C2C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3" y="351"/>
            <a:ext cx="26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三郷市</a:t>
            </a:r>
          </a:p>
        </xdr:txBody>
      </xdr:sp>
      <xdr:sp macro="" textlink="">
        <xdr:nvSpPr>
          <xdr:cNvPr id="124" name="WordArt 279">
            <a:extLst>
              <a:ext uri="{FF2B5EF4-FFF2-40B4-BE49-F238E27FC236}">
                <a16:creationId xmlns:a16="http://schemas.microsoft.com/office/drawing/2014/main" id="{CF6DE724-8B49-433C-A14E-CC7E533F754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08" y="321"/>
            <a:ext cx="28" cy="4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吉川市</a:t>
            </a:r>
          </a:p>
        </xdr:txBody>
      </xdr:sp>
      <xdr:sp macro="" textlink="">
        <xdr:nvSpPr>
          <xdr:cNvPr id="125" name="WordArt 280">
            <a:extLst>
              <a:ext uri="{FF2B5EF4-FFF2-40B4-BE49-F238E27FC236}">
                <a16:creationId xmlns:a16="http://schemas.microsoft.com/office/drawing/2014/main" id="{6EC36476-F02F-4D32-8828-674AB826E26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96" y="371"/>
            <a:ext cx="27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八潮市</a:t>
            </a:r>
          </a:p>
        </xdr:txBody>
      </xdr:sp>
      <xdr:sp macro="" textlink="">
        <xdr:nvSpPr>
          <xdr:cNvPr id="126" name="WordArt 281">
            <a:extLst>
              <a:ext uri="{FF2B5EF4-FFF2-40B4-BE49-F238E27FC236}">
                <a16:creationId xmlns:a16="http://schemas.microsoft.com/office/drawing/2014/main" id="{52D449F6-7563-4A5E-A2AD-DE8548FCC2E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95" y="337"/>
            <a:ext cx="23" cy="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志木市</a:t>
            </a:r>
          </a:p>
        </xdr:txBody>
      </xdr:sp>
      <xdr:sp macro="" textlink="">
        <xdr:nvSpPr>
          <xdr:cNvPr id="127" name="Freeform 282">
            <a:extLst>
              <a:ext uri="{FF2B5EF4-FFF2-40B4-BE49-F238E27FC236}">
                <a16:creationId xmlns:a16="http://schemas.microsoft.com/office/drawing/2014/main" id="{B8840A52-292A-4695-ACAA-ECBCDA327237}"/>
              </a:ext>
            </a:extLst>
          </xdr:cNvPr>
          <xdr:cNvSpPr>
            <a:spLocks/>
          </xdr:cNvSpPr>
        </xdr:nvSpPr>
        <xdr:spPr bwMode="auto">
          <a:xfrm>
            <a:off x="217" y="268"/>
            <a:ext cx="145" cy="104"/>
          </a:xfrm>
          <a:custGeom>
            <a:avLst/>
            <a:gdLst>
              <a:gd name="T0" fmla="*/ 0 w 306"/>
              <a:gd name="T1" fmla="*/ 0 h 213"/>
              <a:gd name="T2" fmla="*/ 0 w 306"/>
              <a:gd name="T3" fmla="*/ 0 h 213"/>
              <a:gd name="T4" fmla="*/ 0 w 306"/>
              <a:gd name="T5" fmla="*/ 0 h 213"/>
              <a:gd name="T6" fmla="*/ 0 w 306"/>
              <a:gd name="T7" fmla="*/ 0 h 213"/>
              <a:gd name="T8" fmla="*/ 0 w 306"/>
              <a:gd name="T9" fmla="*/ 0 h 213"/>
              <a:gd name="T10" fmla="*/ 0 w 306"/>
              <a:gd name="T11" fmla="*/ 0 h 213"/>
              <a:gd name="T12" fmla="*/ 0 w 306"/>
              <a:gd name="T13" fmla="*/ 0 h 213"/>
              <a:gd name="T14" fmla="*/ 0 w 306"/>
              <a:gd name="T15" fmla="*/ 0 h 213"/>
              <a:gd name="T16" fmla="*/ 0 w 306"/>
              <a:gd name="T17" fmla="*/ 0 h 213"/>
              <a:gd name="T18" fmla="*/ 0 w 306"/>
              <a:gd name="T19" fmla="*/ 0 h 213"/>
              <a:gd name="T20" fmla="*/ 0 w 306"/>
              <a:gd name="T21" fmla="*/ 0 h 213"/>
              <a:gd name="T22" fmla="*/ 0 w 306"/>
              <a:gd name="T23" fmla="*/ 0 h 213"/>
              <a:gd name="T24" fmla="*/ 0 w 306"/>
              <a:gd name="T25" fmla="*/ 0 h 213"/>
              <a:gd name="T26" fmla="*/ 0 w 306"/>
              <a:gd name="T27" fmla="*/ 0 h 213"/>
              <a:gd name="T28" fmla="*/ 0 w 306"/>
              <a:gd name="T29" fmla="*/ 0 h 213"/>
              <a:gd name="T30" fmla="*/ 0 w 306"/>
              <a:gd name="T31" fmla="*/ 0 h 213"/>
              <a:gd name="T32" fmla="*/ 0 w 306"/>
              <a:gd name="T33" fmla="*/ 0 h 213"/>
              <a:gd name="T34" fmla="*/ 0 w 306"/>
              <a:gd name="T35" fmla="*/ 0 h 213"/>
              <a:gd name="T36" fmla="*/ 0 w 306"/>
              <a:gd name="T37" fmla="*/ 0 h 213"/>
              <a:gd name="T38" fmla="*/ 0 w 306"/>
              <a:gd name="T39" fmla="*/ 0 h 213"/>
              <a:gd name="T40" fmla="*/ 0 w 306"/>
              <a:gd name="T41" fmla="*/ 0 h 213"/>
              <a:gd name="T42" fmla="*/ 0 w 306"/>
              <a:gd name="T43" fmla="*/ 0 h 213"/>
              <a:gd name="T44" fmla="*/ 0 w 306"/>
              <a:gd name="T45" fmla="*/ 0 h 213"/>
              <a:gd name="T46" fmla="*/ 0 w 306"/>
              <a:gd name="T47" fmla="*/ 0 h 213"/>
              <a:gd name="T48" fmla="*/ 0 w 306"/>
              <a:gd name="T49" fmla="*/ 0 h 213"/>
              <a:gd name="T50" fmla="*/ 0 w 306"/>
              <a:gd name="T51" fmla="*/ 0 h 213"/>
              <a:gd name="T52" fmla="*/ 0 w 306"/>
              <a:gd name="T53" fmla="*/ 0 h 213"/>
              <a:gd name="T54" fmla="*/ 0 w 306"/>
              <a:gd name="T55" fmla="*/ 0 h 213"/>
              <a:gd name="T56" fmla="*/ 0 w 306"/>
              <a:gd name="T57" fmla="*/ 0 h 213"/>
              <a:gd name="T58" fmla="*/ 0 w 306"/>
              <a:gd name="T59" fmla="*/ 0 h 213"/>
              <a:gd name="T60" fmla="*/ 0 w 306"/>
              <a:gd name="T61" fmla="*/ 0 h 213"/>
              <a:gd name="T62" fmla="*/ 0 w 306"/>
              <a:gd name="T63" fmla="*/ 0 h 213"/>
              <a:gd name="T64" fmla="*/ 0 w 306"/>
              <a:gd name="T65" fmla="*/ 0 h 213"/>
              <a:gd name="T66" fmla="*/ 0 w 306"/>
              <a:gd name="T67" fmla="*/ 0 h 213"/>
              <a:gd name="T68" fmla="*/ 0 w 306"/>
              <a:gd name="T69" fmla="*/ 0 h 213"/>
              <a:gd name="T70" fmla="*/ 0 w 306"/>
              <a:gd name="T71" fmla="*/ 0 h 213"/>
              <a:gd name="T72" fmla="*/ 0 w 306"/>
              <a:gd name="T73" fmla="*/ 0 h 213"/>
              <a:gd name="T74" fmla="*/ 0 w 306"/>
              <a:gd name="T75" fmla="*/ 0 h 213"/>
              <a:gd name="T76" fmla="*/ 0 w 306"/>
              <a:gd name="T77" fmla="*/ 0 h 213"/>
              <a:gd name="T78" fmla="*/ 0 w 306"/>
              <a:gd name="T79" fmla="*/ 0 h 213"/>
              <a:gd name="T80" fmla="*/ 0 w 306"/>
              <a:gd name="T81" fmla="*/ 0 h 213"/>
              <a:gd name="T82" fmla="*/ 0 w 306"/>
              <a:gd name="T83" fmla="*/ 0 h 213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306"/>
              <a:gd name="T127" fmla="*/ 0 h 213"/>
              <a:gd name="T128" fmla="*/ 306 w 306"/>
              <a:gd name="T129" fmla="*/ 213 h 213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306" h="213">
                <a:moveTo>
                  <a:pt x="0" y="58"/>
                </a:moveTo>
                <a:lnTo>
                  <a:pt x="20" y="76"/>
                </a:lnTo>
                <a:lnTo>
                  <a:pt x="16" y="92"/>
                </a:lnTo>
                <a:lnTo>
                  <a:pt x="24" y="106"/>
                </a:lnTo>
                <a:lnTo>
                  <a:pt x="0" y="146"/>
                </a:lnTo>
                <a:lnTo>
                  <a:pt x="7" y="150"/>
                </a:lnTo>
                <a:lnTo>
                  <a:pt x="45" y="152"/>
                </a:lnTo>
                <a:lnTo>
                  <a:pt x="71" y="168"/>
                </a:lnTo>
                <a:lnTo>
                  <a:pt x="92" y="174"/>
                </a:lnTo>
                <a:lnTo>
                  <a:pt x="110" y="182"/>
                </a:lnTo>
                <a:lnTo>
                  <a:pt x="138" y="182"/>
                </a:lnTo>
                <a:lnTo>
                  <a:pt x="162" y="190"/>
                </a:lnTo>
                <a:lnTo>
                  <a:pt x="183" y="185"/>
                </a:lnTo>
                <a:lnTo>
                  <a:pt x="214" y="192"/>
                </a:lnTo>
                <a:lnTo>
                  <a:pt x="245" y="213"/>
                </a:lnTo>
                <a:lnTo>
                  <a:pt x="256" y="196"/>
                </a:lnTo>
                <a:lnTo>
                  <a:pt x="264" y="204"/>
                </a:lnTo>
                <a:lnTo>
                  <a:pt x="284" y="188"/>
                </a:lnTo>
                <a:lnTo>
                  <a:pt x="276" y="170"/>
                </a:lnTo>
                <a:lnTo>
                  <a:pt x="306" y="144"/>
                </a:lnTo>
                <a:lnTo>
                  <a:pt x="296" y="120"/>
                </a:lnTo>
                <a:lnTo>
                  <a:pt x="272" y="122"/>
                </a:lnTo>
                <a:lnTo>
                  <a:pt x="240" y="126"/>
                </a:lnTo>
                <a:lnTo>
                  <a:pt x="218" y="142"/>
                </a:lnTo>
                <a:lnTo>
                  <a:pt x="198" y="134"/>
                </a:lnTo>
                <a:lnTo>
                  <a:pt x="202" y="94"/>
                </a:lnTo>
                <a:lnTo>
                  <a:pt x="192" y="90"/>
                </a:lnTo>
                <a:lnTo>
                  <a:pt x="194" y="76"/>
                </a:lnTo>
                <a:lnTo>
                  <a:pt x="178" y="58"/>
                </a:lnTo>
                <a:lnTo>
                  <a:pt x="158" y="58"/>
                </a:lnTo>
                <a:lnTo>
                  <a:pt x="152" y="52"/>
                </a:lnTo>
                <a:lnTo>
                  <a:pt x="152" y="42"/>
                </a:lnTo>
                <a:lnTo>
                  <a:pt x="134" y="30"/>
                </a:lnTo>
                <a:lnTo>
                  <a:pt x="130" y="18"/>
                </a:lnTo>
                <a:lnTo>
                  <a:pt x="108" y="8"/>
                </a:lnTo>
                <a:lnTo>
                  <a:pt x="88" y="0"/>
                </a:lnTo>
                <a:lnTo>
                  <a:pt x="86" y="20"/>
                </a:lnTo>
                <a:lnTo>
                  <a:pt x="68" y="38"/>
                </a:lnTo>
                <a:lnTo>
                  <a:pt x="56" y="38"/>
                </a:lnTo>
                <a:lnTo>
                  <a:pt x="38" y="50"/>
                </a:lnTo>
                <a:lnTo>
                  <a:pt x="28" y="46"/>
                </a:lnTo>
                <a:lnTo>
                  <a:pt x="0" y="58"/>
                </a:lnTo>
                <a:close/>
              </a:path>
            </a:pathLst>
          </a:custGeom>
          <a:solidFill>
            <a:srgbClr val="00FF00"/>
          </a:solidFill>
          <a:ln w="952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28" name="Freeform 283">
            <a:extLst>
              <a:ext uri="{FF2B5EF4-FFF2-40B4-BE49-F238E27FC236}">
                <a16:creationId xmlns:a16="http://schemas.microsoft.com/office/drawing/2014/main" id="{6C3006B7-1528-4A50-AFBD-6320FD0DF6DC}"/>
              </a:ext>
            </a:extLst>
          </xdr:cNvPr>
          <xdr:cNvSpPr>
            <a:spLocks/>
          </xdr:cNvSpPr>
        </xdr:nvSpPr>
        <xdr:spPr bwMode="auto">
          <a:xfrm>
            <a:off x="535" y="370"/>
            <a:ext cx="49" cy="39"/>
          </a:xfrm>
          <a:custGeom>
            <a:avLst/>
            <a:gdLst>
              <a:gd name="T0" fmla="*/ 0 w 49"/>
              <a:gd name="T1" fmla="*/ 0 h 39"/>
              <a:gd name="T2" fmla="*/ 22 w 49"/>
              <a:gd name="T3" fmla="*/ 39 h 39"/>
              <a:gd name="T4" fmla="*/ 49 w 49"/>
              <a:gd name="T5" fmla="*/ 39 h 39"/>
              <a:gd name="T6" fmla="*/ 0 60000 65536"/>
              <a:gd name="T7" fmla="*/ 0 60000 65536"/>
              <a:gd name="T8" fmla="*/ 0 60000 65536"/>
              <a:gd name="T9" fmla="*/ 0 w 49"/>
              <a:gd name="T10" fmla="*/ 0 h 39"/>
              <a:gd name="T11" fmla="*/ 49 w 49"/>
              <a:gd name="T12" fmla="*/ 39 h 3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9" h="39">
                <a:moveTo>
                  <a:pt x="0" y="0"/>
                </a:moveTo>
                <a:lnTo>
                  <a:pt x="22" y="39"/>
                </a:lnTo>
                <a:lnTo>
                  <a:pt x="49" y="39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9" name="WordArt 286">
            <a:extLst>
              <a:ext uri="{FF2B5EF4-FFF2-40B4-BE49-F238E27FC236}">
                <a16:creationId xmlns:a16="http://schemas.microsoft.com/office/drawing/2014/main" id="{B7017EA7-5B46-4046-962F-B74ECAE584E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30" y="310"/>
            <a:ext cx="76" cy="26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4000" kern="10" spc="0">
                <a:ln w="9525">
                  <a:solidFill>
                    <a:srgbClr val="FFFFFF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ｺﾞｼｯｸUB"/>
                <a:ea typeface="HGP創英角ｺﾞｼｯｸUB"/>
              </a:rPr>
              <a:t>飯能市</a:t>
            </a:r>
          </a:p>
        </xdr:txBody>
      </xdr:sp>
      <xdr:sp macro="" textlink="">
        <xdr:nvSpPr>
          <xdr:cNvPr id="130" name="Freeform 287">
            <a:extLst>
              <a:ext uri="{FF2B5EF4-FFF2-40B4-BE49-F238E27FC236}">
                <a16:creationId xmlns:a16="http://schemas.microsoft.com/office/drawing/2014/main" id="{32535265-9DCE-4078-A6CD-16953DA1D37F}"/>
              </a:ext>
            </a:extLst>
          </xdr:cNvPr>
          <xdr:cNvSpPr>
            <a:spLocks/>
          </xdr:cNvSpPr>
        </xdr:nvSpPr>
        <xdr:spPr bwMode="auto">
          <a:xfrm>
            <a:off x="461" y="324"/>
            <a:ext cx="55" cy="25"/>
          </a:xfrm>
          <a:custGeom>
            <a:avLst/>
            <a:gdLst>
              <a:gd name="T0" fmla="*/ 0 w 55"/>
              <a:gd name="T1" fmla="*/ 25 h 25"/>
              <a:gd name="T2" fmla="*/ 18 w 55"/>
              <a:gd name="T3" fmla="*/ 0 h 25"/>
              <a:gd name="T4" fmla="*/ 55 w 55"/>
              <a:gd name="T5" fmla="*/ 0 h 25"/>
              <a:gd name="T6" fmla="*/ 0 60000 65536"/>
              <a:gd name="T7" fmla="*/ 0 60000 65536"/>
              <a:gd name="T8" fmla="*/ 0 60000 65536"/>
              <a:gd name="T9" fmla="*/ 0 w 55"/>
              <a:gd name="T10" fmla="*/ 0 h 25"/>
              <a:gd name="T11" fmla="*/ 55 w 5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5" h="25">
                <a:moveTo>
                  <a:pt x="0" y="25"/>
                </a:moveTo>
                <a:lnTo>
                  <a:pt x="18" y="0"/>
                </a:lnTo>
                <a:lnTo>
                  <a:pt x="55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1" name="Freeform 289">
            <a:extLst>
              <a:ext uri="{FF2B5EF4-FFF2-40B4-BE49-F238E27FC236}">
                <a16:creationId xmlns:a16="http://schemas.microsoft.com/office/drawing/2014/main" id="{85F03F5E-2B17-4D79-B7A2-76FEBBD8608C}"/>
              </a:ext>
            </a:extLst>
          </xdr:cNvPr>
          <xdr:cNvSpPr>
            <a:spLocks/>
          </xdr:cNvSpPr>
        </xdr:nvSpPr>
        <xdr:spPr bwMode="auto">
          <a:xfrm>
            <a:off x="412" y="323"/>
            <a:ext cx="39" cy="14"/>
          </a:xfrm>
          <a:custGeom>
            <a:avLst/>
            <a:gdLst>
              <a:gd name="T0" fmla="*/ 39 w 39"/>
              <a:gd name="T1" fmla="*/ 14 h 14"/>
              <a:gd name="T2" fmla="*/ 35 w 39"/>
              <a:gd name="T3" fmla="*/ 0 h 14"/>
              <a:gd name="T4" fmla="*/ 0 w 39"/>
              <a:gd name="T5" fmla="*/ 0 h 14"/>
              <a:gd name="T6" fmla="*/ 0 60000 65536"/>
              <a:gd name="T7" fmla="*/ 0 60000 65536"/>
              <a:gd name="T8" fmla="*/ 0 60000 65536"/>
              <a:gd name="T9" fmla="*/ 0 w 39"/>
              <a:gd name="T10" fmla="*/ 0 h 14"/>
              <a:gd name="T11" fmla="*/ 39 w 39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9" h="14">
                <a:moveTo>
                  <a:pt x="39" y="14"/>
                </a:moveTo>
                <a:lnTo>
                  <a:pt x="35" y="0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2" name="Freeform 290">
            <a:extLst>
              <a:ext uri="{FF2B5EF4-FFF2-40B4-BE49-F238E27FC236}">
                <a16:creationId xmlns:a16="http://schemas.microsoft.com/office/drawing/2014/main" id="{DFC8605E-FB60-4EC9-8F05-E1DA2881A1C8}"/>
              </a:ext>
            </a:extLst>
          </xdr:cNvPr>
          <xdr:cNvSpPr>
            <a:spLocks/>
          </xdr:cNvSpPr>
        </xdr:nvSpPr>
        <xdr:spPr bwMode="auto">
          <a:xfrm>
            <a:off x="495" y="389"/>
            <a:ext cx="46" cy="27"/>
          </a:xfrm>
          <a:custGeom>
            <a:avLst/>
            <a:gdLst>
              <a:gd name="T0" fmla="*/ 0 w 46"/>
              <a:gd name="T1" fmla="*/ 0 h 27"/>
              <a:gd name="T2" fmla="*/ 15 w 46"/>
              <a:gd name="T3" fmla="*/ 27 h 27"/>
              <a:gd name="T4" fmla="*/ 46 w 46"/>
              <a:gd name="T5" fmla="*/ 27 h 27"/>
              <a:gd name="T6" fmla="*/ 0 60000 65536"/>
              <a:gd name="T7" fmla="*/ 0 60000 65536"/>
              <a:gd name="T8" fmla="*/ 0 60000 65536"/>
              <a:gd name="T9" fmla="*/ 0 w 46"/>
              <a:gd name="T10" fmla="*/ 0 h 27"/>
              <a:gd name="T11" fmla="*/ 46 w 46"/>
              <a:gd name="T12" fmla="*/ 27 h 2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6" h="27">
                <a:moveTo>
                  <a:pt x="0" y="0"/>
                </a:moveTo>
                <a:lnTo>
                  <a:pt x="15" y="27"/>
                </a:lnTo>
                <a:lnTo>
                  <a:pt x="46" y="27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3" name="Freeform 291">
            <a:extLst>
              <a:ext uri="{FF2B5EF4-FFF2-40B4-BE49-F238E27FC236}">
                <a16:creationId xmlns:a16="http://schemas.microsoft.com/office/drawing/2014/main" id="{2186A87D-6F64-44E3-8BC4-A50A184698FE}"/>
              </a:ext>
            </a:extLst>
          </xdr:cNvPr>
          <xdr:cNvSpPr>
            <a:spLocks/>
          </xdr:cNvSpPr>
        </xdr:nvSpPr>
        <xdr:spPr bwMode="auto">
          <a:xfrm>
            <a:off x="473" y="346"/>
            <a:ext cx="47" cy="19"/>
          </a:xfrm>
          <a:custGeom>
            <a:avLst/>
            <a:gdLst>
              <a:gd name="T0" fmla="*/ 0 w 47"/>
              <a:gd name="T1" fmla="*/ 19 h 19"/>
              <a:gd name="T2" fmla="*/ 12 w 47"/>
              <a:gd name="T3" fmla="*/ 0 h 19"/>
              <a:gd name="T4" fmla="*/ 47 w 47"/>
              <a:gd name="T5" fmla="*/ 0 h 19"/>
              <a:gd name="T6" fmla="*/ 0 60000 65536"/>
              <a:gd name="T7" fmla="*/ 0 60000 65536"/>
              <a:gd name="T8" fmla="*/ 0 60000 65536"/>
              <a:gd name="T9" fmla="*/ 0 w 47"/>
              <a:gd name="T10" fmla="*/ 0 h 19"/>
              <a:gd name="T11" fmla="*/ 47 w 47"/>
              <a:gd name="T12" fmla="*/ 19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7" h="19">
                <a:moveTo>
                  <a:pt x="0" y="19"/>
                </a:moveTo>
                <a:lnTo>
                  <a:pt x="12" y="0"/>
                </a:lnTo>
                <a:lnTo>
                  <a:pt x="47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228600</xdr:rowOff>
    </xdr:from>
    <xdr:to>
      <xdr:col>35</xdr:col>
      <xdr:colOff>200025</xdr:colOff>
      <xdr:row>33</xdr:row>
      <xdr:rowOff>190500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5245ECB-4823-4628-AB04-3F4EA5555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34</xdr:row>
      <xdr:rowOff>161925</xdr:rowOff>
    </xdr:from>
    <xdr:to>
      <xdr:col>35</xdr:col>
      <xdr:colOff>209550</xdr:colOff>
      <xdr:row>55</xdr:row>
      <xdr:rowOff>228600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0D59443-1FF5-4583-A7A9-DD19409D6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95251</xdr:colOff>
      <xdr:row>38</xdr:row>
      <xdr:rowOff>209550</xdr:rowOff>
    </xdr:from>
    <xdr:to>
      <xdr:col>3</xdr:col>
      <xdr:colOff>228601</xdr:colOff>
      <xdr:row>40</xdr:row>
      <xdr:rowOff>9525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3B372A8-2CA6-4C4E-8B1D-5DCCA6A1D1CA}"/>
            </a:ext>
          </a:extLst>
        </xdr:cNvPr>
        <xdr:cNvSpPr txBox="1">
          <a:spLocks noChangeArrowheads="1"/>
        </xdr:cNvSpPr>
      </xdr:nvSpPr>
      <xdr:spPr bwMode="auto">
        <a:xfrm>
          <a:off x="333376" y="9191625"/>
          <a:ext cx="6096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単位：℃</a:t>
          </a:r>
        </a:p>
      </xdr:txBody>
    </xdr:sp>
    <xdr:clientData/>
  </xdr:twoCellAnchor>
  <xdr:twoCellAnchor>
    <xdr:from>
      <xdr:col>32</xdr:col>
      <xdr:colOff>66675</xdr:colOff>
      <xdr:row>38</xdr:row>
      <xdr:rowOff>200025</xdr:rowOff>
    </xdr:from>
    <xdr:to>
      <xdr:col>34</xdr:col>
      <xdr:colOff>171450</xdr:colOff>
      <xdr:row>40</xdr:row>
      <xdr:rowOff>38100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CCFB875-DB92-4E82-A50F-66912C7E6463}"/>
            </a:ext>
          </a:extLst>
        </xdr:cNvPr>
        <xdr:cNvSpPr txBox="1">
          <a:spLocks noChangeArrowheads="1"/>
        </xdr:cNvSpPr>
      </xdr:nvSpPr>
      <xdr:spPr bwMode="auto">
        <a:xfrm>
          <a:off x="7686675" y="9182100"/>
          <a:ext cx="5810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単位：㎜</a:t>
          </a:r>
        </a:p>
      </xdr:txBody>
    </xdr:sp>
    <xdr:clientData/>
  </xdr:twoCellAnchor>
  <xdr:twoCellAnchor>
    <xdr:from>
      <xdr:col>0</xdr:col>
      <xdr:colOff>171450</xdr:colOff>
      <xdr:row>19</xdr:row>
      <xdr:rowOff>219075</xdr:rowOff>
    </xdr:from>
    <xdr:to>
      <xdr:col>3</xdr:col>
      <xdr:colOff>114301</xdr:colOff>
      <xdr:row>21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7898F5B5-E948-4EE4-B450-51495FA2E943}"/>
            </a:ext>
          </a:extLst>
        </xdr:cNvPr>
        <xdr:cNvSpPr txBox="1">
          <a:spLocks noChangeArrowheads="1"/>
        </xdr:cNvSpPr>
      </xdr:nvSpPr>
      <xdr:spPr bwMode="auto">
        <a:xfrm>
          <a:off x="171450" y="4676775"/>
          <a:ext cx="657226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単位：㎜</a:t>
          </a:r>
        </a:p>
      </xdr:txBody>
    </xdr:sp>
    <xdr:clientData/>
  </xdr:twoCellAnchor>
  <xdr:twoCellAnchor>
    <xdr:from>
      <xdr:col>22</xdr:col>
      <xdr:colOff>227734</xdr:colOff>
      <xdr:row>36</xdr:row>
      <xdr:rowOff>58016</xdr:rowOff>
    </xdr:from>
    <xdr:to>
      <xdr:col>27</xdr:col>
      <xdr:colOff>80529</xdr:colOff>
      <xdr:row>37</xdr:row>
      <xdr:rowOff>96116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17777C2B-5B7A-4DE5-AF04-968E567349D8}"/>
            </a:ext>
          </a:extLst>
        </xdr:cNvPr>
        <xdr:cNvSpPr txBox="1">
          <a:spLocks noChangeArrowheads="1"/>
        </xdr:cNvSpPr>
      </xdr:nvSpPr>
      <xdr:spPr bwMode="auto">
        <a:xfrm>
          <a:off x="5466484" y="8563841"/>
          <a:ext cx="104342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令和３年）</a:t>
          </a:r>
        </a:p>
      </xdr:txBody>
    </xdr:sp>
    <xdr:clientData/>
  </xdr:twoCellAnchor>
  <xdr:twoCellAnchor>
    <xdr:from>
      <xdr:col>0</xdr:col>
      <xdr:colOff>19050</xdr:colOff>
      <xdr:row>2</xdr:row>
      <xdr:rowOff>190500</xdr:rowOff>
    </xdr:from>
    <xdr:to>
      <xdr:col>35</xdr:col>
      <xdr:colOff>219075</xdr:colOff>
      <xdr:row>16</xdr:row>
      <xdr:rowOff>85725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11FD3241-20D0-47D9-A510-49F9B1A54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180976</xdr:colOff>
      <xdr:row>3</xdr:row>
      <xdr:rowOff>190500</xdr:rowOff>
    </xdr:from>
    <xdr:to>
      <xdr:col>25</xdr:col>
      <xdr:colOff>190500</xdr:colOff>
      <xdr:row>5</xdr:row>
      <xdr:rowOff>5196</xdr:rowOff>
    </xdr:to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D8D4708A-9CCE-4C96-872B-8A99D84FCADF}"/>
            </a:ext>
          </a:extLst>
        </xdr:cNvPr>
        <xdr:cNvSpPr txBox="1">
          <a:spLocks noChangeArrowheads="1"/>
        </xdr:cNvSpPr>
      </xdr:nvSpPr>
      <xdr:spPr bwMode="auto">
        <a:xfrm>
          <a:off x="5181601" y="838200"/>
          <a:ext cx="962024" cy="290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（令和２年）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0002\&#24246;&#21209;&#35506;\&#9733;&#32113;&#35336;&#25285;&#24403;&#9733;\&#32113;&#35336;&#12399;&#12435;&#12398;&#12358;\&#9733;&#20196;&#21644;&#20803;&#24180;&#32113;&#35336;&#12399;&#12435;&#12398;&#12358;\R1&#21407;&#31295;\R1Excel&#21407;&#31295;(2019033018&#65306;00&#12496;&#12483;&#12463;&#12450;&#12483;&#12503;&#65289;\01%20%20%20%20%20&#22303;&#22320;&#12539;&#27671;&#35937;(P1&#65374;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グラフ"/>
      <sheetName val="P3"/>
      <sheetName val="P4"/>
      <sheetName val="P5"/>
      <sheetName val="P6白紙"/>
    </sheetNames>
    <sheetDataSet>
      <sheetData sheetId="0" refreshError="1"/>
      <sheetData sheetId="1" refreshError="1"/>
      <sheetData sheetId="2" refreshError="1">
        <row r="48">
          <cell r="C48">
            <v>19305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99281-94E3-40E5-AC3F-0BEC974C0550}">
  <sheetPr>
    <tabColor theme="0"/>
    <pageSetUpPr fitToPage="1"/>
  </sheetPr>
  <dimension ref="A1:AJ2"/>
  <sheetViews>
    <sheetView tabSelected="1" zoomScaleNormal="100" zoomScaleSheetLayoutView="100" workbookViewId="0">
      <selection sqref="A1:AJ2"/>
    </sheetView>
  </sheetViews>
  <sheetFormatPr defaultColWidth="3.125" defaultRowHeight="18.75" customHeight="1" x14ac:dyDescent="0.15"/>
  <cols>
    <col min="1" max="16384" width="3.125" style="1"/>
  </cols>
  <sheetData>
    <row r="1" spans="1:36" ht="18.75" customHeight="1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</row>
    <row r="2" spans="1:36" ht="18.75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</row>
  </sheetData>
  <mergeCells count="1">
    <mergeCell ref="A1:AJ2"/>
  </mergeCells>
  <phoneticPr fontId="1"/>
  <pageMargins left="0.70866141732283472" right="0.70866141732283472" top="0.74803149606299213" bottom="0.74803149606299213" header="0.31496062992125984" footer="0.31496062992125984"/>
  <pageSetup paperSize="9" scale="72" firstPageNumber="0" orientation="portrait" r:id="rId1"/>
  <headerFooter scaleWithDoc="0">
    <oddFooter>&amp;C- 10 -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193C0-6D36-4544-9528-2B94AEF29956}">
  <sheetPr>
    <tabColor theme="0"/>
    <pageSetUpPr fitToPage="1"/>
  </sheetPr>
  <dimension ref="L7:AW53"/>
  <sheetViews>
    <sheetView zoomScale="110" zoomScaleNormal="110" zoomScaleSheetLayoutView="100" workbookViewId="0">
      <selection activeCell="AK1" sqref="A1:XFD1"/>
    </sheetView>
  </sheetViews>
  <sheetFormatPr defaultColWidth="3.125" defaultRowHeight="18.75" customHeight="1" x14ac:dyDescent="0.15"/>
  <cols>
    <col min="1" max="38" width="3.125" style="1"/>
    <col min="39" max="49" width="0" style="1" hidden="1" customWidth="1"/>
    <col min="50" max="16384" width="3.125" style="1"/>
  </cols>
  <sheetData>
    <row r="7" spans="12:49" ht="18.75" customHeight="1" x14ac:dyDescent="0.15">
      <c r="L7" s="2"/>
      <c r="AM7" s="75"/>
      <c r="AN7" s="76"/>
      <c r="AO7" s="76"/>
      <c r="AP7" s="77"/>
      <c r="AQ7" s="62" t="s">
        <v>1</v>
      </c>
      <c r="AR7" s="62"/>
      <c r="AS7" s="62"/>
      <c r="AT7" s="3" t="s">
        <v>2</v>
      </c>
      <c r="AU7" s="3"/>
      <c r="AV7" s="3"/>
      <c r="AW7" s="3"/>
    </row>
    <row r="8" spans="12:49" ht="18.75" customHeight="1" x14ac:dyDescent="0.15">
      <c r="L8" s="4"/>
      <c r="M8" s="5"/>
      <c r="N8" s="5"/>
      <c r="AM8" s="68" t="s">
        <v>3</v>
      </c>
      <c r="AN8" s="69"/>
      <c r="AO8" s="69"/>
      <c r="AP8" s="70"/>
      <c r="AQ8" s="71">
        <f>'P14'!P7</f>
        <v>1144</v>
      </c>
      <c r="AR8" s="71"/>
      <c r="AS8" s="71"/>
      <c r="AT8" s="72">
        <f>AQ8/$AQ$11*100</f>
        <v>5.9259259259259265</v>
      </c>
      <c r="AU8" s="72"/>
      <c r="AV8" s="72"/>
      <c r="AW8" s="72"/>
    </row>
    <row r="9" spans="12:49" ht="18.75" customHeight="1" x14ac:dyDescent="0.15">
      <c r="L9" s="4"/>
      <c r="M9" s="5"/>
      <c r="N9" s="5"/>
      <c r="AM9" s="68" t="s">
        <v>4</v>
      </c>
      <c r="AN9" s="69"/>
      <c r="AO9" s="69"/>
      <c r="AP9" s="70"/>
      <c r="AQ9" s="71">
        <f>'P14'!P8</f>
        <v>3868</v>
      </c>
      <c r="AR9" s="71"/>
      <c r="AS9" s="71"/>
      <c r="AT9" s="72">
        <f>AQ9/$AQ$11*100</f>
        <v>20.036260036260035</v>
      </c>
      <c r="AU9" s="72"/>
      <c r="AV9" s="72"/>
      <c r="AW9" s="72"/>
    </row>
    <row r="10" spans="12:49" ht="18.75" customHeight="1" x14ac:dyDescent="0.15">
      <c r="L10" s="4"/>
      <c r="M10" s="5"/>
      <c r="N10" s="5"/>
      <c r="AM10" s="68" t="s">
        <v>5</v>
      </c>
      <c r="AN10" s="69"/>
      <c r="AO10" s="69"/>
      <c r="AP10" s="70"/>
      <c r="AQ10" s="71">
        <f>AQ11-AQ8-AQ9</f>
        <v>14293</v>
      </c>
      <c r="AR10" s="71"/>
      <c r="AS10" s="71"/>
      <c r="AT10" s="72">
        <f>AQ10/$AQ$11*100</f>
        <v>74.037814037814044</v>
      </c>
      <c r="AU10" s="72"/>
      <c r="AV10" s="72"/>
      <c r="AW10" s="72"/>
    </row>
    <row r="11" spans="12:49" ht="18.75" customHeight="1" x14ac:dyDescent="0.15">
      <c r="AQ11" s="73">
        <f>[1]P3!C48</f>
        <v>19305</v>
      </c>
      <c r="AR11" s="73"/>
      <c r="AS11" s="73"/>
      <c r="AT11" s="6"/>
      <c r="AU11" s="6"/>
    </row>
    <row r="22" spans="42:48" ht="18.75" customHeight="1" x14ac:dyDescent="0.15">
      <c r="AP22" s="66" t="s">
        <v>6</v>
      </c>
      <c r="AQ22" s="66"/>
      <c r="AR22" s="66"/>
      <c r="AS22" s="66" t="s">
        <v>7</v>
      </c>
      <c r="AT22" s="66"/>
      <c r="AU22" s="66"/>
      <c r="AV22" s="66"/>
    </row>
    <row r="23" spans="42:48" ht="18.75" customHeight="1" x14ac:dyDescent="0.15">
      <c r="AP23" s="66" t="s">
        <v>8</v>
      </c>
      <c r="AQ23" s="66"/>
      <c r="AR23" s="66"/>
      <c r="AS23" s="74">
        <f>'P14'!W30</f>
        <v>1487</v>
      </c>
      <c r="AT23" s="74"/>
      <c r="AU23" s="74"/>
      <c r="AV23" s="74"/>
    </row>
    <row r="24" spans="42:48" ht="18.75" customHeight="1" x14ac:dyDescent="0.15">
      <c r="AP24" s="66" t="s">
        <v>9</v>
      </c>
      <c r="AQ24" s="66"/>
      <c r="AR24" s="66"/>
      <c r="AS24" s="67">
        <f>'P14'!W31</f>
        <v>1268</v>
      </c>
      <c r="AT24" s="67"/>
      <c r="AU24" s="67"/>
      <c r="AV24" s="67"/>
    </row>
    <row r="25" spans="42:48" ht="18.75" customHeight="1" x14ac:dyDescent="0.15">
      <c r="AP25" s="66" t="s">
        <v>10</v>
      </c>
      <c r="AQ25" s="66"/>
      <c r="AR25" s="66"/>
      <c r="AS25" s="67">
        <f>'P14'!W32</f>
        <v>1606.5</v>
      </c>
      <c r="AT25" s="67"/>
      <c r="AU25" s="67"/>
      <c r="AV25" s="67"/>
    </row>
    <row r="26" spans="42:48" ht="18.75" customHeight="1" x14ac:dyDescent="0.15">
      <c r="AP26" s="66" t="s">
        <v>11</v>
      </c>
      <c r="AQ26" s="66"/>
      <c r="AR26" s="66"/>
      <c r="AS26" s="67">
        <f>'P14'!W33</f>
        <v>1500.5</v>
      </c>
      <c r="AT26" s="67"/>
      <c r="AU26" s="67"/>
      <c r="AV26" s="67"/>
    </row>
    <row r="27" spans="42:48" ht="18.75" customHeight="1" x14ac:dyDescent="0.15">
      <c r="AP27" s="66" t="s">
        <v>12</v>
      </c>
      <c r="AQ27" s="66"/>
      <c r="AR27" s="66"/>
      <c r="AS27" s="67">
        <f>'P14'!W34</f>
        <v>1419.5</v>
      </c>
      <c r="AT27" s="67"/>
      <c r="AU27" s="67"/>
      <c r="AV27" s="67"/>
    </row>
    <row r="28" spans="42:48" ht="18.75" customHeight="1" x14ac:dyDescent="0.15">
      <c r="AP28" s="66" t="s">
        <v>13</v>
      </c>
      <c r="AQ28" s="66"/>
      <c r="AR28" s="66"/>
      <c r="AS28" s="67">
        <f>'P14'!W35</f>
        <v>1410.5</v>
      </c>
      <c r="AT28" s="67"/>
      <c r="AU28" s="67"/>
      <c r="AV28" s="67"/>
    </row>
    <row r="29" spans="42:48" ht="18.75" customHeight="1" x14ac:dyDescent="0.15">
      <c r="AP29" s="66" t="s">
        <v>14</v>
      </c>
      <c r="AQ29" s="66"/>
      <c r="AR29" s="66"/>
      <c r="AS29" s="67">
        <f>'P14'!W36</f>
        <v>1245</v>
      </c>
      <c r="AT29" s="67"/>
      <c r="AU29" s="67"/>
      <c r="AV29" s="67"/>
    </row>
    <row r="30" spans="42:48" ht="18.75" customHeight="1" x14ac:dyDescent="0.15">
      <c r="AP30" s="66" t="s">
        <v>15</v>
      </c>
      <c r="AQ30" s="66"/>
      <c r="AR30" s="66"/>
      <c r="AS30" s="67">
        <f>'P14'!W37</f>
        <v>2102</v>
      </c>
      <c r="AT30" s="67"/>
      <c r="AU30" s="67"/>
      <c r="AV30" s="67"/>
    </row>
    <row r="31" spans="42:48" ht="18.75" customHeight="1" x14ac:dyDescent="0.15">
      <c r="AP31" s="66" t="s">
        <v>16</v>
      </c>
      <c r="AQ31" s="66"/>
      <c r="AR31" s="66"/>
      <c r="AS31" s="67">
        <f>'P14'!W38</f>
        <v>1570.5</v>
      </c>
      <c r="AT31" s="67"/>
      <c r="AU31" s="67"/>
      <c r="AV31" s="67"/>
    </row>
    <row r="32" spans="42:48" ht="18.75" customHeight="1" x14ac:dyDescent="0.15">
      <c r="AP32" s="66" t="s">
        <v>17</v>
      </c>
      <c r="AQ32" s="66"/>
      <c r="AR32" s="66"/>
      <c r="AS32" s="67">
        <f>'P14'!W39</f>
        <v>1479</v>
      </c>
      <c r="AT32" s="67"/>
      <c r="AU32" s="67"/>
      <c r="AV32" s="67"/>
    </row>
    <row r="41" spans="39:48" ht="18.75" customHeight="1" x14ac:dyDescent="0.15">
      <c r="AM41" s="62" t="s">
        <v>18</v>
      </c>
      <c r="AN41" s="62"/>
      <c r="AO41" s="62"/>
      <c r="AP41" s="62" t="s">
        <v>19</v>
      </c>
      <c r="AQ41" s="62"/>
      <c r="AR41" s="62"/>
      <c r="AS41" s="62" t="s">
        <v>7</v>
      </c>
      <c r="AT41" s="62"/>
      <c r="AU41" s="62"/>
      <c r="AV41" s="62"/>
    </row>
    <row r="42" spans="39:48" ht="18.75" customHeight="1" x14ac:dyDescent="0.15">
      <c r="AM42" s="65" t="s">
        <v>20</v>
      </c>
      <c r="AN42" s="65"/>
      <c r="AO42" s="65"/>
      <c r="AP42" s="63">
        <f>'P14'!M41</f>
        <v>3.8</v>
      </c>
      <c r="AQ42" s="63"/>
      <c r="AR42" s="63"/>
      <c r="AS42" s="64">
        <f>'P14'!W41</f>
        <v>40</v>
      </c>
      <c r="AT42" s="64"/>
      <c r="AU42" s="64"/>
      <c r="AV42" s="64"/>
    </row>
    <row r="43" spans="39:48" ht="18.75" customHeight="1" x14ac:dyDescent="0.15">
      <c r="AM43" s="62" t="s">
        <v>21</v>
      </c>
      <c r="AN43" s="62"/>
      <c r="AO43" s="62"/>
      <c r="AP43" s="63">
        <f>'P14'!M42</f>
        <v>6.5</v>
      </c>
      <c r="AQ43" s="63"/>
      <c r="AR43" s="63"/>
      <c r="AS43" s="64">
        <f>'P14'!W42</f>
        <v>46.5</v>
      </c>
      <c r="AT43" s="64"/>
      <c r="AU43" s="64"/>
      <c r="AV43" s="64"/>
    </row>
    <row r="44" spans="39:48" ht="18.75" customHeight="1" x14ac:dyDescent="0.15">
      <c r="AM44" s="62" t="s">
        <v>22</v>
      </c>
      <c r="AN44" s="62"/>
      <c r="AO44" s="62"/>
      <c r="AP44" s="63">
        <f>'P14'!M43</f>
        <v>10.9</v>
      </c>
      <c r="AQ44" s="63"/>
      <c r="AR44" s="63"/>
      <c r="AS44" s="64">
        <f>'P14'!W43</f>
        <v>125.5</v>
      </c>
      <c r="AT44" s="64"/>
      <c r="AU44" s="64"/>
      <c r="AV44" s="64"/>
    </row>
    <row r="45" spans="39:48" ht="18.75" customHeight="1" x14ac:dyDescent="0.15">
      <c r="AM45" s="62" t="s">
        <v>23</v>
      </c>
      <c r="AN45" s="62"/>
      <c r="AO45" s="62"/>
      <c r="AP45" s="63">
        <f>'P14'!M44</f>
        <v>13.9</v>
      </c>
      <c r="AQ45" s="63"/>
      <c r="AR45" s="63"/>
      <c r="AS45" s="64">
        <f>'P14'!W44</f>
        <v>56.5</v>
      </c>
      <c r="AT45" s="64"/>
      <c r="AU45" s="64"/>
      <c r="AV45" s="64"/>
    </row>
    <row r="46" spans="39:48" ht="18.75" customHeight="1" x14ac:dyDescent="0.15">
      <c r="AM46" s="62" t="s">
        <v>24</v>
      </c>
      <c r="AN46" s="62"/>
      <c r="AO46" s="62"/>
      <c r="AP46" s="63">
        <f>'P14'!M45</f>
        <v>18.399999999999999</v>
      </c>
      <c r="AQ46" s="63"/>
      <c r="AR46" s="63"/>
      <c r="AS46" s="64">
        <f>'P14'!W45</f>
        <v>81</v>
      </c>
      <c r="AT46" s="64"/>
      <c r="AU46" s="64"/>
      <c r="AV46" s="64"/>
    </row>
    <row r="47" spans="39:48" ht="18.75" customHeight="1" x14ac:dyDescent="0.15">
      <c r="AM47" s="62" t="s">
        <v>25</v>
      </c>
      <c r="AN47" s="62"/>
      <c r="AO47" s="62"/>
      <c r="AP47" s="63">
        <f>'P14'!M46</f>
        <v>21.8</v>
      </c>
      <c r="AQ47" s="63"/>
      <c r="AR47" s="63"/>
      <c r="AS47" s="64">
        <f>'P14'!W46</f>
        <v>125</v>
      </c>
      <c r="AT47" s="64"/>
      <c r="AU47" s="64"/>
      <c r="AV47" s="64"/>
    </row>
    <row r="48" spans="39:48" ht="18.75" customHeight="1" x14ac:dyDescent="0.15">
      <c r="AM48" s="62" t="s">
        <v>26</v>
      </c>
      <c r="AN48" s="62"/>
      <c r="AO48" s="62"/>
      <c r="AP48" s="63">
        <f>'P14'!M47</f>
        <v>25.1</v>
      </c>
      <c r="AQ48" s="63"/>
      <c r="AR48" s="63"/>
      <c r="AS48" s="64">
        <f>'P14'!W47</f>
        <v>312.5</v>
      </c>
      <c r="AT48" s="64"/>
      <c r="AU48" s="64"/>
      <c r="AV48" s="64"/>
    </row>
    <row r="49" spans="39:48" ht="18.75" customHeight="1" x14ac:dyDescent="0.15">
      <c r="AM49" s="62" t="s">
        <v>27</v>
      </c>
      <c r="AN49" s="62"/>
      <c r="AO49" s="62"/>
      <c r="AP49" s="63">
        <f>'P14'!M48</f>
        <v>26.4</v>
      </c>
      <c r="AQ49" s="63"/>
      <c r="AR49" s="63"/>
      <c r="AS49" s="64">
        <f>'P14'!W48</f>
        <v>267.5</v>
      </c>
      <c r="AT49" s="64"/>
      <c r="AU49" s="64"/>
      <c r="AV49" s="64"/>
    </row>
    <row r="50" spans="39:48" ht="18.75" customHeight="1" x14ac:dyDescent="0.15">
      <c r="AM50" s="62" t="s">
        <v>28</v>
      </c>
      <c r="AN50" s="62"/>
      <c r="AO50" s="62"/>
      <c r="AP50" s="63">
        <f>'P14'!M49</f>
        <v>21.2</v>
      </c>
      <c r="AQ50" s="63"/>
      <c r="AR50" s="63"/>
      <c r="AS50" s="64">
        <f>'P14'!W49</f>
        <v>159.5</v>
      </c>
      <c r="AT50" s="64"/>
      <c r="AU50" s="64"/>
      <c r="AV50" s="64"/>
    </row>
    <row r="51" spans="39:48" ht="18.75" customHeight="1" x14ac:dyDescent="0.15">
      <c r="AM51" s="62" t="s">
        <v>29</v>
      </c>
      <c r="AN51" s="62"/>
      <c r="AO51" s="62"/>
      <c r="AP51" s="63">
        <f>'P14'!M50</f>
        <v>16.899999999999999</v>
      </c>
      <c r="AQ51" s="63"/>
      <c r="AR51" s="63"/>
      <c r="AS51" s="64">
        <f>'P14'!W50</f>
        <v>137.5</v>
      </c>
      <c r="AT51" s="64"/>
      <c r="AU51" s="64"/>
      <c r="AV51" s="64"/>
    </row>
    <row r="52" spans="39:48" ht="18.75" customHeight="1" x14ac:dyDescent="0.15">
      <c r="AM52" s="62" t="s">
        <v>30</v>
      </c>
      <c r="AN52" s="62"/>
      <c r="AO52" s="62"/>
      <c r="AP52" s="63">
        <f>'P14'!M51</f>
        <v>11.7</v>
      </c>
      <c r="AQ52" s="63"/>
      <c r="AR52" s="63"/>
      <c r="AS52" s="64">
        <f>'P14'!W51</f>
        <v>62</v>
      </c>
      <c r="AT52" s="64"/>
      <c r="AU52" s="64"/>
      <c r="AV52" s="64"/>
    </row>
    <row r="53" spans="39:48" ht="18.75" customHeight="1" x14ac:dyDescent="0.15">
      <c r="AM53" s="62" t="s">
        <v>31</v>
      </c>
      <c r="AN53" s="62"/>
      <c r="AO53" s="62"/>
      <c r="AP53" s="63">
        <f>'P14'!M52</f>
        <v>6.2</v>
      </c>
      <c r="AQ53" s="63"/>
      <c r="AR53" s="63"/>
      <c r="AS53" s="64">
        <f>'P14'!W52</f>
        <v>65.5</v>
      </c>
      <c r="AT53" s="64"/>
      <c r="AU53" s="64"/>
      <c r="AV53" s="64"/>
    </row>
  </sheetData>
  <mergeCells count="73">
    <mergeCell ref="AT8:AW8"/>
    <mergeCell ref="AM7:AP7"/>
    <mergeCell ref="AQ7:AS7"/>
    <mergeCell ref="AM8:AP8"/>
    <mergeCell ref="AQ8:AS8"/>
    <mergeCell ref="AP24:AR24"/>
    <mergeCell ref="AS24:AV24"/>
    <mergeCell ref="AM9:AP9"/>
    <mergeCell ref="AQ9:AS9"/>
    <mergeCell ref="AT9:AW9"/>
    <mergeCell ref="AM10:AP10"/>
    <mergeCell ref="AQ10:AS10"/>
    <mergeCell ref="AT10:AW10"/>
    <mergeCell ref="AQ11:AS11"/>
    <mergeCell ref="AP22:AR22"/>
    <mergeCell ref="AS22:AV22"/>
    <mergeCell ref="AP23:AR23"/>
    <mergeCell ref="AS23:AV23"/>
    <mergeCell ref="AP25:AR25"/>
    <mergeCell ref="AS25:AV25"/>
    <mergeCell ref="AP26:AR26"/>
    <mergeCell ref="AS26:AV26"/>
    <mergeCell ref="AP27:AR27"/>
    <mergeCell ref="AS27:AV27"/>
    <mergeCell ref="AP28:AR28"/>
    <mergeCell ref="AS28:AV28"/>
    <mergeCell ref="AP29:AR29"/>
    <mergeCell ref="AS29:AV29"/>
    <mergeCell ref="AP30:AR30"/>
    <mergeCell ref="AS30:AV30"/>
    <mergeCell ref="AP31:AR31"/>
    <mergeCell ref="AS31:AV31"/>
    <mergeCell ref="AP32:AR32"/>
    <mergeCell ref="AS32:AV32"/>
    <mergeCell ref="AM41:AO41"/>
    <mergeCell ref="AP41:AR41"/>
    <mergeCell ref="AS41:AV41"/>
    <mergeCell ref="AM42:AO42"/>
    <mergeCell ref="AP42:AR42"/>
    <mergeCell ref="AS42:AV42"/>
    <mergeCell ref="AM43:AO43"/>
    <mergeCell ref="AP43:AR43"/>
    <mergeCell ref="AS43:AV43"/>
    <mergeCell ref="AM44:AO44"/>
    <mergeCell ref="AP44:AR44"/>
    <mergeCell ref="AS44:AV44"/>
    <mergeCell ref="AM45:AO45"/>
    <mergeCell ref="AP45:AR45"/>
    <mergeCell ref="AS45:AV45"/>
    <mergeCell ref="AM46:AO46"/>
    <mergeCell ref="AP46:AR46"/>
    <mergeCell ref="AS46:AV46"/>
    <mergeCell ref="AM47:AO47"/>
    <mergeCell ref="AP47:AR47"/>
    <mergeCell ref="AS47:AV47"/>
    <mergeCell ref="AM48:AO48"/>
    <mergeCell ref="AP48:AR48"/>
    <mergeCell ref="AS48:AV48"/>
    <mergeCell ref="AM49:AO49"/>
    <mergeCell ref="AP49:AR49"/>
    <mergeCell ref="AS49:AV49"/>
    <mergeCell ref="AM50:AO50"/>
    <mergeCell ref="AP50:AR50"/>
    <mergeCell ref="AS50:AV50"/>
    <mergeCell ref="AM51:AO51"/>
    <mergeCell ref="AP51:AR51"/>
    <mergeCell ref="AS51:AV51"/>
    <mergeCell ref="AM52:AO52"/>
    <mergeCell ref="AP52:AR52"/>
    <mergeCell ref="AS52:AV52"/>
    <mergeCell ref="AM53:AO53"/>
    <mergeCell ref="AP53:AR53"/>
    <mergeCell ref="AS53:AV53"/>
  </mergeCells>
  <phoneticPr fontId="1"/>
  <pageMargins left="0.70866141732283472" right="0.70866141732283472" top="0.74803149606299213" bottom="0.74803149606299213" header="0.31496062992125984" footer="0.31496062992125984"/>
  <pageSetup paperSize="9" scale="72" firstPageNumber="0" orientation="portrait" r:id="rId1"/>
  <headerFooter scaleWithDoc="0">
    <oddFooter>&amp;C- 11 -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310E0-8B71-4549-9EFD-4DAB27C51707}">
  <sheetPr>
    <tabColor theme="0"/>
    <pageSetUpPr fitToPage="1"/>
  </sheetPr>
  <dimension ref="A1:AI49"/>
  <sheetViews>
    <sheetView zoomScaleNormal="100" zoomScaleSheetLayoutView="100" workbookViewId="0">
      <selection activeCell="AK1" sqref="A1:XFD1"/>
    </sheetView>
  </sheetViews>
  <sheetFormatPr defaultColWidth="3.125" defaultRowHeight="18.75" customHeight="1" x14ac:dyDescent="0.15"/>
  <cols>
    <col min="1" max="2" width="3.125" style="1"/>
    <col min="3" max="4" width="3.125" style="1" customWidth="1"/>
    <col min="5" max="16384" width="3.125" style="1"/>
  </cols>
  <sheetData>
    <row r="1" spans="1:35" s="7" customFormat="1" ht="21" x14ac:dyDescent="0.15">
      <c r="A1" s="92" t="s">
        <v>32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5" ht="18.75" customHeight="1" x14ac:dyDescent="0.15">
      <c r="A2" s="1" t="s">
        <v>33</v>
      </c>
    </row>
    <row r="3" spans="1:35" ht="18.75" customHeight="1" x14ac:dyDescent="0.15">
      <c r="A3" s="76" t="s">
        <v>34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7"/>
      <c r="O3" s="126" t="s">
        <v>35</v>
      </c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27"/>
      <c r="AC3" s="126" t="s">
        <v>36</v>
      </c>
      <c r="AD3" s="108"/>
      <c r="AE3" s="108"/>
      <c r="AF3" s="108"/>
      <c r="AG3" s="108"/>
    </row>
    <row r="4" spans="1:35" ht="18.75" customHeight="1" x14ac:dyDescent="0.15">
      <c r="A4" s="76" t="s">
        <v>37</v>
      </c>
      <c r="B4" s="76"/>
      <c r="C4" s="76"/>
      <c r="D4" s="76"/>
      <c r="E4" s="76"/>
      <c r="F4" s="76"/>
      <c r="G4" s="77"/>
      <c r="H4" s="75" t="s">
        <v>38</v>
      </c>
      <c r="I4" s="76"/>
      <c r="J4" s="76"/>
      <c r="K4" s="76"/>
      <c r="L4" s="76"/>
      <c r="M4" s="76"/>
      <c r="N4" s="77"/>
      <c r="O4" s="75" t="s">
        <v>39</v>
      </c>
      <c r="P4" s="76"/>
      <c r="Q4" s="76"/>
      <c r="R4" s="76"/>
      <c r="S4" s="76"/>
      <c r="T4" s="76"/>
      <c r="U4" s="77"/>
      <c r="V4" s="75" t="s">
        <v>40</v>
      </c>
      <c r="W4" s="76"/>
      <c r="X4" s="76"/>
      <c r="Y4" s="76"/>
      <c r="Z4" s="76"/>
      <c r="AA4" s="76"/>
      <c r="AB4" s="77"/>
      <c r="AC4" s="121"/>
      <c r="AD4" s="101"/>
      <c r="AE4" s="101"/>
      <c r="AF4" s="101"/>
      <c r="AG4" s="101"/>
    </row>
    <row r="5" spans="1:35" ht="18.75" customHeight="1" x14ac:dyDescent="0.15">
      <c r="A5" s="109" t="s">
        <v>41</v>
      </c>
      <c r="B5" s="109"/>
      <c r="C5" s="109"/>
      <c r="D5" s="109"/>
      <c r="E5" s="109"/>
      <c r="F5" s="109"/>
      <c r="G5" s="109"/>
      <c r="H5" s="111" t="s">
        <v>42</v>
      </c>
      <c r="I5" s="111"/>
      <c r="J5" s="111"/>
      <c r="K5" s="111"/>
      <c r="L5" s="111"/>
      <c r="M5" s="111"/>
      <c r="N5" s="111"/>
      <c r="O5" s="111" t="s">
        <v>43</v>
      </c>
      <c r="P5" s="111"/>
      <c r="Q5" s="111"/>
      <c r="R5" s="111"/>
      <c r="S5" s="111"/>
      <c r="T5" s="111"/>
      <c r="U5" s="111"/>
      <c r="V5" s="111" t="s">
        <v>43</v>
      </c>
      <c r="W5" s="111"/>
      <c r="X5" s="111"/>
      <c r="Y5" s="111"/>
      <c r="Z5" s="111"/>
      <c r="AA5" s="111"/>
      <c r="AB5" s="111"/>
      <c r="AC5" s="112" t="s">
        <v>44</v>
      </c>
      <c r="AD5" s="109"/>
      <c r="AE5" s="109"/>
      <c r="AF5" s="109"/>
      <c r="AG5" s="109"/>
    </row>
    <row r="6" spans="1:35" ht="18.75" customHeight="1" x14ac:dyDescent="0.15">
      <c r="A6" s="98" t="s">
        <v>45</v>
      </c>
      <c r="B6" s="98"/>
      <c r="C6" s="98"/>
      <c r="D6" s="98"/>
      <c r="E6" s="98"/>
      <c r="F6" s="98"/>
      <c r="G6" s="98"/>
      <c r="H6" s="118" t="s">
        <v>46</v>
      </c>
      <c r="I6" s="118"/>
      <c r="J6" s="118"/>
      <c r="K6" s="118"/>
      <c r="L6" s="118"/>
      <c r="M6" s="118"/>
      <c r="N6" s="118"/>
      <c r="O6" s="119">
        <v>24.81</v>
      </c>
      <c r="P6" s="98"/>
      <c r="Q6" s="98"/>
      <c r="R6" s="98"/>
      <c r="S6" s="98"/>
      <c r="T6" s="98"/>
      <c r="U6" s="120"/>
      <c r="V6" s="119">
        <v>20.81</v>
      </c>
      <c r="W6" s="98"/>
      <c r="X6" s="98"/>
      <c r="Y6" s="98"/>
      <c r="Z6" s="98"/>
      <c r="AA6" s="98"/>
      <c r="AB6" s="120"/>
      <c r="AC6" s="123">
        <v>193.05</v>
      </c>
      <c r="AD6" s="102"/>
      <c r="AE6" s="102"/>
      <c r="AF6" s="102"/>
      <c r="AG6" s="102"/>
      <c r="AH6" s="8"/>
      <c r="AI6" s="8"/>
    </row>
    <row r="7" spans="1:35" ht="18.75" customHeight="1" x14ac:dyDescent="0.15">
      <c r="A7" s="101" t="s">
        <v>47</v>
      </c>
      <c r="B7" s="101"/>
      <c r="C7" s="101"/>
      <c r="D7" s="101"/>
      <c r="E7" s="101"/>
      <c r="F7" s="101"/>
      <c r="G7" s="101"/>
      <c r="H7" s="128" t="s">
        <v>48</v>
      </c>
      <c r="I7" s="128"/>
      <c r="J7" s="128"/>
      <c r="K7" s="128"/>
      <c r="L7" s="128"/>
      <c r="M7" s="128"/>
      <c r="N7" s="128"/>
      <c r="O7" s="121"/>
      <c r="P7" s="101"/>
      <c r="Q7" s="101"/>
      <c r="R7" s="101"/>
      <c r="S7" s="101"/>
      <c r="T7" s="101"/>
      <c r="U7" s="122"/>
      <c r="V7" s="121"/>
      <c r="W7" s="101"/>
      <c r="X7" s="101"/>
      <c r="Y7" s="101"/>
      <c r="Z7" s="101"/>
      <c r="AA7" s="101"/>
      <c r="AB7" s="122"/>
      <c r="AC7" s="124"/>
      <c r="AD7" s="125"/>
      <c r="AE7" s="125"/>
      <c r="AF7" s="125"/>
      <c r="AG7" s="125"/>
      <c r="AH7" s="8"/>
      <c r="AI7" s="8"/>
    </row>
    <row r="8" spans="1:35" ht="13.5" x14ac:dyDescent="0.15"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G8" s="10" t="s">
        <v>49</v>
      </c>
    </row>
    <row r="10" spans="1:35" s="7" customFormat="1" ht="21" x14ac:dyDescent="0.15">
      <c r="A10" s="92" t="s">
        <v>50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</row>
    <row r="12" spans="1:35" ht="18.75" customHeight="1" x14ac:dyDescent="0.15">
      <c r="A12" s="76" t="s">
        <v>51</v>
      </c>
      <c r="B12" s="76"/>
      <c r="C12" s="76"/>
      <c r="D12" s="76"/>
      <c r="E12" s="77"/>
      <c r="F12" s="75" t="s">
        <v>52</v>
      </c>
      <c r="G12" s="76"/>
      <c r="H12" s="76"/>
      <c r="I12" s="76"/>
      <c r="J12" s="76"/>
      <c r="K12" s="76"/>
      <c r="L12" s="62" t="s">
        <v>53</v>
      </c>
      <c r="M12" s="62"/>
      <c r="N12" s="62"/>
      <c r="O12" s="62"/>
      <c r="P12" s="62"/>
      <c r="Q12" s="62"/>
      <c r="R12" s="62"/>
      <c r="S12" s="75" t="s">
        <v>54</v>
      </c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</row>
    <row r="13" spans="1:35" ht="18.75" customHeight="1" x14ac:dyDescent="0.15">
      <c r="A13" s="108"/>
      <c r="B13" s="108"/>
      <c r="C13" s="108"/>
      <c r="D13" s="108"/>
      <c r="E13" s="108"/>
      <c r="F13" s="109" t="s">
        <v>55</v>
      </c>
      <c r="G13" s="109"/>
      <c r="H13" s="109"/>
      <c r="I13" s="109"/>
      <c r="J13" s="109"/>
      <c r="K13" s="109"/>
      <c r="L13" s="110" t="s">
        <v>56</v>
      </c>
      <c r="M13" s="111"/>
      <c r="N13" s="111"/>
      <c r="O13" s="111"/>
      <c r="P13" s="111"/>
      <c r="Q13" s="111"/>
      <c r="R13" s="112"/>
      <c r="S13" s="113" t="s">
        <v>57</v>
      </c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"/>
      <c r="AI13" s="11"/>
    </row>
    <row r="14" spans="1:35" ht="18.75" customHeight="1" x14ac:dyDescent="0.15">
      <c r="A14" s="116" t="s">
        <v>58</v>
      </c>
      <c r="B14" s="116"/>
      <c r="C14" s="116"/>
      <c r="D14" s="116"/>
      <c r="E14" s="116"/>
      <c r="F14" s="98" t="s">
        <v>59</v>
      </c>
      <c r="G14" s="98"/>
      <c r="H14" s="98"/>
      <c r="I14" s="98"/>
      <c r="J14" s="98"/>
      <c r="K14" s="98"/>
      <c r="L14" s="98">
        <v>107.751</v>
      </c>
      <c r="M14" s="98"/>
      <c r="N14" s="98"/>
      <c r="O14" s="98"/>
      <c r="P14" s="98"/>
      <c r="Q14" s="98"/>
      <c r="R14" s="98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"/>
      <c r="AI14" s="11"/>
    </row>
    <row r="15" spans="1:35" ht="18.75" customHeight="1" x14ac:dyDescent="0.15">
      <c r="A15" s="116"/>
      <c r="B15" s="116"/>
      <c r="C15" s="116"/>
      <c r="D15" s="116"/>
      <c r="E15" s="116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"/>
      <c r="AI15" s="11"/>
    </row>
    <row r="16" spans="1:35" ht="18.75" customHeight="1" x14ac:dyDescent="0.15">
      <c r="A16" s="116"/>
      <c r="B16" s="116"/>
      <c r="C16" s="116"/>
      <c r="D16" s="116"/>
      <c r="E16" s="116"/>
      <c r="F16" s="98" t="s">
        <v>60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"/>
      <c r="AI16" s="11"/>
    </row>
    <row r="17" spans="1:35" ht="18.75" customHeight="1" x14ac:dyDescent="0.15">
      <c r="A17" s="117"/>
      <c r="B17" s="117"/>
      <c r="C17" s="117"/>
      <c r="D17" s="117"/>
      <c r="E17" s="117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"/>
      <c r="AI17" s="11"/>
    </row>
    <row r="18" spans="1:35" ht="13.5" x14ac:dyDescent="0.15">
      <c r="AG18" s="10" t="s">
        <v>61</v>
      </c>
    </row>
    <row r="20" spans="1:35" s="7" customFormat="1" ht="21" x14ac:dyDescent="0.15">
      <c r="A20" s="92" t="s">
        <v>62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</row>
    <row r="22" spans="1:35" ht="18.75" customHeight="1" x14ac:dyDescent="0.15">
      <c r="A22" s="76" t="s">
        <v>63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7"/>
      <c r="S22" s="62" t="s">
        <v>64</v>
      </c>
      <c r="T22" s="62"/>
      <c r="U22" s="62"/>
      <c r="V22" s="62"/>
      <c r="W22" s="62"/>
      <c r="X22" s="62"/>
      <c r="Y22" s="62"/>
      <c r="Z22" s="62" t="s">
        <v>65</v>
      </c>
      <c r="AA22" s="62"/>
      <c r="AB22" s="62"/>
      <c r="AC22" s="62"/>
      <c r="AD22" s="62" t="s">
        <v>66</v>
      </c>
      <c r="AE22" s="62"/>
      <c r="AF22" s="62"/>
      <c r="AG22" s="75"/>
    </row>
    <row r="23" spans="1:35" ht="18.75" customHeight="1" x14ac:dyDescent="0.15">
      <c r="S23" s="89"/>
      <c r="T23" s="90"/>
      <c r="U23" s="90"/>
      <c r="V23" s="90"/>
      <c r="W23" s="90"/>
      <c r="X23" s="90"/>
      <c r="Y23" s="90"/>
      <c r="Z23" s="107" t="s">
        <v>44</v>
      </c>
      <c r="AA23" s="107"/>
      <c r="AB23" s="107"/>
      <c r="AC23" s="107"/>
      <c r="AD23" s="107" t="s">
        <v>67</v>
      </c>
      <c r="AE23" s="107"/>
      <c r="AF23" s="107"/>
      <c r="AG23" s="107"/>
    </row>
    <row r="24" spans="1:35" ht="18.75" customHeight="1" x14ac:dyDescent="0.15">
      <c r="B24" s="96" t="s">
        <v>68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S24" s="2"/>
      <c r="T24" s="104">
        <v>15797</v>
      </c>
      <c r="U24" s="104"/>
      <c r="V24" s="104"/>
      <c r="W24" s="104"/>
      <c r="X24" s="104"/>
      <c r="Z24" s="98">
        <v>55.66</v>
      </c>
      <c r="AA24" s="98"/>
      <c r="AB24" s="98"/>
      <c r="AC24" s="98"/>
      <c r="AD24" s="105">
        <v>26379</v>
      </c>
      <c r="AE24" s="105"/>
      <c r="AF24" s="105"/>
      <c r="AG24" s="105"/>
    </row>
    <row r="25" spans="1:35" ht="18.75" customHeight="1" x14ac:dyDescent="0.15">
      <c r="B25" s="96" t="s">
        <v>69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S25" s="2"/>
      <c r="T25" s="104">
        <v>18415</v>
      </c>
      <c r="U25" s="104"/>
      <c r="V25" s="104"/>
      <c r="W25" s="104"/>
      <c r="X25" s="104"/>
      <c r="Z25" s="98" t="s">
        <v>70</v>
      </c>
      <c r="AA25" s="98"/>
      <c r="AB25" s="98"/>
      <c r="AC25" s="98"/>
      <c r="AD25" s="106" t="s">
        <v>71</v>
      </c>
      <c r="AE25" s="106"/>
      <c r="AF25" s="106"/>
      <c r="AG25" s="106"/>
    </row>
    <row r="26" spans="1:35" ht="18.75" customHeight="1" x14ac:dyDescent="0.15">
      <c r="B26" s="96" t="s">
        <v>72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S26" s="2"/>
      <c r="T26" s="104">
        <v>19815</v>
      </c>
      <c r="U26" s="104"/>
      <c r="V26" s="104"/>
      <c r="W26" s="104"/>
      <c r="X26" s="104"/>
      <c r="Z26" s="98">
        <v>50.12</v>
      </c>
      <c r="AA26" s="98"/>
      <c r="AB26" s="98"/>
      <c r="AC26" s="98"/>
      <c r="AD26" s="105">
        <v>31061</v>
      </c>
      <c r="AE26" s="105"/>
      <c r="AF26" s="105"/>
      <c r="AG26" s="105"/>
    </row>
    <row r="27" spans="1:35" ht="18.75" customHeight="1" x14ac:dyDescent="0.15">
      <c r="B27" s="96" t="s">
        <v>73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S27" s="2"/>
      <c r="T27" s="97">
        <v>20728</v>
      </c>
      <c r="U27" s="97"/>
      <c r="V27" s="97"/>
      <c r="W27" s="97"/>
      <c r="X27" s="97"/>
      <c r="Z27" s="98">
        <v>134.06</v>
      </c>
      <c r="AA27" s="98"/>
      <c r="AB27" s="98"/>
      <c r="AC27" s="98"/>
      <c r="AD27" s="105">
        <v>44123</v>
      </c>
      <c r="AE27" s="105"/>
      <c r="AF27" s="105"/>
      <c r="AG27" s="105"/>
    </row>
    <row r="28" spans="1:35" ht="18.75" customHeight="1" x14ac:dyDescent="0.15">
      <c r="B28" s="96" t="s">
        <v>74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S28" s="2"/>
      <c r="T28" s="97">
        <v>32417</v>
      </c>
      <c r="U28" s="97"/>
      <c r="V28" s="97"/>
      <c r="W28" s="97"/>
      <c r="X28" s="97"/>
      <c r="Z28" s="102">
        <v>134.6</v>
      </c>
      <c r="AA28" s="102"/>
      <c r="AB28" s="102"/>
      <c r="AC28" s="102"/>
      <c r="AD28" s="103" t="s">
        <v>70</v>
      </c>
      <c r="AE28" s="103"/>
      <c r="AF28" s="103"/>
      <c r="AG28" s="103"/>
    </row>
    <row r="29" spans="1:35" ht="18.75" customHeight="1" x14ac:dyDescent="0.15">
      <c r="B29" s="96" t="s">
        <v>75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S29" s="2"/>
      <c r="T29" s="104">
        <v>38353</v>
      </c>
      <c r="U29" s="104"/>
      <c r="V29" s="104"/>
      <c r="W29" s="104"/>
      <c r="X29" s="104"/>
      <c r="Z29" s="98">
        <v>193.16</v>
      </c>
      <c r="AA29" s="98"/>
      <c r="AB29" s="98"/>
      <c r="AC29" s="98"/>
      <c r="AD29" s="105">
        <v>84982</v>
      </c>
      <c r="AE29" s="105"/>
      <c r="AF29" s="105"/>
      <c r="AG29" s="105"/>
    </row>
    <row r="30" spans="1:35" ht="18.75" customHeight="1" x14ac:dyDescent="0.15">
      <c r="B30" s="96" t="s">
        <v>76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S30" s="2"/>
      <c r="T30" s="97">
        <v>40087</v>
      </c>
      <c r="U30" s="97"/>
      <c r="V30" s="97"/>
      <c r="W30" s="97"/>
      <c r="X30" s="97"/>
      <c r="Z30" s="98">
        <v>193.18</v>
      </c>
      <c r="AA30" s="98"/>
      <c r="AB30" s="98"/>
      <c r="AC30" s="98"/>
      <c r="AD30" s="98" t="s">
        <v>70</v>
      </c>
      <c r="AE30" s="98"/>
      <c r="AF30" s="98"/>
      <c r="AG30" s="98"/>
    </row>
    <row r="31" spans="1:35" ht="18.75" customHeight="1" x14ac:dyDescent="0.15">
      <c r="A31" s="12"/>
      <c r="B31" s="99" t="s">
        <v>74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12"/>
      <c r="S31" s="13"/>
      <c r="T31" s="100">
        <v>41913</v>
      </c>
      <c r="U31" s="100"/>
      <c r="V31" s="100"/>
      <c r="W31" s="100"/>
      <c r="X31" s="100"/>
      <c r="Y31" s="12"/>
      <c r="Z31" s="101">
        <v>193.05</v>
      </c>
      <c r="AA31" s="101"/>
      <c r="AB31" s="101"/>
      <c r="AC31" s="101"/>
      <c r="AD31" s="101" t="s">
        <v>70</v>
      </c>
      <c r="AE31" s="101"/>
      <c r="AF31" s="101"/>
      <c r="AG31" s="101"/>
    </row>
    <row r="32" spans="1:35" ht="18.75" customHeight="1" x14ac:dyDescent="0.1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</row>
    <row r="33" spans="1:35" s="7" customFormat="1" ht="21" x14ac:dyDescent="0.15">
      <c r="A33" s="92" t="s">
        <v>77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</row>
    <row r="34" spans="1:35" ht="18.75" customHeight="1" x14ac:dyDescent="0.15">
      <c r="Z34" s="12"/>
      <c r="AA34" s="12"/>
      <c r="AB34" s="12"/>
      <c r="AC34" s="12"/>
      <c r="AD34" s="12"/>
      <c r="AG34" s="14" t="s">
        <v>78</v>
      </c>
    </row>
    <row r="35" spans="1:35" ht="18.75" customHeight="1" x14ac:dyDescent="0.15">
      <c r="A35" s="76" t="s">
        <v>79</v>
      </c>
      <c r="B35" s="76"/>
      <c r="C35" s="76"/>
      <c r="D35" s="76"/>
      <c r="E35" s="76"/>
      <c r="F35" s="77"/>
      <c r="G35" s="62" t="s">
        <v>80</v>
      </c>
      <c r="H35" s="62"/>
      <c r="I35" s="62"/>
      <c r="J35" s="62" t="s">
        <v>81</v>
      </c>
      <c r="K35" s="62"/>
      <c r="L35" s="62"/>
      <c r="M35" s="62" t="s">
        <v>82</v>
      </c>
      <c r="N35" s="62"/>
      <c r="O35" s="62"/>
      <c r="P35" s="62" t="s">
        <v>83</v>
      </c>
      <c r="Q35" s="62"/>
      <c r="R35" s="62"/>
      <c r="S35" s="62" t="s">
        <v>84</v>
      </c>
      <c r="T35" s="62"/>
      <c r="U35" s="62"/>
      <c r="V35" s="62" t="s">
        <v>85</v>
      </c>
      <c r="W35" s="62"/>
      <c r="X35" s="62"/>
      <c r="Y35" s="62" t="s">
        <v>86</v>
      </c>
      <c r="Z35" s="62"/>
      <c r="AA35" s="62"/>
      <c r="AB35" s="93" t="s">
        <v>87</v>
      </c>
      <c r="AC35" s="94"/>
      <c r="AD35" s="95"/>
      <c r="AE35" s="94" t="s">
        <v>88</v>
      </c>
      <c r="AF35" s="94"/>
      <c r="AG35" s="94"/>
    </row>
    <row r="36" spans="1:35" ht="18.75" customHeight="1" x14ac:dyDescent="0.15">
      <c r="F36" s="15"/>
      <c r="G36" s="89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</row>
    <row r="37" spans="1:35" ht="18.75" customHeight="1" x14ac:dyDescent="0.15">
      <c r="A37" s="16"/>
      <c r="B37" s="79" t="s">
        <v>89</v>
      </c>
      <c r="C37" s="79"/>
      <c r="D37" s="10">
        <v>24</v>
      </c>
      <c r="E37" s="17" t="s">
        <v>90</v>
      </c>
      <c r="F37" s="18"/>
      <c r="G37" s="87">
        <v>19318</v>
      </c>
      <c r="H37" s="88"/>
      <c r="I37" s="88"/>
      <c r="J37" s="88">
        <v>92.2</v>
      </c>
      <c r="K37" s="88"/>
      <c r="L37" s="88"/>
      <c r="M37" s="88">
        <v>880</v>
      </c>
      <c r="N37" s="88"/>
      <c r="O37" s="88"/>
      <c r="P37" s="88">
        <v>959.4</v>
      </c>
      <c r="Q37" s="88"/>
      <c r="R37" s="88"/>
      <c r="S37" s="88">
        <v>17.5</v>
      </c>
      <c r="T37" s="88"/>
      <c r="U37" s="88"/>
      <c r="V37" s="88">
        <v>4922.6000000000004</v>
      </c>
      <c r="W37" s="88"/>
      <c r="X37" s="88"/>
      <c r="Y37" s="88">
        <v>101.7</v>
      </c>
      <c r="Z37" s="88"/>
      <c r="AA37" s="88"/>
      <c r="AB37" s="88">
        <v>805.5</v>
      </c>
      <c r="AC37" s="88"/>
      <c r="AD37" s="88"/>
      <c r="AE37" s="78">
        <v>11539.1</v>
      </c>
      <c r="AF37" s="78"/>
      <c r="AG37" s="78"/>
    </row>
    <row r="38" spans="1:35" ht="18.75" customHeight="1" x14ac:dyDescent="0.15">
      <c r="A38" s="16"/>
      <c r="B38" s="79"/>
      <c r="C38" s="79"/>
      <c r="D38" s="10">
        <v>25</v>
      </c>
      <c r="E38" s="10"/>
      <c r="F38" s="19"/>
      <c r="G38" s="87">
        <v>19318</v>
      </c>
      <c r="H38" s="88"/>
      <c r="I38" s="88"/>
      <c r="J38" s="88">
        <v>90.7</v>
      </c>
      <c r="K38" s="88"/>
      <c r="L38" s="88"/>
      <c r="M38" s="88">
        <v>870.2</v>
      </c>
      <c r="N38" s="88"/>
      <c r="O38" s="88"/>
      <c r="P38" s="88">
        <v>992.3</v>
      </c>
      <c r="Q38" s="88"/>
      <c r="R38" s="88"/>
      <c r="S38" s="88">
        <v>17.5</v>
      </c>
      <c r="T38" s="88"/>
      <c r="U38" s="88"/>
      <c r="V38" s="88">
        <v>4900.3999999999996</v>
      </c>
      <c r="W38" s="88"/>
      <c r="X38" s="88"/>
      <c r="Y38" s="88">
        <v>103.2</v>
      </c>
      <c r="Z38" s="88"/>
      <c r="AA38" s="88"/>
      <c r="AB38" s="88">
        <v>801.2</v>
      </c>
      <c r="AC38" s="88"/>
      <c r="AD38" s="88"/>
      <c r="AE38" s="78">
        <v>11542.6</v>
      </c>
      <c r="AF38" s="78"/>
      <c r="AG38" s="78"/>
    </row>
    <row r="39" spans="1:35" ht="18.75" customHeight="1" x14ac:dyDescent="0.15">
      <c r="A39" s="16"/>
      <c r="B39" s="79"/>
      <c r="C39" s="79"/>
      <c r="D39" s="10">
        <v>26</v>
      </c>
      <c r="E39" s="10"/>
      <c r="F39" s="19"/>
      <c r="G39" s="87">
        <v>19318</v>
      </c>
      <c r="H39" s="88"/>
      <c r="I39" s="88"/>
      <c r="J39" s="88">
        <v>90.5</v>
      </c>
      <c r="K39" s="88"/>
      <c r="L39" s="88"/>
      <c r="M39" s="88">
        <v>864.9</v>
      </c>
      <c r="N39" s="88"/>
      <c r="O39" s="88"/>
      <c r="P39" s="88">
        <v>1047.4000000000001</v>
      </c>
      <c r="Q39" s="88"/>
      <c r="R39" s="88"/>
      <c r="S39" s="88">
        <v>19.7</v>
      </c>
      <c r="T39" s="88"/>
      <c r="U39" s="88"/>
      <c r="V39" s="88">
        <v>4867</v>
      </c>
      <c r="W39" s="88"/>
      <c r="X39" s="88"/>
      <c r="Y39" s="88">
        <v>103</v>
      </c>
      <c r="Z39" s="88"/>
      <c r="AA39" s="88"/>
      <c r="AB39" s="88">
        <v>806.4</v>
      </c>
      <c r="AC39" s="88"/>
      <c r="AD39" s="88"/>
      <c r="AE39" s="78">
        <v>11519.1</v>
      </c>
      <c r="AF39" s="78"/>
      <c r="AG39" s="78"/>
    </row>
    <row r="40" spans="1:35" ht="18.75" customHeight="1" x14ac:dyDescent="0.15">
      <c r="A40" s="16"/>
      <c r="B40" s="79"/>
      <c r="C40" s="79"/>
      <c r="D40" s="10">
        <v>27</v>
      </c>
      <c r="E40" s="10"/>
      <c r="F40" s="19"/>
      <c r="G40" s="87">
        <v>19305</v>
      </c>
      <c r="H40" s="88"/>
      <c r="I40" s="88"/>
      <c r="J40" s="88">
        <v>90.3</v>
      </c>
      <c r="K40" s="88"/>
      <c r="L40" s="88"/>
      <c r="M40" s="88">
        <v>845</v>
      </c>
      <c r="N40" s="88"/>
      <c r="O40" s="88"/>
      <c r="P40" s="88">
        <v>1051.4000000000001</v>
      </c>
      <c r="Q40" s="88"/>
      <c r="R40" s="88"/>
      <c r="S40" s="88">
        <v>19.7</v>
      </c>
      <c r="T40" s="88"/>
      <c r="U40" s="88"/>
      <c r="V40" s="88">
        <v>4865.1000000000004</v>
      </c>
      <c r="W40" s="88"/>
      <c r="X40" s="88"/>
      <c r="Y40" s="88">
        <v>103.4</v>
      </c>
      <c r="Z40" s="88"/>
      <c r="AA40" s="88"/>
      <c r="AB40" s="88">
        <v>813.6</v>
      </c>
      <c r="AC40" s="88"/>
      <c r="AD40" s="88"/>
      <c r="AE40" s="78">
        <v>11516.5</v>
      </c>
      <c r="AF40" s="78"/>
      <c r="AG40" s="78"/>
    </row>
    <row r="41" spans="1:35" ht="18.75" customHeight="1" x14ac:dyDescent="0.15">
      <c r="A41" s="16"/>
      <c r="B41" s="79"/>
      <c r="C41" s="79"/>
      <c r="D41" s="10">
        <v>28</v>
      </c>
      <c r="E41" s="10"/>
      <c r="F41" s="19"/>
      <c r="G41" s="87">
        <v>19305</v>
      </c>
      <c r="H41" s="88"/>
      <c r="I41" s="88"/>
      <c r="J41" s="88">
        <v>90.3</v>
      </c>
      <c r="K41" s="88"/>
      <c r="L41" s="88"/>
      <c r="M41" s="88">
        <v>814</v>
      </c>
      <c r="N41" s="88"/>
      <c r="O41" s="88"/>
      <c r="P41" s="88">
        <v>1056</v>
      </c>
      <c r="Q41" s="88"/>
      <c r="R41" s="88"/>
      <c r="S41" s="88">
        <v>19.8</v>
      </c>
      <c r="T41" s="88"/>
      <c r="U41" s="88"/>
      <c r="V41" s="88">
        <v>4898.5</v>
      </c>
      <c r="W41" s="88"/>
      <c r="X41" s="88"/>
      <c r="Y41" s="88">
        <v>103.4</v>
      </c>
      <c r="Z41" s="88"/>
      <c r="AA41" s="88"/>
      <c r="AB41" s="88">
        <v>806.4</v>
      </c>
      <c r="AC41" s="88"/>
      <c r="AD41" s="88"/>
      <c r="AE41" s="78">
        <v>11516.6</v>
      </c>
      <c r="AF41" s="78"/>
      <c r="AG41" s="78"/>
    </row>
    <row r="42" spans="1:35" ht="18.75" customHeight="1" x14ac:dyDescent="0.15">
      <c r="A42" s="16"/>
      <c r="B42" s="79"/>
      <c r="C42" s="79"/>
      <c r="D42" s="10">
        <v>29</v>
      </c>
      <c r="E42" s="10"/>
      <c r="F42" s="19"/>
      <c r="G42" s="87">
        <v>19305</v>
      </c>
      <c r="H42" s="88"/>
      <c r="I42" s="88"/>
      <c r="J42" s="88">
        <v>89.8</v>
      </c>
      <c r="K42" s="88"/>
      <c r="L42" s="88"/>
      <c r="M42" s="88">
        <v>797.8</v>
      </c>
      <c r="N42" s="88"/>
      <c r="O42" s="88"/>
      <c r="P42" s="88">
        <v>1058.9000000000001</v>
      </c>
      <c r="Q42" s="88"/>
      <c r="R42" s="88"/>
      <c r="S42" s="88">
        <v>19.8</v>
      </c>
      <c r="T42" s="88"/>
      <c r="U42" s="88"/>
      <c r="V42" s="88">
        <v>4908.2</v>
      </c>
      <c r="W42" s="88"/>
      <c r="X42" s="88"/>
      <c r="Y42" s="88">
        <v>102.4</v>
      </c>
      <c r="Z42" s="88"/>
      <c r="AA42" s="88"/>
      <c r="AB42" s="88">
        <v>817.5</v>
      </c>
      <c r="AC42" s="88"/>
      <c r="AD42" s="88"/>
      <c r="AE42" s="78">
        <v>11510.6</v>
      </c>
      <c r="AF42" s="78"/>
      <c r="AG42" s="78"/>
    </row>
    <row r="43" spans="1:35" ht="18.75" customHeight="1" x14ac:dyDescent="0.15">
      <c r="A43" s="16"/>
      <c r="B43" s="79"/>
      <c r="C43" s="79"/>
      <c r="D43" s="10">
        <v>30</v>
      </c>
      <c r="E43" s="10"/>
      <c r="F43" s="19"/>
      <c r="G43" s="87">
        <v>19305</v>
      </c>
      <c r="H43" s="88"/>
      <c r="I43" s="88"/>
      <c r="J43" s="88">
        <v>89.8</v>
      </c>
      <c r="K43" s="88"/>
      <c r="L43" s="88"/>
      <c r="M43" s="88">
        <v>794</v>
      </c>
      <c r="N43" s="88"/>
      <c r="O43" s="88"/>
      <c r="P43" s="88">
        <v>1063.7</v>
      </c>
      <c r="Q43" s="88"/>
      <c r="R43" s="88"/>
      <c r="S43" s="88">
        <v>19.8</v>
      </c>
      <c r="T43" s="88"/>
      <c r="U43" s="88"/>
      <c r="V43" s="88">
        <v>4906.6000000000004</v>
      </c>
      <c r="W43" s="88"/>
      <c r="X43" s="88"/>
      <c r="Y43" s="88">
        <v>102.2</v>
      </c>
      <c r="Z43" s="88"/>
      <c r="AA43" s="88"/>
      <c r="AB43" s="88">
        <v>813.2</v>
      </c>
      <c r="AC43" s="88"/>
      <c r="AD43" s="88"/>
      <c r="AE43" s="78">
        <v>11515.7</v>
      </c>
      <c r="AF43" s="78"/>
      <c r="AG43" s="78"/>
    </row>
    <row r="44" spans="1:35" ht="18.75" customHeight="1" x14ac:dyDescent="0.15">
      <c r="A44" s="16"/>
      <c r="B44" s="79" t="s">
        <v>91</v>
      </c>
      <c r="C44" s="79"/>
      <c r="D44" s="10" t="s">
        <v>92</v>
      </c>
      <c r="E44" s="10"/>
      <c r="F44" s="19"/>
      <c r="G44" s="87">
        <v>19305</v>
      </c>
      <c r="H44" s="88"/>
      <c r="I44" s="88"/>
      <c r="J44" s="88">
        <v>89.6</v>
      </c>
      <c r="K44" s="88"/>
      <c r="L44" s="88"/>
      <c r="M44" s="88">
        <v>789.6</v>
      </c>
      <c r="N44" s="88"/>
      <c r="O44" s="88"/>
      <c r="P44" s="88">
        <v>1069.2</v>
      </c>
      <c r="Q44" s="88"/>
      <c r="R44" s="88"/>
      <c r="S44" s="88">
        <v>19.8</v>
      </c>
      <c r="T44" s="88"/>
      <c r="U44" s="88"/>
      <c r="V44" s="88">
        <v>4903.3</v>
      </c>
      <c r="W44" s="88"/>
      <c r="X44" s="88"/>
      <c r="Y44" s="88">
        <v>102.1</v>
      </c>
      <c r="Z44" s="88"/>
      <c r="AA44" s="88"/>
      <c r="AB44" s="88">
        <v>815.8</v>
      </c>
      <c r="AC44" s="88"/>
      <c r="AD44" s="88"/>
      <c r="AE44" s="78">
        <v>11515.6</v>
      </c>
      <c r="AF44" s="78"/>
      <c r="AG44" s="78"/>
    </row>
    <row r="45" spans="1:35" ht="18.75" customHeight="1" x14ac:dyDescent="0.15">
      <c r="A45" s="16"/>
      <c r="B45" s="79"/>
      <c r="C45" s="79"/>
      <c r="D45" s="10">
        <v>2</v>
      </c>
      <c r="E45" s="10"/>
      <c r="F45" s="19"/>
      <c r="G45" s="87">
        <v>19305</v>
      </c>
      <c r="H45" s="88"/>
      <c r="I45" s="88"/>
      <c r="J45" s="88">
        <v>88.8</v>
      </c>
      <c r="K45" s="88"/>
      <c r="L45" s="88"/>
      <c r="M45" s="88">
        <v>786.6</v>
      </c>
      <c r="N45" s="88"/>
      <c r="O45" s="88"/>
      <c r="P45" s="88">
        <v>1076.9000000000001</v>
      </c>
      <c r="Q45" s="88"/>
      <c r="R45" s="88"/>
      <c r="S45" s="88">
        <v>19.8</v>
      </c>
      <c r="T45" s="88"/>
      <c r="U45" s="88"/>
      <c r="V45" s="88">
        <v>4903.2</v>
      </c>
      <c r="W45" s="88"/>
      <c r="X45" s="88"/>
      <c r="Y45" s="88">
        <v>102</v>
      </c>
      <c r="Z45" s="88"/>
      <c r="AA45" s="88"/>
      <c r="AB45" s="88">
        <v>811.8</v>
      </c>
      <c r="AC45" s="88"/>
      <c r="AD45" s="88"/>
      <c r="AE45" s="78">
        <v>11515.9</v>
      </c>
      <c r="AF45" s="78"/>
      <c r="AG45" s="78"/>
    </row>
    <row r="46" spans="1:35" ht="18.75" customHeight="1" x14ac:dyDescent="0.15">
      <c r="A46" s="16"/>
      <c r="B46" s="79"/>
      <c r="C46" s="79"/>
      <c r="D46" s="10">
        <v>3</v>
      </c>
      <c r="E46" s="10"/>
      <c r="F46" s="19"/>
      <c r="G46" s="80">
        <v>19305</v>
      </c>
      <c r="H46" s="81"/>
      <c r="I46" s="81"/>
      <c r="J46" s="82">
        <v>87.1</v>
      </c>
      <c r="K46" s="82"/>
      <c r="L46" s="82"/>
      <c r="M46" s="82">
        <v>782.4</v>
      </c>
      <c r="N46" s="82"/>
      <c r="O46" s="82"/>
      <c r="P46" s="82">
        <v>1080.9000000000001</v>
      </c>
      <c r="Q46" s="82"/>
      <c r="R46" s="82"/>
      <c r="S46" s="82">
        <v>20.2</v>
      </c>
      <c r="T46" s="82"/>
      <c r="U46" s="82"/>
      <c r="V46" s="82">
        <v>4901.3</v>
      </c>
      <c r="W46" s="82"/>
      <c r="X46" s="82"/>
      <c r="Y46" s="82">
        <v>101.2</v>
      </c>
      <c r="Z46" s="82"/>
      <c r="AA46" s="82"/>
      <c r="AB46" s="82">
        <v>816.4</v>
      </c>
      <c r="AC46" s="82"/>
      <c r="AD46" s="82"/>
      <c r="AE46" s="84">
        <v>11515.5</v>
      </c>
      <c r="AF46" s="84"/>
      <c r="AG46" s="84"/>
      <c r="AI46" s="20"/>
    </row>
    <row r="47" spans="1:35" ht="18.75" customHeight="1" x14ac:dyDescent="0.15">
      <c r="A47" s="21"/>
      <c r="B47" s="21"/>
      <c r="C47" s="21"/>
      <c r="D47" s="21"/>
      <c r="E47" s="21"/>
      <c r="F47" s="22"/>
      <c r="G47" s="85"/>
      <c r="H47" s="86"/>
      <c r="I47" s="86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</row>
    <row r="48" spans="1:35" ht="14.25" customHeight="1" x14ac:dyDescent="0.15">
      <c r="A48" s="23" t="s">
        <v>93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5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G48" s="27" t="s">
        <v>94</v>
      </c>
    </row>
    <row r="49" spans="1:30" ht="13.5" x14ac:dyDescent="0.15">
      <c r="A49" s="28" t="s">
        <v>95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30"/>
      <c r="R49" s="31"/>
      <c r="S49" s="32"/>
      <c r="T49" s="32"/>
      <c r="U49" s="32"/>
      <c r="V49" s="32"/>
      <c r="W49" s="32"/>
      <c r="X49" s="31"/>
      <c r="Y49" s="31"/>
      <c r="Z49" s="31"/>
      <c r="AA49" s="31"/>
      <c r="AB49" s="31"/>
      <c r="AC49" s="31"/>
      <c r="AD49" s="31"/>
    </row>
  </sheetData>
  <mergeCells count="206">
    <mergeCell ref="A1:AG1"/>
    <mergeCell ref="A3:N3"/>
    <mergeCell ref="O3:AB3"/>
    <mergeCell ref="AC3:AG4"/>
    <mergeCell ref="A4:G4"/>
    <mergeCell ref="H4:N4"/>
    <mergeCell ref="O4:U4"/>
    <mergeCell ref="V4:AB4"/>
    <mergeCell ref="A7:G7"/>
    <mergeCell ref="H7:N7"/>
    <mergeCell ref="A10:AG10"/>
    <mergeCell ref="A12:E12"/>
    <mergeCell ref="F12:K12"/>
    <mergeCell ref="L12:R12"/>
    <mergeCell ref="S12:AG12"/>
    <mergeCell ref="A5:G5"/>
    <mergeCell ref="H5:N5"/>
    <mergeCell ref="O5:U5"/>
    <mergeCell ref="V5:AB5"/>
    <mergeCell ref="AC5:AG5"/>
    <mergeCell ref="A6:G6"/>
    <mergeCell ref="H6:N6"/>
    <mergeCell ref="O6:U7"/>
    <mergeCell ref="V6:AB7"/>
    <mergeCell ref="AC6:AG7"/>
    <mergeCell ref="A20:AG20"/>
    <mergeCell ref="A22:R22"/>
    <mergeCell ref="S22:Y22"/>
    <mergeCell ref="Z22:AC22"/>
    <mergeCell ref="AD22:AG22"/>
    <mergeCell ref="S23:Y23"/>
    <mergeCell ref="Z23:AC23"/>
    <mergeCell ref="AD23:AG23"/>
    <mergeCell ref="A13:E13"/>
    <mergeCell ref="F13:K13"/>
    <mergeCell ref="L13:R13"/>
    <mergeCell ref="S13:AG17"/>
    <mergeCell ref="A14:E17"/>
    <mergeCell ref="F14:K15"/>
    <mergeCell ref="L14:R17"/>
    <mergeCell ref="F16:K17"/>
    <mergeCell ref="B26:Q26"/>
    <mergeCell ref="T26:X26"/>
    <mergeCell ref="Z26:AC26"/>
    <mergeCell ref="AD26:AG26"/>
    <mergeCell ref="B27:Q27"/>
    <mergeCell ref="T27:X27"/>
    <mergeCell ref="Z27:AC27"/>
    <mergeCell ref="AD27:AG27"/>
    <mergeCell ref="B24:Q24"/>
    <mergeCell ref="T24:X24"/>
    <mergeCell ref="Z24:AC24"/>
    <mergeCell ref="AD24:AG24"/>
    <mergeCell ref="B25:Q25"/>
    <mergeCell ref="T25:X25"/>
    <mergeCell ref="Z25:AC25"/>
    <mergeCell ref="AD25:AG25"/>
    <mergeCell ref="B30:Q30"/>
    <mergeCell ref="T30:X30"/>
    <mergeCell ref="Z30:AC30"/>
    <mergeCell ref="AD30:AG30"/>
    <mergeCell ref="B31:Q31"/>
    <mergeCell ref="T31:X31"/>
    <mergeCell ref="Z31:AC31"/>
    <mergeCell ref="AD31:AG31"/>
    <mergeCell ref="B28:Q28"/>
    <mergeCell ref="T28:X28"/>
    <mergeCell ref="Z28:AC28"/>
    <mergeCell ref="AD28:AG28"/>
    <mergeCell ref="B29:Q29"/>
    <mergeCell ref="T29:X29"/>
    <mergeCell ref="Z29:AC29"/>
    <mergeCell ref="AD29:AG29"/>
    <mergeCell ref="A32:T32"/>
    <mergeCell ref="U32:AA32"/>
    <mergeCell ref="AB32:AE32"/>
    <mergeCell ref="AF32:AI32"/>
    <mergeCell ref="A33:AG33"/>
    <mergeCell ref="A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G35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G36"/>
    <mergeCell ref="AE37:AG37"/>
    <mergeCell ref="B38:C38"/>
    <mergeCell ref="G38:I38"/>
    <mergeCell ref="J38:L38"/>
    <mergeCell ref="M38:O38"/>
    <mergeCell ref="P38:R38"/>
    <mergeCell ref="S38:U38"/>
    <mergeCell ref="V38:X38"/>
    <mergeCell ref="Y38:AA38"/>
    <mergeCell ref="AB38:AD38"/>
    <mergeCell ref="AE38:AG38"/>
    <mergeCell ref="B37:C37"/>
    <mergeCell ref="G37:I37"/>
    <mergeCell ref="J37:L37"/>
    <mergeCell ref="M37:O37"/>
    <mergeCell ref="P37:R37"/>
    <mergeCell ref="S37:U37"/>
    <mergeCell ref="V37:X37"/>
    <mergeCell ref="Y37:AA37"/>
    <mergeCell ref="AB37:AD37"/>
    <mergeCell ref="AE39:AG39"/>
    <mergeCell ref="B40:C40"/>
    <mergeCell ref="G40:I40"/>
    <mergeCell ref="J40:L40"/>
    <mergeCell ref="M40:O40"/>
    <mergeCell ref="P40:R40"/>
    <mergeCell ref="S40:U40"/>
    <mergeCell ref="V40:X40"/>
    <mergeCell ref="Y40:AA40"/>
    <mergeCell ref="AB40:AD40"/>
    <mergeCell ref="AE40:AG40"/>
    <mergeCell ref="B39:C39"/>
    <mergeCell ref="G39:I39"/>
    <mergeCell ref="J39:L39"/>
    <mergeCell ref="M39:O39"/>
    <mergeCell ref="P39:R39"/>
    <mergeCell ref="S39:U39"/>
    <mergeCell ref="V39:X39"/>
    <mergeCell ref="Y39:AA39"/>
    <mergeCell ref="AB39:AD39"/>
    <mergeCell ref="AB43:AD43"/>
    <mergeCell ref="AE41:AG41"/>
    <mergeCell ref="B42:C42"/>
    <mergeCell ref="G42:I42"/>
    <mergeCell ref="J42:L42"/>
    <mergeCell ref="M42:O42"/>
    <mergeCell ref="P42:R42"/>
    <mergeCell ref="S42:U42"/>
    <mergeCell ref="V42:X42"/>
    <mergeCell ref="Y42:AA42"/>
    <mergeCell ref="AB42:AD42"/>
    <mergeCell ref="AE42:AG42"/>
    <mergeCell ref="B41:C41"/>
    <mergeCell ref="G41:I41"/>
    <mergeCell ref="J41:L41"/>
    <mergeCell ref="M41:O41"/>
    <mergeCell ref="P41:R41"/>
    <mergeCell ref="S41:U41"/>
    <mergeCell ref="V41:X41"/>
    <mergeCell ref="Y41:AA41"/>
    <mergeCell ref="AB41:AD41"/>
    <mergeCell ref="P45:R45"/>
    <mergeCell ref="S45:U45"/>
    <mergeCell ref="V45:X45"/>
    <mergeCell ref="Y45:AA45"/>
    <mergeCell ref="AB45:AD45"/>
    <mergeCell ref="AE43:AG43"/>
    <mergeCell ref="B44:C44"/>
    <mergeCell ref="G44:I44"/>
    <mergeCell ref="J44:L44"/>
    <mergeCell ref="M44:O44"/>
    <mergeCell ref="P44:R44"/>
    <mergeCell ref="S44:U44"/>
    <mergeCell ref="V44:X44"/>
    <mergeCell ref="Y44:AA44"/>
    <mergeCell ref="AB44:AD44"/>
    <mergeCell ref="AE44:AG44"/>
    <mergeCell ref="B43:C43"/>
    <mergeCell ref="G43:I43"/>
    <mergeCell ref="J43:L43"/>
    <mergeCell ref="M43:O43"/>
    <mergeCell ref="P43:R43"/>
    <mergeCell ref="S43:U43"/>
    <mergeCell ref="V43:X43"/>
    <mergeCell ref="Y43:AA43"/>
    <mergeCell ref="AE45:AG45"/>
    <mergeCell ref="B46:C46"/>
    <mergeCell ref="G46:I46"/>
    <mergeCell ref="J46:L46"/>
    <mergeCell ref="M46:O46"/>
    <mergeCell ref="P46:R46"/>
    <mergeCell ref="S46:U46"/>
    <mergeCell ref="Y47:AA47"/>
    <mergeCell ref="AB47:AD47"/>
    <mergeCell ref="AE47:AG47"/>
    <mergeCell ref="V46:X46"/>
    <mergeCell ref="Y46:AA46"/>
    <mergeCell ref="AB46:AD46"/>
    <mergeCell ref="AE46:AG46"/>
    <mergeCell ref="G47:I47"/>
    <mergeCell ref="J47:L47"/>
    <mergeCell ref="M47:O47"/>
    <mergeCell ref="P47:R47"/>
    <mergeCell ref="S47:U47"/>
    <mergeCell ref="V47:X47"/>
    <mergeCell ref="B45:C45"/>
    <mergeCell ref="G45:I45"/>
    <mergeCell ref="J45:L45"/>
    <mergeCell ref="M45:O45"/>
  </mergeCells>
  <phoneticPr fontId="1"/>
  <pageMargins left="0.70866141732283472" right="0.70866141732283472" top="0.74803149606299213" bottom="0.74803149606299213" header="0.31496062992125984" footer="0.31496062992125984"/>
  <pageSetup paperSize="9" scale="79" firstPageNumber="0" orientation="portrait" r:id="rId1"/>
  <headerFooter scaleWithDoc="0">
    <oddFooter>&amp;C- 12 -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AA477-66E0-47B2-8362-ED50704208D5}">
  <sheetPr>
    <tabColor theme="0"/>
    <pageSetUpPr fitToPage="1"/>
  </sheetPr>
  <dimension ref="A1:AD47"/>
  <sheetViews>
    <sheetView zoomScaleNormal="100" zoomScaleSheetLayoutView="100" workbookViewId="0">
      <selection activeCell="AK1" sqref="A1:XFD1"/>
    </sheetView>
  </sheetViews>
  <sheetFormatPr defaultColWidth="3.125" defaultRowHeight="18.75" customHeight="1" x14ac:dyDescent="0.15"/>
  <cols>
    <col min="1" max="16384" width="3.125" style="1"/>
  </cols>
  <sheetData>
    <row r="1" spans="1:30" s="7" customFormat="1" ht="18.75" customHeight="1" x14ac:dyDescent="0.15">
      <c r="A1" s="92" t="s">
        <v>96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0" s="7" customFormat="1" ht="13.5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3.5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4" t="s">
        <v>97</v>
      </c>
    </row>
    <row r="4" spans="1:30" ht="18.75" customHeight="1" x14ac:dyDescent="0.15">
      <c r="A4" s="175" t="s">
        <v>98</v>
      </c>
      <c r="B4" s="175"/>
      <c r="C4" s="175"/>
      <c r="D4" s="175"/>
      <c r="E4" s="175"/>
      <c r="F4" s="176">
        <f>SUM(F6,F32,P6,P16,P24,P33,Z6,Z13,Z24)</f>
        <v>19305</v>
      </c>
      <c r="G4" s="176"/>
      <c r="H4" s="176"/>
      <c r="I4" s="176"/>
      <c r="J4" s="176"/>
      <c r="K4" s="35"/>
      <c r="L4" s="36"/>
      <c r="M4" s="36"/>
      <c r="N4" s="36"/>
      <c r="O4" s="36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8"/>
    </row>
    <row r="5" spans="1:30" ht="18.75" customHeight="1" x14ac:dyDescent="0.15">
      <c r="A5" s="108"/>
      <c r="B5" s="108"/>
      <c r="C5" s="108"/>
      <c r="D5" s="108"/>
      <c r="E5" s="10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77"/>
      <c r="AA5" s="177"/>
      <c r="AB5" s="177"/>
      <c r="AC5" s="177"/>
      <c r="AD5" s="126"/>
    </row>
    <row r="6" spans="1:30" ht="18.75" customHeight="1" x14ac:dyDescent="0.15">
      <c r="A6" s="155" t="s">
        <v>99</v>
      </c>
      <c r="B6" s="155"/>
      <c r="C6" s="155"/>
      <c r="D6" s="155"/>
      <c r="E6" s="155"/>
      <c r="F6" s="157">
        <f>SUM(F7:F30)</f>
        <v>1445.8</v>
      </c>
      <c r="G6" s="158"/>
      <c r="H6" s="158"/>
      <c r="I6" s="158"/>
      <c r="J6" s="159"/>
      <c r="K6" s="154" t="s">
        <v>100</v>
      </c>
      <c r="L6" s="155"/>
      <c r="M6" s="155"/>
      <c r="N6" s="155"/>
      <c r="O6" s="156"/>
      <c r="P6" s="157">
        <f>SUM(P7:P14)</f>
        <v>731.30000000000007</v>
      </c>
      <c r="Q6" s="158"/>
      <c r="R6" s="158"/>
      <c r="S6" s="158"/>
      <c r="T6" s="159"/>
      <c r="U6" s="154" t="s">
        <v>101</v>
      </c>
      <c r="V6" s="155"/>
      <c r="W6" s="155"/>
      <c r="X6" s="155"/>
      <c r="Y6" s="156"/>
      <c r="Z6" s="157">
        <f>SUM(Z7:AD11)</f>
        <v>1999.6999999999998</v>
      </c>
      <c r="AA6" s="158"/>
      <c r="AB6" s="158"/>
      <c r="AC6" s="158"/>
      <c r="AD6" s="158"/>
    </row>
    <row r="7" spans="1:30" ht="18.75" customHeight="1" x14ac:dyDescent="0.15">
      <c r="A7" s="98" t="s">
        <v>102</v>
      </c>
      <c r="B7" s="98"/>
      <c r="C7" s="98"/>
      <c r="D7" s="98"/>
      <c r="E7" s="98"/>
      <c r="F7" s="146">
        <v>25.6</v>
      </c>
      <c r="G7" s="147"/>
      <c r="H7" s="147"/>
      <c r="I7" s="147"/>
      <c r="J7" s="148"/>
      <c r="K7" s="119" t="s">
        <v>103</v>
      </c>
      <c r="L7" s="98"/>
      <c r="M7" s="98"/>
      <c r="N7" s="98"/>
      <c r="O7" s="120"/>
      <c r="P7" s="146">
        <v>137.80000000000001</v>
      </c>
      <c r="Q7" s="147"/>
      <c r="R7" s="147"/>
      <c r="S7" s="147"/>
      <c r="T7" s="148"/>
      <c r="U7" s="119" t="s">
        <v>104</v>
      </c>
      <c r="V7" s="98"/>
      <c r="W7" s="98"/>
      <c r="X7" s="98"/>
      <c r="Y7" s="120"/>
      <c r="Z7" s="146">
        <v>309.5</v>
      </c>
      <c r="AA7" s="147"/>
      <c r="AB7" s="147"/>
      <c r="AC7" s="147"/>
      <c r="AD7" s="147"/>
    </row>
    <row r="8" spans="1:30" ht="18.75" customHeight="1" x14ac:dyDescent="0.15">
      <c r="A8" s="98" t="s">
        <v>105</v>
      </c>
      <c r="B8" s="98"/>
      <c r="C8" s="98"/>
      <c r="D8" s="98"/>
      <c r="E8" s="98"/>
      <c r="F8" s="146">
        <v>13.9</v>
      </c>
      <c r="G8" s="147"/>
      <c r="H8" s="147"/>
      <c r="I8" s="147"/>
      <c r="J8" s="148"/>
      <c r="K8" s="119" t="s">
        <v>106</v>
      </c>
      <c r="L8" s="98"/>
      <c r="M8" s="98"/>
      <c r="N8" s="98"/>
      <c r="O8" s="120"/>
      <c r="P8" s="146">
        <v>72.099999999999994</v>
      </c>
      <c r="Q8" s="147"/>
      <c r="R8" s="147"/>
      <c r="S8" s="147"/>
      <c r="T8" s="148"/>
      <c r="U8" s="119" t="s">
        <v>107</v>
      </c>
      <c r="V8" s="98"/>
      <c r="W8" s="98"/>
      <c r="X8" s="98"/>
      <c r="Y8" s="120"/>
      <c r="Z8" s="146">
        <v>175.3</v>
      </c>
      <c r="AA8" s="147"/>
      <c r="AB8" s="147"/>
      <c r="AC8" s="147"/>
      <c r="AD8" s="147"/>
    </row>
    <row r="9" spans="1:30" ht="18.75" customHeight="1" x14ac:dyDescent="0.15">
      <c r="A9" s="98" t="s">
        <v>108</v>
      </c>
      <c r="B9" s="98"/>
      <c r="C9" s="98"/>
      <c r="D9" s="98"/>
      <c r="E9" s="98"/>
      <c r="F9" s="146">
        <v>17.2</v>
      </c>
      <c r="G9" s="147"/>
      <c r="H9" s="147"/>
      <c r="I9" s="147"/>
      <c r="J9" s="148"/>
      <c r="K9" s="119" t="s">
        <v>109</v>
      </c>
      <c r="L9" s="98"/>
      <c r="M9" s="98"/>
      <c r="N9" s="98"/>
      <c r="O9" s="120"/>
      <c r="P9" s="146">
        <v>86.1</v>
      </c>
      <c r="Q9" s="147"/>
      <c r="R9" s="147"/>
      <c r="S9" s="147"/>
      <c r="T9" s="148"/>
      <c r="U9" s="119" t="s">
        <v>110</v>
      </c>
      <c r="V9" s="98"/>
      <c r="W9" s="98"/>
      <c r="X9" s="98"/>
      <c r="Y9" s="120"/>
      <c r="Z9" s="146">
        <v>344.8</v>
      </c>
      <c r="AA9" s="147"/>
      <c r="AB9" s="147"/>
      <c r="AC9" s="147"/>
      <c r="AD9" s="147"/>
    </row>
    <row r="10" spans="1:30" ht="18.75" customHeight="1" x14ac:dyDescent="0.15">
      <c r="A10" s="98" t="s">
        <v>111</v>
      </c>
      <c r="B10" s="98"/>
      <c r="C10" s="98"/>
      <c r="D10" s="98"/>
      <c r="E10" s="98"/>
      <c r="F10" s="146">
        <v>15.5</v>
      </c>
      <c r="G10" s="147"/>
      <c r="H10" s="147"/>
      <c r="I10" s="147"/>
      <c r="J10" s="148"/>
      <c r="K10" s="119" t="s">
        <v>112</v>
      </c>
      <c r="L10" s="98"/>
      <c r="M10" s="98"/>
      <c r="N10" s="98"/>
      <c r="O10" s="120"/>
      <c r="P10" s="146">
        <v>260</v>
      </c>
      <c r="Q10" s="147"/>
      <c r="R10" s="147"/>
      <c r="S10" s="147"/>
      <c r="T10" s="148"/>
      <c r="U10" s="119" t="s">
        <v>113</v>
      </c>
      <c r="V10" s="98"/>
      <c r="W10" s="98"/>
      <c r="X10" s="98"/>
      <c r="Y10" s="120"/>
      <c r="Z10" s="146">
        <v>448.2</v>
      </c>
      <c r="AA10" s="147"/>
      <c r="AB10" s="147"/>
      <c r="AC10" s="147"/>
      <c r="AD10" s="147"/>
    </row>
    <row r="11" spans="1:30" ht="18.75" customHeight="1" x14ac:dyDescent="0.15">
      <c r="A11" s="98" t="s">
        <v>114</v>
      </c>
      <c r="B11" s="98"/>
      <c r="C11" s="98"/>
      <c r="D11" s="98"/>
      <c r="E11" s="98"/>
      <c r="F11" s="146">
        <v>14.5</v>
      </c>
      <c r="G11" s="147"/>
      <c r="H11" s="147"/>
      <c r="I11" s="147"/>
      <c r="J11" s="148"/>
      <c r="K11" s="119" t="s">
        <v>115</v>
      </c>
      <c r="L11" s="98"/>
      <c r="M11" s="98"/>
      <c r="N11" s="98"/>
      <c r="O11" s="120"/>
      <c r="P11" s="146">
        <v>94.2</v>
      </c>
      <c r="Q11" s="147"/>
      <c r="R11" s="147"/>
      <c r="S11" s="147"/>
      <c r="T11" s="148"/>
      <c r="U11" s="121" t="s">
        <v>116</v>
      </c>
      <c r="V11" s="101"/>
      <c r="W11" s="101"/>
      <c r="X11" s="101"/>
      <c r="Y11" s="122"/>
      <c r="Z11" s="163">
        <v>721.9</v>
      </c>
      <c r="AA11" s="164"/>
      <c r="AB11" s="164"/>
      <c r="AC11" s="164"/>
      <c r="AD11" s="164"/>
    </row>
    <row r="12" spans="1:30" ht="18.75" customHeight="1" x14ac:dyDescent="0.15">
      <c r="A12" s="98" t="s">
        <v>117</v>
      </c>
      <c r="B12" s="98"/>
      <c r="C12" s="98"/>
      <c r="D12" s="98"/>
      <c r="E12" s="98"/>
      <c r="F12" s="146">
        <v>14.5</v>
      </c>
      <c r="G12" s="147"/>
      <c r="H12" s="147"/>
      <c r="I12" s="147"/>
      <c r="J12" s="148"/>
      <c r="K12" s="119" t="s">
        <v>118</v>
      </c>
      <c r="L12" s="98"/>
      <c r="M12" s="98"/>
      <c r="N12" s="98"/>
      <c r="O12" s="120"/>
      <c r="P12" s="146">
        <v>24.8</v>
      </c>
      <c r="Q12" s="147"/>
      <c r="R12" s="147"/>
      <c r="S12" s="147"/>
      <c r="T12" s="148"/>
      <c r="U12" s="149"/>
      <c r="V12" s="150"/>
      <c r="W12" s="150"/>
      <c r="X12" s="150"/>
      <c r="Y12" s="151"/>
      <c r="Z12" s="152"/>
      <c r="AA12" s="107"/>
      <c r="AB12" s="107"/>
      <c r="AC12" s="107"/>
      <c r="AD12" s="107"/>
    </row>
    <row r="13" spans="1:30" ht="18.75" customHeight="1" x14ac:dyDescent="0.15">
      <c r="A13" s="98" t="s">
        <v>119</v>
      </c>
      <c r="B13" s="98"/>
      <c r="C13" s="98"/>
      <c r="D13" s="98"/>
      <c r="E13" s="98"/>
      <c r="F13" s="146">
        <v>18</v>
      </c>
      <c r="G13" s="147"/>
      <c r="H13" s="147"/>
      <c r="I13" s="147"/>
      <c r="J13" s="148"/>
      <c r="K13" s="119" t="s">
        <v>120</v>
      </c>
      <c r="L13" s="98"/>
      <c r="M13" s="98"/>
      <c r="N13" s="98"/>
      <c r="O13" s="120"/>
      <c r="P13" s="146">
        <v>34.1</v>
      </c>
      <c r="Q13" s="147"/>
      <c r="R13" s="147"/>
      <c r="S13" s="147"/>
      <c r="T13" s="148"/>
      <c r="U13" s="154" t="s">
        <v>121</v>
      </c>
      <c r="V13" s="155"/>
      <c r="W13" s="155"/>
      <c r="X13" s="155"/>
      <c r="Y13" s="156"/>
      <c r="Z13" s="157">
        <f>SUM(Z14:AD22)</f>
        <v>2984.6000000000004</v>
      </c>
      <c r="AA13" s="158"/>
      <c r="AB13" s="158"/>
      <c r="AC13" s="158"/>
      <c r="AD13" s="158"/>
    </row>
    <row r="14" spans="1:30" ht="18.75" customHeight="1" x14ac:dyDescent="0.15">
      <c r="A14" s="98" t="s">
        <v>122</v>
      </c>
      <c r="B14" s="98"/>
      <c r="C14" s="98"/>
      <c r="D14" s="98"/>
      <c r="E14" s="98"/>
      <c r="F14" s="146">
        <v>14.4</v>
      </c>
      <c r="G14" s="147"/>
      <c r="H14" s="147"/>
      <c r="I14" s="147"/>
      <c r="J14" s="148"/>
      <c r="K14" s="121" t="s">
        <v>123</v>
      </c>
      <c r="L14" s="101"/>
      <c r="M14" s="101"/>
      <c r="N14" s="101"/>
      <c r="O14" s="122"/>
      <c r="P14" s="163">
        <v>22.2</v>
      </c>
      <c r="Q14" s="164"/>
      <c r="R14" s="164"/>
      <c r="S14" s="164"/>
      <c r="T14" s="165"/>
      <c r="U14" s="119" t="s">
        <v>124</v>
      </c>
      <c r="V14" s="98"/>
      <c r="W14" s="98"/>
      <c r="X14" s="98"/>
      <c r="Y14" s="120"/>
      <c r="Z14" s="146">
        <v>620.5</v>
      </c>
      <c r="AA14" s="147"/>
      <c r="AB14" s="147"/>
      <c r="AC14" s="147"/>
      <c r="AD14" s="147"/>
    </row>
    <row r="15" spans="1:30" ht="18.75" customHeight="1" x14ac:dyDescent="0.15">
      <c r="A15" s="98" t="s">
        <v>125</v>
      </c>
      <c r="B15" s="98"/>
      <c r="C15" s="98"/>
      <c r="D15" s="98"/>
      <c r="E15" s="98"/>
      <c r="F15" s="146">
        <v>39.200000000000003</v>
      </c>
      <c r="G15" s="147"/>
      <c r="H15" s="147"/>
      <c r="I15" s="147"/>
      <c r="J15" s="148"/>
      <c r="K15" s="149"/>
      <c r="L15" s="150"/>
      <c r="M15" s="150"/>
      <c r="N15" s="150"/>
      <c r="O15" s="151"/>
      <c r="P15" s="166"/>
      <c r="Q15" s="167"/>
      <c r="R15" s="167"/>
      <c r="S15" s="167"/>
      <c r="T15" s="168"/>
      <c r="U15" s="119" t="s">
        <v>126</v>
      </c>
      <c r="V15" s="98"/>
      <c r="W15" s="98"/>
      <c r="X15" s="98"/>
      <c r="Y15" s="120"/>
      <c r="Z15" s="146">
        <v>163.19999999999999</v>
      </c>
      <c r="AA15" s="147"/>
      <c r="AB15" s="147"/>
      <c r="AC15" s="147"/>
      <c r="AD15" s="147"/>
    </row>
    <row r="16" spans="1:30" ht="18.75" customHeight="1" x14ac:dyDescent="0.15">
      <c r="A16" s="98" t="s">
        <v>127</v>
      </c>
      <c r="B16" s="98"/>
      <c r="C16" s="98"/>
      <c r="D16" s="98"/>
      <c r="E16" s="98"/>
      <c r="F16" s="146">
        <v>250.4</v>
      </c>
      <c r="G16" s="147"/>
      <c r="H16" s="147"/>
      <c r="I16" s="147"/>
      <c r="J16" s="148"/>
      <c r="K16" s="154" t="s">
        <v>128</v>
      </c>
      <c r="L16" s="155"/>
      <c r="M16" s="155"/>
      <c r="N16" s="155"/>
      <c r="O16" s="156"/>
      <c r="P16" s="157">
        <f>SUM(P17:P22)</f>
        <v>153.89999999999998</v>
      </c>
      <c r="Q16" s="158"/>
      <c r="R16" s="158"/>
      <c r="S16" s="158"/>
      <c r="T16" s="159"/>
      <c r="U16" s="119" t="s">
        <v>129</v>
      </c>
      <c r="V16" s="98"/>
      <c r="W16" s="98"/>
      <c r="X16" s="98"/>
      <c r="Y16" s="120"/>
      <c r="Z16" s="146">
        <v>52.4</v>
      </c>
      <c r="AA16" s="147"/>
      <c r="AB16" s="147"/>
      <c r="AC16" s="147"/>
      <c r="AD16" s="147"/>
    </row>
    <row r="17" spans="1:30" ht="18.75" customHeight="1" x14ac:dyDescent="0.15">
      <c r="A17" s="98" t="s">
        <v>130</v>
      </c>
      <c r="B17" s="98"/>
      <c r="C17" s="98"/>
      <c r="D17" s="98"/>
      <c r="E17" s="98"/>
      <c r="F17" s="146">
        <v>10.7</v>
      </c>
      <c r="G17" s="147"/>
      <c r="H17" s="147"/>
      <c r="I17" s="147"/>
      <c r="J17" s="148"/>
      <c r="K17" s="119" t="s">
        <v>131</v>
      </c>
      <c r="L17" s="98"/>
      <c r="M17" s="98"/>
      <c r="N17" s="98"/>
      <c r="O17" s="120"/>
      <c r="P17" s="146">
        <v>28.3</v>
      </c>
      <c r="Q17" s="147"/>
      <c r="R17" s="147"/>
      <c r="S17" s="147"/>
      <c r="T17" s="148"/>
      <c r="U17" s="119" t="s">
        <v>132</v>
      </c>
      <c r="V17" s="98"/>
      <c r="W17" s="98"/>
      <c r="X17" s="98"/>
      <c r="Y17" s="120"/>
      <c r="Z17" s="146">
        <v>438.5</v>
      </c>
      <c r="AA17" s="147"/>
      <c r="AB17" s="147"/>
      <c r="AC17" s="147"/>
      <c r="AD17" s="147"/>
    </row>
    <row r="18" spans="1:30" ht="18.75" customHeight="1" x14ac:dyDescent="0.15">
      <c r="A18" s="98" t="s">
        <v>133</v>
      </c>
      <c r="B18" s="98"/>
      <c r="C18" s="98"/>
      <c r="D18" s="98"/>
      <c r="E18" s="98"/>
      <c r="F18" s="146">
        <v>1.9</v>
      </c>
      <c r="G18" s="147"/>
      <c r="H18" s="147"/>
      <c r="I18" s="147"/>
      <c r="J18" s="148"/>
      <c r="K18" s="119" t="s">
        <v>134</v>
      </c>
      <c r="L18" s="98"/>
      <c r="M18" s="98"/>
      <c r="N18" s="98"/>
      <c r="O18" s="120"/>
      <c r="P18" s="146">
        <v>11.8</v>
      </c>
      <c r="Q18" s="147"/>
      <c r="R18" s="147"/>
      <c r="S18" s="147"/>
      <c r="T18" s="148"/>
      <c r="U18" s="119" t="s">
        <v>135</v>
      </c>
      <c r="V18" s="98"/>
      <c r="W18" s="98"/>
      <c r="X18" s="98"/>
      <c r="Y18" s="120"/>
      <c r="Z18" s="146">
        <v>152.5</v>
      </c>
      <c r="AA18" s="147"/>
      <c r="AB18" s="147"/>
      <c r="AC18" s="147"/>
      <c r="AD18" s="147"/>
    </row>
    <row r="19" spans="1:30" ht="18.75" customHeight="1" x14ac:dyDescent="0.15">
      <c r="A19" s="98" t="s">
        <v>136</v>
      </c>
      <c r="B19" s="98"/>
      <c r="C19" s="98"/>
      <c r="D19" s="98"/>
      <c r="E19" s="98"/>
      <c r="F19" s="146">
        <v>112.8</v>
      </c>
      <c r="G19" s="147"/>
      <c r="H19" s="147"/>
      <c r="I19" s="147"/>
      <c r="J19" s="148"/>
      <c r="K19" s="119" t="s">
        <v>137</v>
      </c>
      <c r="L19" s="98"/>
      <c r="M19" s="98"/>
      <c r="N19" s="98"/>
      <c r="O19" s="120"/>
      <c r="P19" s="146">
        <v>14.3</v>
      </c>
      <c r="Q19" s="147"/>
      <c r="R19" s="147"/>
      <c r="S19" s="147"/>
      <c r="T19" s="148"/>
      <c r="U19" s="119" t="s">
        <v>138</v>
      </c>
      <c r="V19" s="98"/>
      <c r="W19" s="98"/>
      <c r="X19" s="98"/>
      <c r="Y19" s="120"/>
      <c r="Z19" s="146">
        <v>246.2</v>
      </c>
      <c r="AA19" s="147"/>
      <c r="AB19" s="147"/>
      <c r="AC19" s="147"/>
      <c r="AD19" s="147"/>
    </row>
    <row r="20" spans="1:30" ht="18.75" customHeight="1" x14ac:dyDescent="0.15">
      <c r="A20" s="98" t="s">
        <v>139</v>
      </c>
      <c r="B20" s="98"/>
      <c r="C20" s="98"/>
      <c r="D20" s="98"/>
      <c r="E20" s="98"/>
      <c r="F20" s="146">
        <v>57</v>
      </c>
      <c r="G20" s="147"/>
      <c r="H20" s="147"/>
      <c r="I20" s="147"/>
      <c r="J20" s="148"/>
      <c r="K20" s="119" t="s">
        <v>140</v>
      </c>
      <c r="L20" s="98"/>
      <c r="M20" s="98"/>
      <c r="N20" s="98"/>
      <c r="O20" s="120"/>
      <c r="P20" s="146">
        <v>17.600000000000001</v>
      </c>
      <c r="Q20" s="147"/>
      <c r="R20" s="147"/>
      <c r="S20" s="147"/>
      <c r="T20" s="148"/>
      <c r="U20" s="119" t="s">
        <v>141</v>
      </c>
      <c r="V20" s="98"/>
      <c r="W20" s="98"/>
      <c r="X20" s="98"/>
      <c r="Y20" s="120"/>
      <c r="Z20" s="146">
        <v>199</v>
      </c>
      <c r="AA20" s="147"/>
      <c r="AB20" s="147"/>
      <c r="AC20" s="147"/>
      <c r="AD20" s="147"/>
    </row>
    <row r="21" spans="1:30" ht="18.75" customHeight="1" x14ac:dyDescent="0.15">
      <c r="A21" s="98" t="s">
        <v>142</v>
      </c>
      <c r="B21" s="98"/>
      <c r="C21" s="98"/>
      <c r="D21" s="98"/>
      <c r="E21" s="98"/>
      <c r="F21" s="146">
        <v>177.6</v>
      </c>
      <c r="G21" s="147"/>
      <c r="H21" s="147"/>
      <c r="I21" s="147"/>
      <c r="J21" s="148"/>
      <c r="K21" s="119" t="s">
        <v>143</v>
      </c>
      <c r="L21" s="98"/>
      <c r="M21" s="98"/>
      <c r="N21" s="98"/>
      <c r="O21" s="120"/>
      <c r="P21" s="146">
        <v>37.1</v>
      </c>
      <c r="Q21" s="147"/>
      <c r="R21" s="147"/>
      <c r="S21" s="147"/>
      <c r="T21" s="148"/>
      <c r="U21" s="119" t="s">
        <v>144</v>
      </c>
      <c r="V21" s="98"/>
      <c r="W21" s="98"/>
      <c r="X21" s="98"/>
      <c r="Y21" s="120"/>
      <c r="Z21" s="146">
        <v>356.5</v>
      </c>
      <c r="AA21" s="147"/>
      <c r="AB21" s="147"/>
      <c r="AC21" s="147"/>
      <c r="AD21" s="147"/>
    </row>
    <row r="22" spans="1:30" ht="18.75" customHeight="1" x14ac:dyDescent="0.15">
      <c r="A22" s="98" t="s">
        <v>145</v>
      </c>
      <c r="B22" s="98"/>
      <c r="C22" s="98"/>
      <c r="D22" s="98"/>
      <c r="E22" s="98"/>
      <c r="F22" s="146">
        <v>122</v>
      </c>
      <c r="G22" s="147"/>
      <c r="H22" s="147"/>
      <c r="I22" s="147"/>
      <c r="J22" s="148"/>
      <c r="K22" s="172" t="s">
        <v>146</v>
      </c>
      <c r="L22" s="173"/>
      <c r="M22" s="173"/>
      <c r="N22" s="173"/>
      <c r="O22" s="174"/>
      <c r="P22" s="163">
        <v>44.8</v>
      </c>
      <c r="Q22" s="164"/>
      <c r="R22" s="164"/>
      <c r="S22" s="164"/>
      <c r="T22" s="165"/>
      <c r="U22" s="121" t="s">
        <v>147</v>
      </c>
      <c r="V22" s="101"/>
      <c r="W22" s="101"/>
      <c r="X22" s="101"/>
      <c r="Y22" s="122"/>
      <c r="Z22" s="163">
        <v>755.8</v>
      </c>
      <c r="AA22" s="164"/>
      <c r="AB22" s="164"/>
      <c r="AC22" s="164"/>
      <c r="AD22" s="164"/>
    </row>
    <row r="23" spans="1:30" ht="18.75" customHeight="1" x14ac:dyDescent="0.15">
      <c r="A23" s="98" t="s">
        <v>148</v>
      </c>
      <c r="B23" s="98"/>
      <c r="C23" s="98"/>
      <c r="D23" s="98"/>
      <c r="E23" s="98"/>
      <c r="F23" s="146">
        <v>248.5</v>
      </c>
      <c r="G23" s="147"/>
      <c r="H23" s="147"/>
      <c r="I23" s="147"/>
      <c r="J23" s="148"/>
      <c r="K23" s="149"/>
      <c r="L23" s="150"/>
      <c r="M23" s="150"/>
      <c r="N23" s="150"/>
      <c r="O23" s="151"/>
      <c r="P23" s="166"/>
      <c r="Q23" s="167"/>
      <c r="R23" s="167"/>
      <c r="S23" s="167"/>
      <c r="T23" s="168"/>
      <c r="U23" s="169"/>
      <c r="V23" s="170"/>
      <c r="W23" s="170"/>
      <c r="X23" s="170"/>
      <c r="Y23" s="171"/>
      <c r="Z23" s="112"/>
      <c r="AA23" s="109"/>
      <c r="AB23" s="109"/>
      <c r="AC23" s="109"/>
      <c r="AD23" s="109"/>
    </row>
    <row r="24" spans="1:30" ht="18.75" customHeight="1" x14ac:dyDescent="0.15">
      <c r="A24" s="98" t="s">
        <v>149</v>
      </c>
      <c r="B24" s="98"/>
      <c r="C24" s="98"/>
      <c r="D24" s="98"/>
      <c r="E24" s="98"/>
      <c r="F24" s="146">
        <v>77.3</v>
      </c>
      <c r="G24" s="147"/>
      <c r="H24" s="147"/>
      <c r="I24" s="147"/>
      <c r="J24" s="148"/>
      <c r="K24" s="154" t="s">
        <v>150</v>
      </c>
      <c r="L24" s="155"/>
      <c r="M24" s="155"/>
      <c r="N24" s="155"/>
      <c r="O24" s="156"/>
      <c r="P24" s="157">
        <f>SUM(P25:P31)</f>
        <v>1487.3</v>
      </c>
      <c r="Q24" s="158"/>
      <c r="R24" s="158"/>
      <c r="S24" s="158"/>
      <c r="T24" s="159"/>
      <c r="U24" s="154" t="s">
        <v>151</v>
      </c>
      <c r="V24" s="155"/>
      <c r="W24" s="155"/>
      <c r="X24" s="155"/>
      <c r="Y24" s="156"/>
      <c r="Z24" s="157">
        <f>SUM(Z25:AD26)</f>
        <v>5851.5</v>
      </c>
      <c r="AA24" s="158"/>
      <c r="AB24" s="158"/>
      <c r="AC24" s="158"/>
      <c r="AD24" s="158"/>
    </row>
    <row r="25" spans="1:30" ht="18.75" customHeight="1" x14ac:dyDescent="0.15">
      <c r="A25" s="98" t="s">
        <v>152</v>
      </c>
      <c r="B25" s="98"/>
      <c r="C25" s="98"/>
      <c r="D25" s="98"/>
      <c r="E25" s="98"/>
      <c r="F25" s="146">
        <v>14.7</v>
      </c>
      <c r="G25" s="147"/>
      <c r="H25" s="147"/>
      <c r="I25" s="147"/>
      <c r="J25" s="148"/>
      <c r="K25" s="119" t="s">
        <v>153</v>
      </c>
      <c r="L25" s="98"/>
      <c r="M25" s="98"/>
      <c r="N25" s="98"/>
      <c r="O25" s="120"/>
      <c r="P25" s="146">
        <v>199.9</v>
      </c>
      <c r="Q25" s="147"/>
      <c r="R25" s="147"/>
      <c r="S25" s="147"/>
      <c r="T25" s="148"/>
      <c r="U25" s="119" t="s">
        <v>154</v>
      </c>
      <c r="V25" s="98"/>
      <c r="W25" s="98"/>
      <c r="X25" s="98"/>
      <c r="Y25" s="120"/>
      <c r="Z25" s="146">
        <v>2603.9</v>
      </c>
      <c r="AA25" s="147"/>
      <c r="AB25" s="147"/>
      <c r="AC25" s="147"/>
      <c r="AD25" s="147"/>
    </row>
    <row r="26" spans="1:30" ht="18.75" customHeight="1" x14ac:dyDescent="0.15">
      <c r="A26" s="98" t="s">
        <v>155</v>
      </c>
      <c r="B26" s="98"/>
      <c r="C26" s="98"/>
      <c r="D26" s="98"/>
      <c r="E26" s="98"/>
      <c r="F26" s="146">
        <v>15.1</v>
      </c>
      <c r="G26" s="147"/>
      <c r="H26" s="147"/>
      <c r="I26" s="147"/>
      <c r="J26" s="148"/>
      <c r="K26" s="119" t="s">
        <v>156</v>
      </c>
      <c r="L26" s="98"/>
      <c r="M26" s="98"/>
      <c r="N26" s="98"/>
      <c r="O26" s="120"/>
      <c r="P26" s="146">
        <v>124.5</v>
      </c>
      <c r="Q26" s="147"/>
      <c r="R26" s="147"/>
      <c r="S26" s="147"/>
      <c r="T26" s="148"/>
      <c r="U26" s="119" t="s">
        <v>157</v>
      </c>
      <c r="V26" s="98"/>
      <c r="W26" s="98"/>
      <c r="X26" s="98"/>
      <c r="Y26" s="120"/>
      <c r="Z26" s="146">
        <v>3247.6</v>
      </c>
      <c r="AA26" s="147"/>
      <c r="AB26" s="147"/>
      <c r="AC26" s="147"/>
      <c r="AD26" s="147"/>
    </row>
    <row r="27" spans="1:30" ht="18.75" customHeight="1" x14ac:dyDescent="0.15">
      <c r="A27" s="98" t="s">
        <v>158</v>
      </c>
      <c r="B27" s="98"/>
      <c r="C27" s="98"/>
      <c r="D27" s="98"/>
      <c r="E27" s="98"/>
      <c r="F27" s="146">
        <v>14</v>
      </c>
      <c r="G27" s="147"/>
      <c r="H27" s="147"/>
      <c r="I27" s="147"/>
      <c r="J27" s="148"/>
      <c r="K27" s="119" t="s">
        <v>159</v>
      </c>
      <c r="L27" s="98"/>
      <c r="M27" s="98"/>
      <c r="N27" s="98"/>
      <c r="O27" s="120"/>
      <c r="P27" s="146">
        <v>87.1</v>
      </c>
      <c r="Q27" s="147"/>
      <c r="R27" s="147"/>
      <c r="S27" s="147"/>
      <c r="T27" s="148"/>
      <c r="U27" s="149"/>
      <c r="V27" s="150"/>
      <c r="W27" s="150"/>
      <c r="X27" s="150"/>
      <c r="Y27" s="151"/>
      <c r="Z27" s="152"/>
      <c r="AA27" s="107"/>
      <c r="AB27" s="107"/>
      <c r="AC27" s="107"/>
      <c r="AD27" s="107"/>
    </row>
    <row r="28" spans="1:30" ht="18.75" customHeight="1" x14ac:dyDescent="0.15">
      <c r="A28" s="98" t="s">
        <v>160</v>
      </c>
      <c r="B28" s="98"/>
      <c r="C28" s="98"/>
      <c r="D28" s="98"/>
      <c r="E28" s="98"/>
      <c r="F28" s="146">
        <v>25.3</v>
      </c>
      <c r="G28" s="147"/>
      <c r="H28" s="147"/>
      <c r="I28" s="147"/>
      <c r="J28" s="148"/>
      <c r="K28" s="119" t="s">
        <v>161</v>
      </c>
      <c r="L28" s="98"/>
      <c r="M28" s="98"/>
      <c r="N28" s="98"/>
      <c r="O28" s="120"/>
      <c r="P28" s="146">
        <v>204.9</v>
      </c>
      <c r="Q28" s="147"/>
      <c r="R28" s="147"/>
      <c r="S28" s="147"/>
      <c r="T28" s="148"/>
      <c r="U28" s="149"/>
      <c r="V28" s="150"/>
      <c r="W28" s="150"/>
      <c r="X28" s="150"/>
      <c r="Y28" s="151"/>
      <c r="Z28" s="152"/>
      <c r="AA28" s="107"/>
      <c r="AB28" s="107"/>
      <c r="AC28" s="107"/>
      <c r="AD28" s="107"/>
    </row>
    <row r="29" spans="1:30" ht="18.75" customHeight="1" x14ac:dyDescent="0.15">
      <c r="A29" s="98" t="s">
        <v>162</v>
      </c>
      <c r="B29" s="98"/>
      <c r="C29" s="98"/>
      <c r="D29" s="98"/>
      <c r="E29" s="98"/>
      <c r="F29" s="146">
        <v>7.9</v>
      </c>
      <c r="G29" s="147"/>
      <c r="H29" s="147"/>
      <c r="I29" s="147"/>
      <c r="J29" s="148"/>
      <c r="K29" s="119" t="s">
        <v>163</v>
      </c>
      <c r="L29" s="98"/>
      <c r="M29" s="98"/>
      <c r="N29" s="98"/>
      <c r="O29" s="120"/>
      <c r="P29" s="146">
        <v>244.5</v>
      </c>
      <c r="Q29" s="147"/>
      <c r="R29" s="147"/>
      <c r="S29" s="147"/>
      <c r="T29" s="148"/>
      <c r="U29" s="149"/>
      <c r="V29" s="150"/>
      <c r="W29" s="150"/>
      <c r="X29" s="150"/>
      <c r="Y29" s="151"/>
      <c r="Z29" s="152"/>
      <c r="AA29" s="107"/>
      <c r="AB29" s="107"/>
      <c r="AC29" s="107"/>
      <c r="AD29" s="107"/>
    </row>
    <row r="30" spans="1:30" ht="18.75" customHeight="1" x14ac:dyDescent="0.15">
      <c r="A30" s="101" t="s">
        <v>164</v>
      </c>
      <c r="B30" s="101"/>
      <c r="C30" s="101"/>
      <c r="D30" s="101"/>
      <c r="E30" s="101"/>
      <c r="F30" s="163">
        <v>137.80000000000001</v>
      </c>
      <c r="G30" s="164"/>
      <c r="H30" s="164"/>
      <c r="I30" s="164"/>
      <c r="J30" s="165"/>
      <c r="K30" s="119" t="s">
        <v>165</v>
      </c>
      <c r="L30" s="98"/>
      <c r="M30" s="98"/>
      <c r="N30" s="98"/>
      <c r="O30" s="120"/>
      <c r="P30" s="146">
        <v>427.8</v>
      </c>
      <c r="Q30" s="147"/>
      <c r="R30" s="147"/>
      <c r="S30" s="147"/>
      <c r="T30" s="148"/>
      <c r="U30" s="149"/>
      <c r="V30" s="150"/>
      <c r="W30" s="150"/>
      <c r="X30" s="150"/>
      <c r="Y30" s="151"/>
      <c r="Z30" s="152"/>
      <c r="AA30" s="107"/>
      <c r="AB30" s="107"/>
      <c r="AC30" s="107"/>
      <c r="AD30" s="107"/>
    </row>
    <row r="31" spans="1:30" ht="18.75" customHeight="1" x14ac:dyDescent="0.15">
      <c r="A31" s="98"/>
      <c r="B31" s="98"/>
      <c r="C31" s="98"/>
      <c r="D31" s="98"/>
      <c r="E31" s="98"/>
      <c r="F31" s="146"/>
      <c r="G31" s="147"/>
      <c r="H31" s="147"/>
      <c r="I31" s="147"/>
      <c r="J31" s="148"/>
      <c r="K31" s="121" t="s">
        <v>166</v>
      </c>
      <c r="L31" s="101"/>
      <c r="M31" s="101"/>
      <c r="N31" s="101"/>
      <c r="O31" s="122"/>
      <c r="P31" s="163">
        <v>198.6</v>
      </c>
      <c r="Q31" s="164"/>
      <c r="R31" s="164"/>
      <c r="S31" s="164"/>
      <c r="T31" s="165"/>
      <c r="U31" s="149"/>
      <c r="V31" s="150"/>
      <c r="W31" s="150"/>
      <c r="X31" s="150"/>
      <c r="Y31" s="151"/>
      <c r="Z31" s="152"/>
      <c r="AA31" s="107"/>
      <c r="AB31" s="107"/>
      <c r="AC31" s="107"/>
      <c r="AD31" s="107"/>
    </row>
    <row r="32" spans="1:30" ht="18.75" customHeight="1" x14ac:dyDescent="0.15">
      <c r="A32" s="155" t="s">
        <v>167</v>
      </c>
      <c r="B32" s="155"/>
      <c r="C32" s="155"/>
      <c r="D32" s="155"/>
      <c r="E32" s="155"/>
      <c r="F32" s="157">
        <f>SUM(F33:F43)</f>
        <v>1193.7</v>
      </c>
      <c r="G32" s="158"/>
      <c r="H32" s="158"/>
      <c r="I32" s="158"/>
      <c r="J32" s="159"/>
      <c r="K32" s="160"/>
      <c r="L32" s="161"/>
      <c r="M32" s="161"/>
      <c r="N32" s="161"/>
      <c r="O32" s="162"/>
      <c r="P32" s="146"/>
      <c r="Q32" s="147"/>
      <c r="R32" s="147"/>
      <c r="S32" s="147"/>
      <c r="T32" s="148"/>
      <c r="U32" s="149"/>
      <c r="V32" s="150"/>
      <c r="W32" s="150"/>
      <c r="X32" s="150"/>
      <c r="Y32" s="151"/>
      <c r="Z32" s="152"/>
      <c r="AA32" s="107"/>
      <c r="AB32" s="107"/>
      <c r="AC32" s="107"/>
      <c r="AD32" s="107"/>
    </row>
    <row r="33" spans="1:30" ht="18.75" customHeight="1" x14ac:dyDescent="0.15">
      <c r="A33" s="98" t="s">
        <v>168</v>
      </c>
      <c r="B33" s="98"/>
      <c r="C33" s="98"/>
      <c r="D33" s="98"/>
      <c r="E33" s="98"/>
      <c r="F33" s="146">
        <v>69.599999999999994</v>
      </c>
      <c r="G33" s="147"/>
      <c r="H33" s="147"/>
      <c r="I33" s="147"/>
      <c r="J33" s="148"/>
      <c r="K33" s="154" t="s">
        <v>169</v>
      </c>
      <c r="L33" s="155"/>
      <c r="M33" s="155"/>
      <c r="N33" s="155"/>
      <c r="O33" s="156"/>
      <c r="P33" s="157">
        <f>SUM(P34:P41)</f>
        <v>3457.2</v>
      </c>
      <c r="Q33" s="158"/>
      <c r="R33" s="158"/>
      <c r="S33" s="158"/>
      <c r="T33" s="159"/>
      <c r="U33" s="160"/>
      <c r="V33" s="161"/>
      <c r="W33" s="161"/>
      <c r="X33" s="161"/>
      <c r="Y33" s="162"/>
      <c r="Z33" s="152"/>
      <c r="AA33" s="107"/>
      <c r="AB33" s="107"/>
      <c r="AC33" s="107"/>
      <c r="AD33" s="107"/>
    </row>
    <row r="34" spans="1:30" ht="18.75" customHeight="1" x14ac:dyDescent="0.15">
      <c r="A34" s="98" t="s">
        <v>170</v>
      </c>
      <c r="B34" s="98"/>
      <c r="C34" s="98"/>
      <c r="D34" s="98"/>
      <c r="E34" s="98"/>
      <c r="F34" s="146">
        <v>119</v>
      </c>
      <c r="G34" s="147"/>
      <c r="H34" s="147"/>
      <c r="I34" s="147"/>
      <c r="J34" s="148"/>
      <c r="K34" s="119" t="s">
        <v>171</v>
      </c>
      <c r="L34" s="98"/>
      <c r="M34" s="98"/>
      <c r="N34" s="98"/>
      <c r="O34" s="120"/>
      <c r="P34" s="146">
        <v>182.3</v>
      </c>
      <c r="Q34" s="147"/>
      <c r="R34" s="147"/>
      <c r="S34" s="147"/>
      <c r="T34" s="148"/>
      <c r="U34" s="149"/>
      <c r="V34" s="150"/>
      <c r="W34" s="150"/>
      <c r="X34" s="150"/>
      <c r="Y34" s="151"/>
      <c r="Z34" s="152"/>
      <c r="AA34" s="107"/>
      <c r="AB34" s="107"/>
      <c r="AC34" s="107"/>
      <c r="AD34" s="107"/>
    </row>
    <row r="35" spans="1:30" ht="18.75" customHeight="1" x14ac:dyDescent="0.15">
      <c r="A35" s="98" t="s">
        <v>172</v>
      </c>
      <c r="B35" s="98"/>
      <c r="C35" s="98"/>
      <c r="D35" s="98"/>
      <c r="E35" s="98"/>
      <c r="F35" s="146">
        <v>187.9</v>
      </c>
      <c r="G35" s="147"/>
      <c r="H35" s="147"/>
      <c r="I35" s="147"/>
      <c r="J35" s="148"/>
      <c r="K35" s="119" t="s">
        <v>173</v>
      </c>
      <c r="L35" s="98"/>
      <c r="M35" s="98"/>
      <c r="N35" s="98"/>
      <c r="O35" s="120"/>
      <c r="P35" s="146">
        <v>349</v>
      </c>
      <c r="Q35" s="147"/>
      <c r="R35" s="147"/>
      <c r="S35" s="147"/>
      <c r="T35" s="148"/>
      <c r="U35" s="149"/>
      <c r="V35" s="150"/>
      <c r="W35" s="150"/>
      <c r="X35" s="150"/>
      <c r="Y35" s="151"/>
      <c r="Z35" s="152"/>
      <c r="AA35" s="107"/>
      <c r="AB35" s="107"/>
      <c r="AC35" s="107"/>
      <c r="AD35" s="107"/>
    </row>
    <row r="36" spans="1:30" ht="18.75" customHeight="1" x14ac:dyDescent="0.15">
      <c r="A36" s="98" t="s">
        <v>174</v>
      </c>
      <c r="B36" s="98"/>
      <c r="C36" s="98"/>
      <c r="D36" s="98"/>
      <c r="E36" s="98"/>
      <c r="F36" s="146">
        <v>119.2</v>
      </c>
      <c r="G36" s="147"/>
      <c r="H36" s="147"/>
      <c r="I36" s="147"/>
      <c r="J36" s="148"/>
      <c r="K36" s="119" t="s">
        <v>175</v>
      </c>
      <c r="L36" s="98"/>
      <c r="M36" s="98"/>
      <c r="N36" s="98"/>
      <c r="O36" s="120"/>
      <c r="P36" s="146">
        <v>310.39999999999998</v>
      </c>
      <c r="Q36" s="147"/>
      <c r="R36" s="147"/>
      <c r="S36" s="147"/>
      <c r="T36" s="148"/>
      <c r="U36" s="149"/>
      <c r="V36" s="150"/>
      <c r="W36" s="150"/>
      <c r="X36" s="150"/>
      <c r="Y36" s="151"/>
      <c r="Z36" s="152"/>
      <c r="AA36" s="107"/>
      <c r="AB36" s="107"/>
      <c r="AC36" s="107"/>
      <c r="AD36" s="107"/>
    </row>
    <row r="37" spans="1:30" ht="18.75" customHeight="1" x14ac:dyDescent="0.15">
      <c r="A37" s="98" t="s">
        <v>176</v>
      </c>
      <c r="B37" s="98"/>
      <c r="C37" s="98"/>
      <c r="D37" s="98"/>
      <c r="E37" s="98"/>
      <c r="F37" s="146">
        <v>82.5</v>
      </c>
      <c r="G37" s="147"/>
      <c r="H37" s="147"/>
      <c r="I37" s="147"/>
      <c r="J37" s="148"/>
      <c r="K37" s="119" t="s">
        <v>177</v>
      </c>
      <c r="L37" s="98"/>
      <c r="M37" s="98"/>
      <c r="N37" s="98"/>
      <c r="O37" s="120"/>
      <c r="P37" s="146">
        <v>111.6</v>
      </c>
      <c r="Q37" s="147"/>
      <c r="R37" s="147"/>
      <c r="S37" s="147"/>
      <c r="T37" s="148"/>
      <c r="U37" s="149"/>
      <c r="V37" s="150"/>
      <c r="W37" s="150"/>
      <c r="X37" s="150"/>
      <c r="Y37" s="151"/>
      <c r="Z37" s="152"/>
      <c r="AA37" s="107"/>
      <c r="AB37" s="107"/>
      <c r="AC37" s="107"/>
      <c r="AD37" s="107"/>
    </row>
    <row r="38" spans="1:30" ht="18.75" customHeight="1" x14ac:dyDescent="0.15">
      <c r="A38" s="98" t="s">
        <v>178</v>
      </c>
      <c r="B38" s="98"/>
      <c r="C38" s="98"/>
      <c r="D38" s="98"/>
      <c r="E38" s="98"/>
      <c r="F38" s="146">
        <v>85.9</v>
      </c>
      <c r="G38" s="147"/>
      <c r="H38" s="147"/>
      <c r="I38" s="147"/>
      <c r="J38" s="148"/>
      <c r="K38" s="119" t="s">
        <v>179</v>
      </c>
      <c r="L38" s="98"/>
      <c r="M38" s="98"/>
      <c r="N38" s="98"/>
      <c r="O38" s="120"/>
      <c r="P38" s="146">
        <v>299.10000000000002</v>
      </c>
      <c r="Q38" s="147"/>
      <c r="R38" s="147"/>
      <c r="S38" s="147"/>
      <c r="T38" s="148"/>
      <c r="U38" s="149"/>
      <c r="V38" s="150"/>
      <c r="W38" s="150"/>
      <c r="X38" s="150"/>
      <c r="Y38" s="151"/>
      <c r="Z38" s="152"/>
      <c r="AA38" s="107"/>
      <c r="AB38" s="107"/>
      <c r="AC38" s="107"/>
      <c r="AD38" s="107"/>
    </row>
    <row r="39" spans="1:30" ht="18.75" customHeight="1" x14ac:dyDescent="0.15">
      <c r="A39" s="98" t="s">
        <v>180</v>
      </c>
      <c r="B39" s="98"/>
      <c r="C39" s="98"/>
      <c r="D39" s="98"/>
      <c r="E39" s="98"/>
      <c r="F39" s="146">
        <v>26.5</v>
      </c>
      <c r="G39" s="147"/>
      <c r="H39" s="147"/>
      <c r="I39" s="147"/>
      <c r="J39" s="148"/>
      <c r="K39" s="119" t="s">
        <v>181</v>
      </c>
      <c r="L39" s="98"/>
      <c r="M39" s="98"/>
      <c r="N39" s="98"/>
      <c r="O39" s="120"/>
      <c r="P39" s="146">
        <v>851.6</v>
      </c>
      <c r="Q39" s="147"/>
      <c r="R39" s="147"/>
      <c r="S39" s="147"/>
      <c r="T39" s="148"/>
      <c r="U39" s="149"/>
      <c r="V39" s="150"/>
      <c r="W39" s="150"/>
      <c r="X39" s="150"/>
      <c r="Y39" s="151"/>
      <c r="Z39" s="152"/>
      <c r="AA39" s="107"/>
      <c r="AB39" s="107"/>
      <c r="AC39" s="107"/>
      <c r="AD39" s="107"/>
    </row>
    <row r="40" spans="1:30" ht="18.75" customHeight="1" x14ac:dyDescent="0.15">
      <c r="A40" s="153" t="s">
        <v>182</v>
      </c>
      <c r="B40" s="153"/>
      <c r="C40" s="153"/>
      <c r="D40" s="153"/>
      <c r="E40" s="153"/>
      <c r="F40" s="146">
        <v>175.1</v>
      </c>
      <c r="G40" s="147"/>
      <c r="H40" s="147"/>
      <c r="I40" s="147"/>
      <c r="J40" s="148"/>
      <c r="K40" s="119" t="s">
        <v>183</v>
      </c>
      <c r="L40" s="98"/>
      <c r="M40" s="98"/>
      <c r="N40" s="98"/>
      <c r="O40" s="120"/>
      <c r="P40" s="146">
        <v>328</v>
      </c>
      <c r="Q40" s="147"/>
      <c r="R40" s="147"/>
      <c r="S40" s="147"/>
      <c r="T40" s="148"/>
      <c r="U40" s="149"/>
      <c r="V40" s="150"/>
      <c r="W40" s="150"/>
      <c r="X40" s="150"/>
      <c r="Y40" s="151"/>
      <c r="Z40" s="152"/>
      <c r="AA40" s="107"/>
      <c r="AB40" s="107"/>
      <c r="AC40" s="107"/>
      <c r="AD40" s="107"/>
    </row>
    <row r="41" spans="1:30" ht="18.75" customHeight="1" x14ac:dyDescent="0.15">
      <c r="A41" s="98" t="s">
        <v>184</v>
      </c>
      <c r="B41" s="98"/>
      <c r="C41" s="98"/>
      <c r="D41" s="98"/>
      <c r="E41" s="98"/>
      <c r="F41" s="146">
        <v>251.1</v>
      </c>
      <c r="G41" s="147"/>
      <c r="H41" s="147"/>
      <c r="I41" s="147"/>
      <c r="J41" s="148"/>
      <c r="K41" s="119" t="s">
        <v>185</v>
      </c>
      <c r="L41" s="98"/>
      <c r="M41" s="98"/>
      <c r="N41" s="98"/>
      <c r="O41" s="120"/>
      <c r="P41" s="146">
        <v>1025.2</v>
      </c>
      <c r="Q41" s="147"/>
      <c r="R41" s="147"/>
      <c r="S41" s="147"/>
      <c r="T41" s="148"/>
      <c r="U41" s="149"/>
      <c r="V41" s="150"/>
      <c r="W41" s="150"/>
      <c r="X41" s="150"/>
      <c r="Y41" s="151"/>
      <c r="Z41" s="152"/>
      <c r="AA41" s="107"/>
      <c r="AB41" s="107"/>
      <c r="AC41" s="107"/>
      <c r="AD41" s="107"/>
    </row>
    <row r="42" spans="1:30" ht="18.75" customHeight="1" x14ac:dyDescent="0.15">
      <c r="A42" s="98" t="s">
        <v>186</v>
      </c>
      <c r="B42" s="98"/>
      <c r="C42" s="98"/>
      <c r="D42" s="98"/>
      <c r="E42" s="98"/>
      <c r="F42" s="146">
        <v>32</v>
      </c>
      <c r="G42" s="147"/>
      <c r="H42" s="147"/>
      <c r="I42" s="147"/>
      <c r="J42" s="148"/>
      <c r="K42" s="149"/>
      <c r="L42" s="150"/>
      <c r="M42" s="150"/>
      <c r="N42" s="150"/>
      <c r="O42" s="151"/>
      <c r="P42" s="146"/>
      <c r="Q42" s="147"/>
      <c r="R42" s="147"/>
      <c r="S42" s="147"/>
      <c r="T42" s="148"/>
      <c r="U42" s="149"/>
      <c r="V42" s="150"/>
      <c r="W42" s="150"/>
      <c r="X42" s="150"/>
      <c r="Y42" s="151"/>
      <c r="Z42" s="152"/>
      <c r="AA42" s="107"/>
      <c r="AB42" s="107"/>
      <c r="AC42" s="107"/>
      <c r="AD42" s="107"/>
    </row>
    <row r="43" spans="1:30" ht="18.75" customHeight="1" x14ac:dyDescent="0.15">
      <c r="A43" s="98" t="s">
        <v>187</v>
      </c>
      <c r="B43" s="98"/>
      <c r="C43" s="98"/>
      <c r="D43" s="98"/>
      <c r="E43" s="98"/>
      <c r="F43" s="146">
        <v>44.9</v>
      </c>
      <c r="G43" s="147"/>
      <c r="H43" s="147"/>
      <c r="I43" s="147"/>
      <c r="J43" s="148"/>
      <c r="K43" s="149"/>
      <c r="L43" s="150"/>
      <c r="M43" s="150"/>
      <c r="N43" s="150"/>
      <c r="O43" s="151"/>
      <c r="P43" s="146"/>
      <c r="Q43" s="147"/>
      <c r="R43" s="147"/>
      <c r="S43" s="147"/>
      <c r="T43" s="148"/>
      <c r="U43" s="149"/>
      <c r="V43" s="150"/>
      <c r="W43" s="150"/>
      <c r="X43" s="150"/>
      <c r="Y43" s="151"/>
      <c r="Z43" s="152"/>
      <c r="AA43" s="107"/>
      <c r="AB43" s="107"/>
      <c r="AC43" s="107"/>
      <c r="AD43" s="107"/>
    </row>
    <row r="44" spans="1:30" ht="18.75" customHeight="1" x14ac:dyDescent="0.15">
      <c r="A44" s="98"/>
      <c r="B44" s="98"/>
      <c r="C44" s="98"/>
      <c r="D44" s="98"/>
      <c r="E44" s="120"/>
      <c r="F44" s="146"/>
      <c r="G44" s="147"/>
      <c r="H44" s="147"/>
      <c r="I44" s="147"/>
      <c r="J44" s="148"/>
      <c r="K44" s="149"/>
      <c r="L44" s="150"/>
      <c r="M44" s="150"/>
      <c r="N44" s="150"/>
      <c r="O44" s="151"/>
      <c r="P44" s="146"/>
      <c r="Q44" s="147"/>
      <c r="R44" s="147"/>
      <c r="S44" s="147"/>
      <c r="T44" s="148"/>
      <c r="U44" s="149"/>
      <c r="V44" s="150"/>
      <c r="W44" s="150"/>
      <c r="X44" s="150"/>
      <c r="Y44" s="151"/>
      <c r="Z44" s="152"/>
      <c r="AA44" s="107"/>
      <c r="AB44" s="107"/>
      <c r="AC44" s="107"/>
      <c r="AD44" s="107"/>
    </row>
    <row r="45" spans="1:30" ht="18.75" customHeight="1" x14ac:dyDescent="0.15">
      <c r="A45" s="98"/>
      <c r="B45" s="98"/>
      <c r="C45" s="98"/>
      <c r="D45" s="98"/>
      <c r="E45" s="120"/>
      <c r="F45" s="140"/>
      <c r="G45" s="141"/>
      <c r="H45" s="141"/>
      <c r="I45" s="141"/>
      <c r="J45" s="142"/>
      <c r="K45" s="143"/>
      <c r="L45" s="144"/>
      <c r="M45" s="144"/>
      <c r="N45" s="144"/>
      <c r="O45" s="145"/>
      <c r="P45" s="146"/>
      <c r="Q45" s="147"/>
      <c r="R45" s="147"/>
      <c r="S45" s="147"/>
      <c r="T45" s="148"/>
      <c r="U45" s="149"/>
      <c r="V45" s="150"/>
      <c r="W45" s="150"/>
      <c r="X45" s="150"/>
      <c r="Y45" s="151"/>
      <c r="Z45" s="152"/>
      <c r="AA45" s="107"/>
      <c r="AB45" s="107"/>
      <c r="AC45" s="107"/>
      <c r="AD45" s="107"/>
    </row>
    <row r="46" spans="1:30" ht="18.75" customHeight="1" x14ac:dyDescent="0.15">
      <c r="A46" s="101"/>
      <c r="B46" s="101"/>
      <c r="C46" s="101"/>
      <c r="D46" s="101"/>
      <c r="E46" s="122"/>
      <c r="F46" s="129"/>
      <c r="G46" s="130"/>
      <c r="H46" s="130"/>
      <c r="I46" s="130"/>
      <c r="J46" s="131"/>
      <c r="K46" s="132"/>
      <c r="L46" s="83"/>
      <c r="M46" s="83"/>
      <c r="N46" s="83"/>
      <c r="O46" s="133"/>
      <c r="P46" s="134"/>
      <c r="Q46" s="135"/>
      <c r="R46" s="135"/>
      <c r="S46" s="135"/>
      <c r="T46" s="136"/>
      <c r="U46" s="137"/>
      <c r="V46" s="138"/>
      <c r="W46" s="138"/>
      <c r="X46" s="138"/>
      <c r="Y46" s="139"/>
      <c r="Z46" s="129"/>
      <c r="AA46" s="130"/>
      <c r="AB46" s="130"/>
      <c r="AC46" s="130"/>
      <c r="AD46" s="130"/>
    </row>
    <row r="47" spans="1:30" ht="18.75" customHeight="1" x14ac:dyDescent="0.15">
      <c r="L47" s="39"/>
      <c r="M47" s="39"/>
      <c r="N47" s="39"/>
      <c r="O47" s="39"/>
      <c r="Q47" s="40"/>
      <c r="R47" s="40"/>
      <c r="S47" s="40"/>
      <c r="T47" s="40"/>
      <c r="U47" s="40"/>
      <c r="V47" s="9"/>
      <c r="W47" s="9"/>
      <c r="X47" s="9"/>
      <c r="Y47" s="9"/>
      <c r="Z47" s="9"/>
      <c r="AA47" s="9"/>
      <c r="AB47" s="9"/>
      <c r="AC47" s="9"/>
      <c r="AD47" s="41" t="s">
        <v>188</v>
      </c>
    </row>
  </sheetData>
  <mergeCells count="255">
    <mergeCell ref="A6:E6"/>
    <mergeCell ref="F6:J6"/>
    <mergeCell ref="K6:O6"/>
    <mergeCell ref="P6:T6"/>
    <mergeCell ref="U6:Y6"/>
    <mergeCell ref="Z6:AD6"/>
    <mergeCell ref="A1:AD1"/>
    <mergeCell ref="A4:E4"/>
    <mergeCell ref="F4:J4"/>
    <mergeCell ref="A5:E5"/>
    <mergeCell ref="F5:J5"/>
    <mergeCell ref="K5:O5"/>
    <mergeCell ref="P5:T5"/>
    <mergeCell ref="U5:Y5"/>
    <mergeCell ref="Z5:AD5"/>
    <mergeCell ref="A8:E8"/>
    <mergeCell ref="F8:J8"/>
    <mergeCell ref="K8:O8"/>
    <mergeCell ref="P8:T8"/>
    <mergeCell ref="U8:Y8"/>
    <mergeCell ref="Z8:AD8"/>
    <mergeCell ref="A7:E7"/>
    <mergeCell ref="F7:J7"/>
    <mergeCell ref="K7:O7"/>
    <mergeCell ref="P7:T7"/>
    <mergeCell ref="U7:Y7"/>
    <mergeCell ref="Z7:AD7"/>
    <mergeCell ref="A10:E10"/>
    <mergeCell ref="F10:J10"/>
    <mergeCell ref="K10:O10"/>
    <mergeCell ref="P10:T10"/>
    <mergeCell ref="U10:Y10"/>
    <mergeCell ref="Z10:AD10"/>
    <mergeCell ref="A9:E9"/>
    <mergeCell ref="F9:J9"/>
    <mergeCell ref="K9:O9"/>
    <mergeCell ref="P9:T9"/>
    <mergeCell ref="U9:Y9"/>
    <mergeCell ref="Z9:AD9"/>
    <mergeCell ref="A12:E12"/>
    <mergeCell ref="F12:J12"/>
    <mergeCell ref="K12:O12"/>
    <mergeCell ref="P12:T12"/>
    <mergeCell ref="U12:Y12"/>
    <mergeCell ref="Z12:AD12"/>
    <mergeCell ref="A11:E11"/>
    <mergeCell ref="F11:J11"/>
    <mergeCell ref="K11:O11"/>
    <mergeCell ref="P11:T11"/>
    <mergeCell ref="U11:Y11"/>
    <mergeCell ref="Z11:AD11"/>
    <mergeCell ref="A14:E14"/>
    <mergeCell ref="F14:J14"/>
    <mergeCell ref="K14:O14"/>
    <mergeCell ref="P14:T14"/>
    <mergeCell ref="U14:Y14"/>
    <mergeCell ref="Z14:AD14"/>
    <mergeCell ref="A13:E13"/>
    <mergeCell ref="F13:J13"/>
    <mergeCell ref="K13:O13"/>
    <mergeCell ref="P13:T13"/>
    <mergeCell ref="U13:Y13"/>
    <mergeCell ref="Z13:AD13"/>
    <mergeCell ref="A16:E16"/>
    <mergeCell ref="F16:J16"/>
    <mergeCell ref="K16:O16"/>
    <mergeCell ref="P16:T16"/>
    <mergeCell ref="U16:Y16"/>
    <mergeCell ref="Z16:AD16"/>
    <mergeCell ref="A15:E15"/>
    <mergeCell ref="F15:J15"/>
    <mergeCell ref="K15:O15"/>
    <mergeCell ref="P15:T15"/>
    <mergeCell ref="U15:Y15"/>
    <mergeCell ref="Z15:AD15"/>
    <mergeCell ref="A18:E18"/>
    <mergeCell ref="F18:J18"/>
    <mergeCell ref="K18:O18"/>
    <mergeCell ref="P18:T18"/>
    <mergeCell ref="U18:Y18"/>
    <mergeCell ref="Z18:AD18"/>
    <mergeCell ref="A17:E17"/>
    <mergeCell ref="F17:J17"/>
    <mergeCell ref="K17:O17"/>
    <mergeCell ref="P17:T17"/>
    <mergeCell ref="U17:Y17"/>
    <mergeCell ref="Z17:AD17"/>
    <mergeCell ref="A20:E20"/>
    <mergeCell ref="F20:J20"/>
    <mergeCell ref="K20:O20"/>
    <mergeCell ref="P20:T20"/>
    <mergeCell ref="U20:Y20"/>
    <mergeCell ref="Z20:AD20"/>
    <mergeCell ref="A19:E19"/>
    <mergeCell ref="F19:J19"/>
    <mergeCell ref="K19:O19"/>
    <mergeCell ref="P19:T19"/>
    <mergeCell ref="U19:Y19"/>
    <mergeCell ref="Z19:AD19"/>
    <mergeCell ref="A22:E22"/>
    <mergeCell ref="F22:J22"/>
    <mergeCell ref="K22:O22"/>
    <mergeCell ref="P22:T22"/>
    <mergeCell ref="U22:Y22"/>
    <mergeCell ref="Z22:AD22"/>
    <mergeCell ref="A21:E21"/>
    <mergeCell ref="F21:J21"/>
    <mergeCell ref="K21:O21"/>
    <mergeCell ref="P21:T21"/>
    <mergeCell ref="U21:Y21"/>
    <mergeCell ref="Z21:AD21"/>
    <mergeCell ref="A24:E24"/>
    <mergeCell ref="F24:J24"/>
    <mergeCell ref="K24:O24"/>
    <mergeCell ref="P24:T24"/>
    <mergeCell ref="U24:Y24"/>
    <mergeCell ref="Z24:AD24"/>
    <mergeCell ref="A23:E23"/>
    <mergeCell ref="F23:J23"/>
    <mergeCell ref="K23:O23"/>
    <mergeCell ref="P23:T23"/>
    <mergeCell ref="U23:Y23"/>
    <mergeCell ref="Z23:AD23"/>
    <mergeCell ref="A26:E26"/>
    <mergeCell ref="F26:J26"/>
    <mergeCell ref="K26:O26"/>
    <mergeCell ref="P26:T26"/>
    <mergeCell ref="U26:Y26"/>
    <mergeCell ref="Z26:AD26"/>
    <mergeCell ref="A25:E25"/>
    <mergeCell ref="F25:J25"/>
    <mergeCell ref="K25:O25"/>
    <mergeCell ref="P25:T25"/>
    <mergeCell ref="U25:Y25"/>
    <mergeCell ref="Z25:AD25"/>
    <mergeCell ref="A28:E28"/>
    <mergeCell ref="F28:J28"/>
    <mergeCell ref="K28:O28"/>
    <mergeCell ref="P28:T28"/>
    <mergeCell ref="U28:Y28"/>
    <mergeCell ref="Z28:AD28"/>
    <mergeCell ref="A27:E27"/>
    <mergeCell ref="F27:J27"/>
    <mergeCell ref="K27:O27"/>
    <mergeCell ref="P27:T27"/>
    <mergeCell ref="U27:Y27"/>
    <mergeCell ref="Z27:AD27"/>
    <mergeCell ref="A30:E30"/>
    <mergeCell ref="F30:J30"/>
    <mergeCell ref="K30:O30"/>
    <mergeCell ref="P30:T30"/>
    <mergeCell ref="U30:Y30"/>
    <mergeCell ref="Z30:AD30"/>
    <mergeCell ref="A29:E29"/>
    <mergeCell ref="F29:J29"/>
    <mergeCell ref="K29:O29"/>
    <mergeCell ref="P29:T29"/>
    <mergeCell ref="U29:Y29"/>
    <mergeCell ref="Z29:AD29"/>
    <mergeCell ref="A32:E32"/>
    <mergeCell ref="F32:J32"/>
    <mergeCell ref="K32:O32"/>
    <mergeCell ref="P32:T32"/>
    <mergeCell ref="U32:Y32"/>
    <mergeCell ref="Z32:AD32"/>
    <mergeCell ref="A31:E31"/>
    <mergeCell ref="F31:J31"/>
    <mergeCell ref="K31:O31"/>
    <mergeCell ref="P31:T31"/>
    <mergeCell ref="U31:Y31"/>
    <mergeCell ref="Z31:AD31"/>
    <mergeCell ref="A34:E34"/>
    <mergeCell ref="F34:J34"/>
    <mergeCell ref="K34:O34"/>
    <mergeCell ref="P34:T34"/>
    <mergeCell ref="U34:Y34"/>
    <mergeCell ref="Z34:AD34"/>
    <mergeCell ref="A33:E33"/>
    <mergeCell ref="F33:J33"/>
    <mergeCell ref="K33:O33"/>
    <mergeCell ref="P33:T33"/>
    <mergeCell ref="U33:Y33"/>
    <mergeCell ref="Z33:AD33"/>
    <mergeCell ref="A36:E36"/>
    <mergeCell ref="F36:J36"/>
    <mergeCell ref="K36:O36"/>
    <mergeCell ref="P36:T36"/>
    <mergeCell ref="U36:Y36"/>
    <mergeCell ref="Z36:AD36"/>
    <mergeCell ref="A35:E35"/>
    <mergeCell ref="F35:J35"/>
    <mergeCell ref="K35:O35"/>
    <mergeCell ref="P35:T35"/>
    <mergeCell ref="U35:Y35"/>
    <mergeCell ref="Z35:AD35"/>
    <mergeCell ref="A38:E38"/>
    <mergeCell ref="F38:J38"/>
    <mergeCell ref="K38:O38"/>
    <mergeCell ref="P38:T38"/>
    <mergeCell ref="U38:Y38"/>
    <mergeCell ref="Z38:AD38"/>
    <mergeCell ref="A37:E37"/>
    <mergeCell ref="F37:J37"/>
    <mergeCell ref="K37:O37"/>
    <mergeCell ref="P37:T37"/>
    <mergeCell ref="U37:Y37"/>
    <mergeCell ref="Z37:AD37"/>
    <mergeCell ref="A40:E40"/>
    <mergeCell ref="F40:J40"/>
    <mergeCell ref="K40:O40"/>
    <mergeCell ref="P40:T40"/>
    <mergeCell ref="U40:Y40"/>
    <mergeCell ref="Z40:AD40"/>
    <mergeCell ref="A39:E39"/>
    <mergeCell ref="F39:J39"/>
    <mergeCell ref="K39:O39"/>
    <mergeCell ref="P39:T39"/>
    <mergeCell ref="U39:Y39"/>
    <mergeCell ref="Z39:AD39"/>
    <mergeCell ref="A42:E42"/>
    <mergeCell ref="F42:J42"/>
    <mergeCell ref="K42:O42"/>
    <mergeCell ref="P42:T42"/>
    <mergeCell ref="U42:Y42"/>
    <mergeCell ref="Z42:AD42"/>
    <mergeCell ref="A41:E41"/>
    <mergeCell ref="F41:J41"/>
    <mergeCell ref="K41:O41"/>
    <mergeCell ref="P41:T41"/>
    <mergeCell ref="U41:Y41"/>
    <mergeCell ref="Z41:AD41"/>
    <mergeCell ref="A44:E44"/>
    <mergeCell ref="F44:J44"/>
    <mergeCell ref="K44:O44"/>
    <mergeCell ref="P44:T44"/>
    <mergeCell ref="U44:Y44"/>
    <mergeCell ref="Z44:AD44"/>
    <mergeCell ref="A43:E43"/>
    <mergeCell ref="F43:J43"/>
    <mergeCell ref="K43:O43"/>
    <mergeCell ref="P43:T43"/>
    <mergeCell ref="U43:Y43"/>
    <mergeCell ref="Z43:AD43"/>
    <mergeCell ref="A46:E46"/>
    <mergeCell ref="F46:J46"/>
    <mergeCell ref="K46:O46"/>
    <mergeCell ref="P46:T46"/>
    <mergeCell ref="U46:Y46"/>
    <mergeCell ref="Z46:AD46"/>
    <mergeCell ref="A45:E45"/>
    <mergeCell ref="F45:J45"/>
    <mergeCell ref="K45:O45"/>
    <mergeCell ref="P45:T45"/>
    <mergeCell ref="U45:Y45"/>
    <mergeCell ref="Z45:AD45"/>
  </mergeCells>
  <phoneticPr fontId="1"/>
  <pageMargins left="0.70866141732283472" right="0.70866141732283472" top="0.74803149606299213" bottom="0.74803149606299213" header="0.31496062992125984" footer="0.31496062992125984"/>
  <pageSetup paperSize="9" scale="87" firstPageNumber="0" orientation="portrait" r:id="rId1"/>
  <headerFooter scaleWithDoc="0">
    <oddFooter>&amp;C- 13 -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A706F-F763-4327-A808-59C349927C96}">
  <sheetPr>
    <tabColor theme="0"/>
    <pageSetUpPr fitToPage="1"/>
  </sheetPr>
  <dimension ref="A1:AC53"/>
  <sheetViews>
    <sheetView zoomScaleNormal="100" zoomScaleSheetLayoutView="100" workbookViewId="0">
      <selection activeCell="AK1" sqref="A1:XFD1"/>
    </sheetView>
  </sheetViews>
  <sheetFormatPr defaultColWidth="3.125" defaultRowHeight="18.75" customHeight="1" x14ac:dyDescent="0.15"/>
  <cols>
    <col min="1" max="1" width="3" style="1" bestFit="1" customWidth="1"/>
    <col min="2" max="2" width="3.125" style="1" customWidth="1"/>
    <col min="3" max="4" width="3.5" style="1" bestFit="1" customWidth="1"/>
    <col min="5" max="18" width="3.125" style="1" customWidth="1"/>
    <col min="19" max="19" width="3.125" style="42" customWidth="1"/>
    <col min="20" max="20" width="3.875" style="1" bestFit="1" customWidth="1"/>
    <col min="21" max="23" width="3.125" style="1" customWidth="1"/>
    <col min="24" max="28" width="3.125" style="42" customWidth="1"/>
    <col min="29" max="29" width="3.5" style="1" bestFit="1" customWidth="1"/>
    <col min="30" max="256" width="3.125" style="1"/>
    <col min="257" max="257" width="3" style="1" bestFit="1" customWidth="1"/>
    <col min="258" max="258" width="3.125" style="1"/>
    <col min="259" max="260" width="3.5" style="1" bestFit="1" customWidth="1"/>
    <col min="261" max="275" width="3.125" style="1"/>
    <col min="276" max="276" width="3.875" style="1" bestFit="1" customWidth="1"/>
    <col min="277" max="284" width="3.125" style="1"/>
    <col min="285" max="285" width="3.5" style="1" bestFit="1" customWidth="1"/>
    <col min="286" max="512" width="3.125" style="1"/>
    <col min="513" max="513" width="3" style="1" bestFit="1" customWidth="1"/>
    <col min="514" max="514" width="3.125" style="1"/>
    <col min="515" max="516" width="3.5" style="1" bestFit="1" customWidth="1"/>
    <col min="517" max="531" width="3.125" style="1"/>
    <col min="532" max="532" width="3.875" style="1" bestFit="1" customWidth="1"/>
    <col min="533" max="540" width="3.125" style="1"/>
    <col min="541" max="541" width="3.5" style="1" bestFit="1" customWidth="1"/>
    <col min="542" max="768" width="3.125" style="1"/>
    <col min="769" max="769" width="3" style="1" bestFit="1" customWidth="1"/>
    <col min="770" max="770" width="3.125" style="1"/>
    <col min="771" max="772" width="3.5" style="1" bestFit="1" customWidth="1"/>
    <col min="773" max="787" width="3.125" style="1"/>
    <col min="788" max="788" width="3.875" style="1" bestFit="1" customWidth="1"/>
    <col min="789" max="796" width="3.125" style="1"/>
    <col min="797" max="797" width="3.5" style="1" bestFit="1" customWidth="1"/>
    <col min="798" max="1024" width="3.125" style="1"/>
    <col min="1025" max="1025" width="3" style="1" bestFit="1" customWidth="1"/>
    <col min="1026" max="1026" width="3.125" style="1"/>
    <col min="1027" max="1028" width="3.5" style="1" bestFit="1" customWidth="1"/>
    <col min="1029" max="1043" width="3.125" style="1"/>
    <col min="1044" max="1044" width="3.875" style="1" bestFit="1" customWidth="1"/>
    <col min="1045" max="1052" width="3.125" style="1"/>
    <col min="1053" max="1053" width="3.5" style="1" bestFit="1" customWidth="1"/>
    <col min="1054" max="1280" width="3.125" style="1"/>
    <col min="1281" max="1281" width="3" style="1" bestFit="1" customWidth="1"/>
    <col min="1282" max="1282" width="3.125" style="1"/>
    <col min="1283" max="1284" width="3.5" style="1" bestFit="1" customWidth="1"/>
    <col min="1285" max="1299" width="3.125" style="1"/>
    <col min="1300" max="1300" width="3.875" style="1" bestFit="1" customWidth="1"/>
    <col min="1301" max="1308" width="3.125" style="1"/>
    <col min="1309" max="1309" width="3.5" style="1" bestFit="1" customWidth="1"/>
    <col min="1310" max="1536" width="3.125" style="1"/>
    <col min="1537" max="1537" width="3" style="1" bestFit="1" customWidth="1"/>
    <col min="1538" max="1538" width="3.125" style="1"/>
    <col min="1539" max="1540" width="3.5" style="1" bestFit="1" customWidth="1"/>
    <col min="1541" max="1555" width="3.125" style="1"/>
    <col min="1556" max="1556" width="3.875" style="1" bestFit="1" customWidth="1"/>
    <col min="1557" max="1564" width="3.125" style="1"/>
    <col min="1565" max="1565" width="3.5" style="1" bestFit="1" customWidth="1"/>
    <col min="1566" max="1792" width="3.125" style="1"/>
    <col min="1793" max="1793" width="3" style="1" bestFit="1" customWidth="1"/>
    <col min="1794" max="1794" width="3.125" style="1"/>
    <col min="1795" max="1796" width="3.5" style="1" bestFit="1" customWidth="1"/>
    <col min="1797" max="1811" width="3.125" style="1"/>
    <col min="1812" max="1812" width="3.875" style="1" bestFit="1" customWidth="1"/>
    <col min="1813" max="1820" width="3.125" style="1"/>
    <col min="1821" max="1821" width="3.5" style="1" bestFit="1" customWidth="1"/>
    <col min="1822" max="2048" width="3.125" style="1"/>
    <col min="2049" max="2049" width="3" style="1" bestFit="1" customWidth="1"/>
    <col min="2050" max="2050" width="3.125" style="1"/>
    <col min="2051" max="2052" width="3.5" style="1" bestFit="1" customWidth="1"/>
    <col min="2053" max="2067" width="3.125" style="1"/>
    <col min="2068" max="2068" width="3.875" style="1" bestFit="1" customWidth="1"/>
    <col min="2069" max="2076" width="3.125" style="1"/>
    <col min="2077" max="2077" width="3.5" style="1" bestFit="1" customWidth="1"/>
    <col min="2078" max="2304" width="3.125" style="1"/>
    <col min="2305" max="2305" width="3" style="1" bestFit="1" customWidth="1"/>
    <col min="2306" max="2306" width="3.125" style="1"/>
    <col min="2307" max="2308" width="3.5" style="1" bestFit="1" customWidth="1"/>
    <col min="2309" max="2323" width="3.125" style="1"/>
    <col min="2324" max="2324" width="3.875" style="1" bestFit="1" customWidth="1"/>
    <col min="2325" max="2332" width="3.125" style="1"/>
    <col min="2333" max="2333" width="3.5" style="1" bestFit="1" customWidth="1"/>
    <col min="2334" max="2560" width="3.125" style="1"/>
    <col min="2561" max="2561" width="3" style="1" bestFit="1" customWidth="1"/>
    <col min="2562" max="2562" width="3.125" style="1"/>
    <col min="2563" max="2564" width="3.5" style="1" bestFit="1" customWidth="1"/>
    <col min="2565" max="2579" width="3.125" style="1"/>
    <col min="2580" max="2580" width="3.875" style="1" bestFit="1" customWidth="1"/>
    <col min="2581" max="2588" width="3.125" style="1"/>
    <col min="2589" max="2589" width="3.5" style="1" bestFit="1" customWidth="1"/>
    <col min="2590" max="2816" width="3.125" style="1"/>
    <col min="2817" max="2817" width="3" style="1" bestFit="1" customWidth="1"/>
    <col min="2818" max="2818" width="3.125" style="1"/>
    <col min="2819" max="2820" width="3.5" style="1" bestFit="1" customWidth="1"/>
    <col min="2821" max="2835" width="3.125" style="1"/>
    <col min="2836" max="2836" width="3.875" style="1" bestFit="1" customWidth="1"/>
    <col min="2837" max="2844" width="3.125" style="1"/>
    <col min="2845" max="2845" width="3.5" style="1" bestFit="1" customWidth="1"/>
    <col min="2846" max="3072" width="3.125" style="1"/>
    <col min="3073" max="3073" width="3" style="1" bestFit="1" customWidth="1"/>
    <col min="3074" max="3074" width="3.125" style="1"/>
    <col min="3075" max="3076" width="3.5" style="1" bestFit="1" customWidth="1"/>
    <col min="3077" max="3091" width="3.125" style="1"/>
    <col min="3092" max="3092" width="3.875" style="1" bestFit="1" customWidth="1"/>
    <col min="3093" max="3100" width="3.125" style="1"/>
    <col min="3101" max="3101" width="3.5" style="1" bestFit="1" customWidth="1"/>
    <col min="3102" max="3328" width="3.125" style="1"/>
    <col min="3329" max="3329" width="3" style="1" bestFit="1" customWidth="1"/>
    <col min="3330" max="3330" width="3.125" style="1"/>
    <col min="3331" max="3332" width="3.5" style="1" bestFit="1" customWidth="1"/>
    <col min="3333" max="3347" width="3.125" style="1"/>
    <col min="3348" max="3348" width="3.875" style="1" bestFit="1" customWidth="1"/>
    <col min="3349" max="3356" width="3.125" style="1"/>
    <col min="3357" max="3357" width="3.5" style="1" bestFit="1" customWidth="1"/>
    <col min="3358" max="3584" width="3.125" style="1"/>
    <col min="3585" max="3585" width="3" style="1" bestFit="1" customWidth="1"/>
    <col min="3586" max="3586" width="3.125" style="1"/>
    <col min="3587" max="3588" width="3.5" style="1" bestFit="1" customWidth="1"/>
    <col min="3589" max="3603" width="3.125" style="1"/>
    <col min="3604" max="3604" width="3.875" style="1" bestFit="1" customWidth="1"/>
    <col min="3605" max="3612" width="3.125" style="1"/>
    <col min="3613" max="3613" width="3.5" style="1" bestFit="1" customWidth="1"/>
    <col min="3614" max="3840" width="3.125" style="1"/>
    <col min="3841" max="3841" width="3" style="1" bestFit="1" customWidth="1"/>
    <col min="3842" max="3842" width="3.125" style="1"/>
    <col min="3843" max="3844" width="3.5" style="1" bestFit="1" customWidth="1"/>
    <col min="3845" max="3859" width="3.125" style="1"/>
    <col min="3860" max="3860" width="3.875" style="1" bestFit="1" customWidth="1"/>
    <col min="3861" max="3868" width="3.125" style="1"/>
    <col min="3869" max="3869" width="3.5" style="1" bestFit="1" customWidth="1"/>
    <col min="3870" max="4096" width="3.125" style="1"/>
    <col min="4097" max="4097" width="3" style="1" bestFit="1" customWidth="1"/>
    <col min="4098" max="4098" width="3.125" style="1"/>
    <col min="4099" max="4100" width="3.5" style="1" bestFit="1" customWidth="1"/>
    <col min="4101" max="4115" width="3.125" style="1"/>
    <col min="4116" max="4116" width="3.875" style="1" bestFit="1" customWidth="1"/>
    <col min="4117" max="4124" width="3.125" style="1"/>
    <col min="4125" max="4125" width="3.5" style="1" bestFit="1" customWidth="1"/>
    <col min="4126" max="4352" width="3.125" style="1"/>
    <col min="4353" max="4353" width="3" style="1" bestFit="1" customWidth="1"/>
    <col min="4354" max="4354" width="3.125" style="1"/>
    <col min="4355" max="4356" width="3.5" style="1" bestFit="1" customWidth="1"/>
    <col min="4357" max="4371" width="3.125" style="1"/>
    <col min="4372" max="4372" width="3.875" style="1" bestFit="1" customWidth="1"/>
    <col min="4373" max="4380" width="3.125" style="1"/>
    <col min="4381" max="4381" width="3.5" style="1" bestFit="1" customWidth="1"/>
    <col min="4382" max="4608" width="3.125" style="1"/>
    <col min="4609" max="4609" width="3" style="1" bestFit="1" customWidth="1"/>
    <col min="4610" max="4610" width="3.125" style="1"/>
    <col min="4611" max="4612" width="3.5" style="1" bestFit="1" customWidth="1"/>
    <col min="4613" max="4627" width="3.125" style="1"/>
    <col min="4628" max="4628" width="3.875" style="1" bestFit="1" customWidth="1"/>
    <col min="4629" max="4636" width="3.125" style="1"/>
    <col min="4637" max="4637" width="3.5" style="1" bestFit="1" customWidth="1"/>
    <col min="4638" max="4864" width="3.125" style="1"/>
    <col min="4865" max="4865" width="3" style="1" bestFit="1" customWidth="1"/>
    <col min="4866" max="4866" width="3.125" style="1"/>
    <col min="4867" max="4868" width="3.5" style="1" bestFit="1" customWidth="1"/>
    <col min="4869" max="4883" width="3.125" style="1"/>
    <col min="4884" max="4884" width="3.875" style="1" bestFit="1" customWidth="1"/>
    <col min="4885" max="4892" width="3.125" style="1"/>
    <col min="4893" max="4893" width="3.5" style="1" bestFit="1" customWidth="1"/>
    <col min="4894" max="5120" width="3.125" style="1"/>
    <col min="5121" max="5121" width="3" style="1" bestFit="1" customWidth="1"/>
    <col min="5122" max="5122" width="3.125" style="1"/>
    <col min="5123" max="5124" width="3.5" style="1" bestFit="1" customWidth="1"/>
    <col min="5125" max="5139" width="3.125" style="1"/>
    <col min="5140" max="5140" width="3.875" style="1" bestFit="1" customWidth="1"/>
    <col min="5141" max="5148" width="3.125" style="1"/>
    <col min="5149" max="5149" width="3.5" style="1" bestFit="1" customWidth="1"/>
    <col min="5150" max="5376" width="3.125" style="1"/>
    <col min="5377" max="5377" width="3" style="1" bestFit="1" customWidth="1"/>
    <col min="5378" max="5378" width="3.125" style="1"/>
    <col min="5379" max="5380" width="3.5" style="1" bestFit="1" customWidth="1"/>
    <col min="5381" max="5395" width="3.125" style="1"/>
    <col min="5396" max="5396" width="3.875" style="1" bestFit="1" customWidth="1"/>
    <col min="5397" max="5404" width="3.125" style="1"/>
    <col min="5405" max="5405" width="3.5" style="1" bestFit="1" customWidth="1"/>
    <col min="5406" max="5632" width="3.125" style="1"/>
    <col min="5633" max="5633" width="3" style="1" bestFit="1" customWidth="1"/>
    <col min="5634" max="5634" width="3.125" style="1"/>
    <col min="5635" max="5636" width="3.5" style="1" bestFit="1" customWidth="1"/>
    <col min="5637" max="5651" width="3.125" style="1"/>
    <col min="5652" max="5652" width="3.875" style="1" bestFit="1" customWidth="1"/>
    <col min="5653" max="5660" width="3.125" style="1"/>
    <col min="5661" max="5661" width="3.5" style="1" bestFit="1" customWidth="1"/>
    <col min="5662" max="5888" width="3.125" style="1"/>
    <col min="5889" max="5889" width="3" style="1" bestFit="1" customWidth="1"/>
    <col min="5890" max="5890" width="3.125" style="1"/>
    <col min="5891" max="5892" width="3.5" style="1" bestFit="1" customWidth="1"/>
    <col min="5893" max="5907" width="3.125" style="1"/>
    <col min="5908" max="5908" width="3.875" style="1" bestFit="1" customWidth="1"/>
    <col min="5909" max="5916" width="3.125" style="1"/>
    <col min="5917" max="5917" width="3.5" style="1" bestFit="1" customWidth="1"/>
    <col min="5918" max="6144" width="3.125" style="1"/>
    <col min="6145" max="6145" width="3" style="1" bestFit="1" customWidth="1"/>
    <col min="6146" max="6146" width="3.125" style="1"/>
    <col min="6147" max="6148" width="3.5" style="1" bestFit="1" customWidth="1"/>
    <col min="6149" max="6163" width="3.125" style="1"/>
    <col min="6164" max="6164" width="3.875" style="1" bestFit="1" customWidth="1"/>
    <col min="6165" max="6172" width="3.125" style="1"/>
    <col min="6173" max="6173" width="3.5" style="1" bestFit="1" customWidth="1"/>
    <col min="6174" max="6400" width="3.125" style="1"/>
    <col min="6401" max="6401" width="3" style="1" bestFit="1" customWidth="1"/>
    <col min="6402" max="6402" width="3.125" style="1"/>
    <col min="6403" max="6404" width="3.5" style="1" bestFit="1" customWidth="1"/>
    <col min="6405" max="6419" width="3.125" style="1"/>
    <col min="6420" max="6420" width="3.875" style="1" bestFit="1" customWidth="1"/>
    <col min="6421" max="6428" width="3.125" style="1"/>
    <col min="6429" max="6429" width="3.5" style="1" bestFit="1" customWidth="1"/>
    <col min="6430" max="6656" width="3.125" style="1"/>
    <col min="6657" max="6657" width="3" style="1" bestFit="1" customWidth="1"/>
    <col min="6658" max="6658" width="3.125" style="1"/>
    <col min="6659" max="6660" width="3.5" style="1" bestFit="1" customWidth="1"/>
    <col min="6661" max="6675" width="3.125" style="1"/>
    <col min="6676" max="6676" width="3.875" style="1" bestFit="1" customWidth="1"/>
    <col min="6677" max="6684" width="3.125" style="1"/>
    <col min="6685" max="6685" width="3.5" style="1" bestFit="1" customWidth="1"/>
    <col min="6686" max="6912" width="3.125" style="1"/>
    <col min="6913" max="6913" width="3" style="1" bestFit="1" customWidth="1"/>
    <col min="6914" max="6914" width="3.125" style="1"/>
    <col min="6915" max="6916" width="3.5" style="1" bestFit="1" customWidth="1"/>
    <col min="6917" max="6931" width="3.125" style="1"/>
    <col min="6932" max="6932" width="3.875" style="1" bestFit="1" customWidth="1"/>
    <col min="6933" max="6940" width="3.125" style="1"/>
    <col min="6941" max="6941" width="3.5" style="1" bestFit="1" customWidth="1"/>
    <col min="6942" max="7168" width="3.125" style="1"/>
    <col min="7169" max="7169" width="3" style="1" bestFit="1" customWidth="1"/>
    <col min="7170" max="7170" width="3.125" style="1"/>
    <col min="7171" max="7172" width="3.5" style="1" bestFit="1" customWidth="1"/>
    <col min="7173" max="7187" width="3.125" style="1"/>
    <col min="7188" max="7188" width="3.875" style="1" bestFit="1" customWidth="1"/>
    <col min="7189" max="7196" width="3.125" style="1"/>
    <col min="7197" max="7197" width="3.5" style="1" bestFit="1" customWidth="1"/>
    <col min="7198" max="7424" width="3.125" style="1"/>
    <col min="7425" max="7425" width="3" style="1" bestFit="1" customWidth="1"/>
    <col min="7426" max="7426" width="3.125" style="1"/>
    <col min="7427" max="7428" width="3.5" style="1" bestFit="1" customWidth="1"/>
    <col min="7429" max="7443" width="3.125" style="1"/>
    <col min="7444" max="7444" width="3.875" style="1" bestFit="1" customWidth="1"/>
    <col min="7445" max="7452" width="3.125" style="1"/>
    <col min="7453" max="7453" width="3.5" style="1" bestFit="1" customWidth="1"/>
    <col min="7454" max="7680" width="3.125" style="1"/>
    <col min="7681" max="7681" width="3" style="1" bestFit="1" customWidth="1"/>
    <col min="7682" max="7682" width="3.125" style="1"/>
    <col min="7683" max="7684" width="3.5" style="1" bestFit="1" customWidth="1"/>
    <col min="7685" max="7699" width="3.125" style="1"/>
    <col min="7700" max="7700" width="3.875" style="1" bestFit="1" customWidth="1"/>
    <col min="7701" max="7708" width="3.125" style="1"/>
    <col min="7709" max="7709" width="3.5" style="1" bestFit="1" customWidth="1"/>
    <col min="7710" max="7936" width="3.125" style="1"/>
    <col min="7937" max="7937" width="3" style="1" bestFit="1" customWidth="1"/>
    <col min="7938" max="7938" width="3.125" style="1"/>
    <col min="7939" max="7940" width="3.5" style="1" bestFit="1" customWidth="1"/>
    <col min="7941" max="7955" width="3.125" style="1"/>
    <col min="7956" max="7956" width="3.875" style="1" bestFit="1" customWidth="1"/>
    <col min="7957" max="7964" width="3.125" style="1"/>
    <col min="7965" max="7965" width="3.5" style="1" bestFit="1" customWidth="1"/>
    <col min="7966" max="8192" width="3.125" style="1"/>
    <col min="8193" max="8193" width="3" style="1" bestFit="1" customWidth="1"/>
    <col min="8194" max="8194" width="3.125" style="1"/>
    <col min="8195" max="8196" width="3.5" style="1" bestFit="1" customWidth="1"/>
    <col min="8197" max="8211" width="3.125" style="1"/>
    <col min="8212" max="8212" width="3.875" style="1" bestFit="1" customWidth="1"/>
    <col min="8213" max="8220" width="3.125" style="1"/>
    <col min="8221" max="8221" width="3.5" style="1" bestFit="1" customWidth="1"/>
    <col min="8222" max="8448" width="3.125" style="1"/>
    <col min="8449" max="8449" width="3" style="1" bestFit="1" customWidth="1"/>
    <col min="8450" max="8450" width="3.125" style="1"/>
    <col min="8451" max="8452" width="3.5" style="1" bestFit="1" customWidth="1"/>
    <col min="8453" max="8467" width="3.125" style="1"/>
    <col min="8468" max="8468" width="3.875" style="1" bestFit="1" customWidth="1"/>
    <col min="8469" max="8476" width="3.125" style="1"/>
    <col min="8477" max="8477" width="3.5" style="1" bestFit="1" customWidth="1"/>
    <col min="8478" max="8704" width="3.125" style="1"/>
    <col min="8705" max="8705" width="3" style="1" bestFit="1" customWidth="1"/>
    <col min="8706" max="8706" width="3.125" style="1"/>
    <col min="8707" max="8708" width="3.5" style="1" bestFit="1" customWidth="1"/>
    <col min="8709" max="8723" width="3.125" style="1"/>
    <col min="8724" max="8724" width="3.875" style="1" bestFit="1" customWidth="1"/>
    <col min="8725" max="8732" width="3.125" style="1"/>
    <col min="8733" max="8733" width="3.5" style="1" bestFit="1" customWidth="1"/>
    <col min="8734" max="8960" width="3.125" style="1"/>
    <col min="8961" max="8961" width="3" style="1" bestFit="1" customWidth="1"/>
    <col min="8962" max="8962" width="3.125" style="1"/>
    <col min="8963" max="8964" width="3.5" style="1" bestFit="1" customWidth="1"/>
    <col min="8965" max="8979" width="3.125" style="1"/>
    <col min="8980" max="8980" width="3.875" style="1" bestFit="1" customWidth="1"/>
    <col min="8981" max="8988" width="3.125" style="1"/>
    <col min="8989" max="8989" width="3.5" style="1" bestFit="1" customWidth="1"/>
    <col min="8990" max="9216" width="3.125" style="1"/>
    <col min="9217" max="9217" width="3" style="1" bestFit="1" customWidth="1"/>
    <col min="9218" max="9218" width="3.125" style="1"/>
    <col min="9219" max="9220" width="3.5" style="1" bestFit="1" customWidth="1"/>
    <col min="9221" max="9235" width="3.125" style="1"/>
    <col min="9236" max="9236" width="3.875" style="1" bestFit="1" customWidth="1"/>
    <col min="9237" max="9244" width="3.125" style="1"/>
    <col min="9245" max="9245" width="3.5" style="1" bestFit="1" customWidth="1"/>
    <col min="9246" max="9472" width="3.125" style="1"/>
    <col min="9473" max="9473" width="3" style="1" bestFit="1" customWidth="1"/>
    <col min="9474" max="9474" width="3.125" style="1"/>
    <col min="9475" max="9476" width="3.5" style="1" bestFit="1" customWidth="1"/>
    <col min="9477" max="9491" width="3.125" style="1"/>
    <col min="9492" max="9492" width="3.875" style="1" bestFit="1" customWidth="1"/>
    <col min="9493" max="9500" width="3.125" style="1"/>
    <col min="9501" max="9501" width="3.5" style="1" bestFit="1" customWidth="1"/>
    <col min="9502" max="9728" width="3.125" style="1"/>
    <col min="9729" max="9729" width="3" style="1" bestFit="1" customWidth="1"/>
    <col min="9730" max="9730" width="3.125" style="1"/>
    <col min="9731" max="9732" width="3.5" style="1" bestFit="1" customWidth="1"/>
    <col min="9733" max="9747" width="3.125" style="1"/>
    <col min="9748" max="9748" width="3.875" style="1" bestFit="1" customWidth="1"/>
    <col min="9749" max="9756" width="3.125" style="1"/>
    <col min="9757" max="9757" width="3.5" style="1" bestFit="1" customWidth="1"/>
    <col min="9758" max="9984" width="3.125" style="1"/>
    <col min="9985" max="9985" width="3" style="1" bestFit="1" customWidth="1"/>
    <col min="9986" max="9986" width="3.125" style="1"/>
    <col min="9987" max="9988" width="3.5" style="1" bestFit="1" customWidth="1"/>
    <col min="9989" max="10003" width="3.125" style="1"/>
    <col min="10004" max="10004" width="3.875" style="1" bestFit="1" customWidth="1"/>
    <col min="10005" max="10012" width="3.125" style="1"/>
    <col min="10013" max="10013" width="3.5" style="1" bestFit="1" customWidth="1"/>
    <col min="10014" max="10240" width="3.125" style="1"/>
    <col min="10241" max="10241" width="3" style="1" bestFit="1" customWidth="1"/>
    <col min="10242" max="10242" width="3.125" style="1"/>
    <col min="10243" max="10244" width="3.5" style="1" bestFit="1" customWidth="1"/>
    <col min="10245" max="10259" width="3.125" style="1"/>
    <col min="10260" max="10260" width="3.875" style="1" bestFit="1" customWidth="1"/>
    <col min="10261" max="10268" width="3.125" style="1"/>
    <col min="10269" max="10269" width="3.5" style="1" bestFit="1" customWidth="1"/>
    <col min="10270" max="10496" width="3.125" style="1"/>
    <col min="10497" max="10497" width="3" style="1" bestFit="1" customWidth="1"/>
    <col min="10498" max="10498" width="3.125" style="1"/>
    <col min="10499" max="10500" width="3.5" style="1" bestFit="1" customWidth="1"/>
    <col min="10501" max="10515" width="3.125" style="1"/>
    <col min="10516" max="10516" width="3.875" style="1" bestFit="1" customWidth="1"/>
    <col min="10517" max="10524" width="3.125" style="1"/>
    <col min="10525" max="10525" width="3.5" style="1" bestFit="1" customWidth="1"/>
    <col min="10526" max="10752" width="3.125" style="1"/>
    <col min="10753" max="10753" width="3" style="1" bestFit="1" customWidth="1"/>
    <col min="10754" max="10754" width="3.125" style="1"/>
    <col min="10755" max="10756" width="3.5" style="1" bestFit="1" customWidth="1"/>
    <col min="10757" max="10771" width="3.125" style="1"/>
    <col min="10772" max="10772" width="3.875" style="1" bestFit="1" customWidth="1"/>
    <col min="10773" max="10780" width="3.125" style="1"/>
    <col min="10781" max="10781" width="3.5" style="1" bestFit="1" customWidth="1"/>
    <col min="10782" max="11008" width="3.125" style="1"/>
    <col min="11009" max="11009" width="3" style="1" bestFit="1" customWidth="1"/>
    <col min="11010" max="11010" width="3.125" style="1"/>
    <col min="11011" max="11012" width="3.5" style="1" bestFit="1" customWidth="1"/>
    <col min="11013" max="11027" width="3.125" style="1"/>
    <col min="11028" max="11028" width="3.875" style="1" bestFit="1" customWidth="1"/>
    <col min="11029" max="11036" width="3.125" style="1"/>
    <col min="11037" max="11037" width="3.5" style="1" bestFit="1" customWidth="1"/>
    <col min="11038" max="11264" width="3.125" style="1"/>
    <col min="11265" max="11265" width="3" style="1" bestFit="1" customWidth="1"/>
    <col min="11266" max="11266" width="3.125" style="1"/>
    <col min="11267" max="11268" width="3.5" style="1" bestFit="1" customWidth="1"/>
    <col min="11269" max="11283" width="3.125" style="1"/>
    <col min="11284" max="11284" width="3.875" style="1" bestFit="1" customWidth="1"/>
    <col min="11285" max="11292" width="3.125" style="1"/>
    <col min="11293" max="11293" width="3.5" style="1" bestFit="1" customWidth="1"/>
    <col min="11294" max="11520" width="3.125" style="1"/>
    <col min="11521" max="11521" width="3" style="1" bestFit="1" customWidth="1"/>
    <col min="11522" max="11522" width="3.125" style="1"/>
    <col min="11523" max="11524" width="3.5" style="1" bestFit="1" customWidth="1"/>
    <col min="11525" max="11539" width="3.125" style="1"/>
    <col min="11540" max="11540" width="3.875" style="1" bestFit="1" customWidth="1"/>
    <col min="11541" max="11548" width="3.125" style="1"/>
    <col min="11549" max="11549" width="3.5" style="1" bestFit="1" customWidth="1"/>
    <col min="11550" max="11776" width="3.125" style="1"/>
    <col min="11777" max="11777" width="3" style="1" bestFit="1" customWidth="1"/>
    <col min="11778" max="11778" width="3.125" style="1"/>
    <col min="11779" max="11780" width="3.5" style="1" bestFit="1" customWidth="1"/>
    <col min="11781" max="11795" width="3.125" style="1"/>
    <col min="11796" max="11796" width="3.875" style="1" bestFit="1" customWidth="1"/>
    <col min="11797" max="11804" width="3.125" style="1"/>
    <col min="11805" max="11805" width="3.5" style="1" bestFit="1" customWidth="1"/>
    <col min="11806" max="12032" width="3.125" style="1"/>
    <col min="12033" max="12033" width="3" style="1" bestFit="1" customWidth="1"/>
    <col min="12034" max="12034" width="3.125" style="1"/>
    <col min="12035" max="12036" width="3.5" style="1" bestFit="1" customWidth="1"/>
    <col min="12037" max="12051" width="3.125" style="1"/>
    <col min="12052" max="12052" width="3.875" style="1" bestFit="1" customWidth="1"/>
    <col min="12053" max="12060" width="3.125" style="1"/>
    <col min="12061" max="12061" width="3.5" style="1" bestFit="1" customWidth="1"/>
    <col min="12062" max="12288" width="3.125" style="1"/>
    <col min="12289" max="12289" width="3" style="1" bestFit="1" customWidth="1"/>
    <col min="12290" max="12290" width="3.125" style="1"/>
    <col min="12291" max="12292" width="3.5" style="1" bestFit="1" customWidth="1"/>
    <col min="12293" max="12307" width="3.125" style="1"/>
    <col min="12308" max="12308" width="3.875" style="1" bestFit="1" customWidth="1"/>
    <col min="12309" max="12316" width="3.125" style="1"/>
    <col min="12317" max="12317" width="3.5" style="1" bestFit="1" customWidth="1"/>
    <col min="12318" max="12544" width="3.125" style="1"/>
    <col min="12545" max="12545" width="3" style="1" bestFit="1" customWidth="1"/>
    <col min="12546" max="12546" width="3.125" style="1"/>
    <col min="12547" max="12548" width="3.5" style="1" bestFit="1" customWidth="1"/>
    <col min="12549" max="12563" width="3.125" style="1"/>
    <col min="12564" max="12564" width="3.875" style="1" bestFit="1" customWidth="1"/>
    <col min="12565" max="12572" width="3.125" style="1"/>
    <col min="12573" max="12573" width="3.5" style="1" bestFit="1" customWidth="1"/>
    <col min="12574" max="12800" width="3.125" style="1"/>
    <col min="12801" max="12801" width="3" style="1" bestFit="1" customWidth="1"/>
    <col min="12802" max="12802" width="3.125" style="1"/>
    <col min="12803" max="12804" width="3.5" style="1" bestFit="1" customWidth="1"/>
    <col min="12805" max="12819" width="3.125" style="1"/>
    <col min="12820" max="12820" width="3.875" style="1" bestFit="1" customWidth="1"/>
    <col min="12821" max="12828" width="3.125" style="1"/>
    <col min="12829" max="12829" width="3.5" style="1" bestFit="1" customWidth="1"/>
    <col min="12830" max="13056" width="3.125" style="1"/>
    <col min="13057" max="13057" width="3" style="1" bestFit="1" customWidth="1"/>
    <col min="13058" max="13058" width="3.125" style="1"/>
    <col min="13059" max="13060" width="3.5" style="1" bestFit="1" customWidth="1"/>
    <col min="13061" max="13075" width="3.125" style="1"/>
    <col min="13076" max="13076" width="3.875" style="1" bestFit="1" customWidth="1"/>
    <col min="13077" max="13084" width="3.125" style="1"/>
    <col min="13085" max="13085" width="3.5" style="1" bestFit="1" customWidth="1"/>
    <col min="13086" max="13312" width="3.125" style="1"/>
    <col min="13313" max="13313" width="3" style="1" bestFit="1" customWidth="1"/>
    <col min="13314" max="13314" width="3.125" style="1"/>
    <col min="13315" max="13316" width="3.5" style="1" bestFit="1" customWidth="1"/>
    <col min="13317" max="13331" width="3.125" style="1"/>
    <col min="13332" max="13332" width="3.875" style="1" bestFit="1" customWidth="1"/>
    <col min="13333" max="13340" width="3.125" style="1"/>
    <col min="13341" max="13341" width="3.5" style="1" bestFit="1" customWidth="1"/>
    <col min="13342" max="13568" width="3.125" style="1"/>
    <col min="13569" max="13569" width="3" style="1" bestFit="1" customWidth="1"/>
    <col min="13570" max="13570" width="3.125" style="1"/>
    <col min="13571" max="13572" width="3.5" style="1" bestFit="1" customWidth="1"/>
    <col min="13573" max="13587" width="3.125" style="1"/>
    <col min="13588" max="13588" width="3.875" style="1" bestFit="1" customWidth="1"/>
    <col min="13589" max="13596" width="3.125" style="1"/>
    <col min="13597" max="13597" width="3.5" style="1" bestFit="1" customWidth="1"/>
    <col min="13598" max="13824" width="3.125" style="1"/>
    <col min="13825" max="13825" width="3" style="1" bestFit="1" customWidth="1"/>
    <col min="13826" max="13826" width="3.125" style="1"/>
    <col min="13827" max="13828" width="3.5" style="1" bestFit="1" customWidth="1"/>
    <col min="13829" max="13843" width="3.125" style="1"/>
    <col min="13844" max="13844" width="3.875" style="1" bestFit="1" customWidth="1"/>
    <col min="13845" max="13852" width="3.125" style="1"/>
    <col min="13853" max="13853" width="3.5" style="1" bestFit="1" customWidth="1"/>
    <col min="13854" max="14080" width="3.125" style="1"/>
    <col min="14081" max="14081" width="3" style="1" bestFit="1" customWidth="1"/>
    <col min="14082" max="14082" width="3.125" style="1"/>
    <col min="14083" max="14084" width="3.5" style="1" bestFit="1" customWidth="1"/>
    <col min="14085" max="14099" width="3.125" style="1"/>
    <col min="14100" max="14100" width="3.875" style="1" bestFit="1" customWidth="1"/>
    <col min="14101" max="14108" width="3.125" style="1"/>
    <col min="14109" max="14109" width="3.5" style="1" bestFit="1" customWidth="1"/>
    <col min="14110" max="14336" width="3.125" style="1"/>
    <col min="14337" max="14337" width="3" style="1" bestFit="1" customWidth="1"/>
    <col min="14338" max="14338" width="3.125" style="1"/>
    <col min="14339" max="14340" width="3.5" style="1" bestFit="1" customWidth="1"/>
    <col min="14341" max="14355" width="3.125" style="1"/>
    <col min="14356" max="14356" width="3.875" style="1" bestFit="1" customWidth="1"/>
    <col min="14357" max="14364" width="3.125" style="1"/>
    <col min="14365" max="14365" width="3.5" style="1" bestFit="1" customWidth="1"/>
    <col min="14366" max="14592" width="3.125" style="1"/>
    <col min="14593" max="14593" width="3" style="1" bestFit="1" customWidth="1"/>
    <col min="14594" max="14594" width="3.125" style="1"/>
    <col min="14595" max="14596" width="3.5" style="1" bestFit="1" customWidth="1"/>
    <col min="14597" max="14611" width="3.125" style="1"/>
    <col min="14612" max="14612" width="3.875" style="1" bestFit="1" customWidth="1"/>
    <col min="14613" max="14620" width="3.125" style="1"/>
    <col min="14621" max="14621" width="3.5" style="1" bestFit="1" customWidth="1"/>
    <col min="14622" max="14848" width="3.125" style="1"/>
    <col min="14849" max="14849" width="3" style="1" bestFit="1" customWidth="1"/>
    <col min="14850" max="14850" width="3.125" style="1"/>
    <col min="14851" max="14852" width="3.5" style="1" bestFit="1" customWidth="1"/>
    <col min="14853" max="14867" width="3.125" style="1"/>
    <col min="14868" max="14868" width="3.875" style="1" bestFit="1" customWidth="1"/>
    <col min="14869" max="14876" width="3.125" style="1"/>
    <col min="14877" max="14877" width="3.5" style="1" bestFit="1" customWidth="1"/>
    <col min="14878" max="15104" width="3.125" style="1"/>
    <col min="15105" max="15105" width="3" style="1" bestFit="1" customWidth="1"/>
    <col min="15106" max="15106" width="3.125" style="1"/>
    <col min="15107" max="15108" width="3.5" style="1" bestFit="1" customWidth="1"/>
    <col min="15109" max="15123" width="3.125" style="1"/>
    <col min="15124" max="15124" width="3.875" style="1" bestFit="1" customWidth="1"/>
    <col min="15125" max="15132" width="3.125" style="1"/>
    <col min="15133" max="15133" width="3.5" style="1" bestFit="1" customWidth="1"/>
    <col min="15134" max="15360" width="3.125" style="1"/>
    <col min="15361" max="15361" width="3" style="1" bestFit="1" customWidth="1"/>
    <col min="15362" max="15362" width="3.125" style="1"/>
    <col min="15363" max="15364" width="3.5" style="1" bestFit="1" customWidth="1"/>
    <col min="15365" max="15379" width="3.125" style="1"/>
    <col min="15380" max="15380" width="3.875" style="1" bestFit="1" customWidth="1"/>
    <col min="15381" max="15388" width="3.125" style="1"/>
    <col min="15389" max="15389" width="3.5" style="1" bestFit="1" customWidth="1"/>
    <col min="15390" max="15616" width="3.125" style="1"/>
    <col min="15617" max="15617" width="3" style="1" bestFit="1" customWidth="1"/>
    <col min="15618" max="15618" width="3.125" style="1"/>
    <col min="15619" max="15620" width="3.5" style="1" bestFit="1" customWidth="1"/>
    <col min="15621" max="15635" width="3.125" style="1"/>
    <col min="15636" max="15636" width="3.875" style="1" bestFit="1" customWidth="1"/>
    <col min="15637" max="15644" width="3.125" style="1"/>
    <col min="15645" max="15645" width="3.5" style="1" bestFit="1" customWidth="1"/>
    <col min="15646" max="15872" width="3.125" style="1"/>
    <col min="15873" max="15873" width="3" style="1" bestFit="1" customWidth="1"/>
    <col min="15874" max="15874" width="3.125" style="1"/>
    <col min="15875" max="15876" width="3.5" style="1" bestFit="1" customWidth="1"/>
    <col min="15877" max="15891" width="3.125" style="1"/>
    <col min="15892" max="15892" width="3.875" style="1" bestFit="1" customWidth="1"/>
    <col min="15893" max="15900" width="3.125" style="1"/>
    <col min="15901" max="15901" width="3.5" style="1" bestFit="1" customWidth="1"/>
    <col min="15902" max="16128" width="3.125" style="1"/>
    <col min="16129" max="16129" width="3" style="1" bestFit="1" customWidth="1"/>
    <col min="16130" max="16130" width="3.125" style="1"/>
    <col min="16131" max="16132" width="3.5" style="1" bestFit="1" customWidth="1"/>
    <col min="16133" max="16147" width="3.125" style="1"/>
    <col min="16148" max="16148" width="3.875" style="1" bestFit="1" customWidth="1"/>
    <col min="16149" max="16156" width="3.125" style="1"/>
    <col min="16157" max="16157" width="3.5" style="1" bestFit="1" customWidth="1"/>
    <col min="16158" max="16384" width="3.125" style="1"/>
  </cols>
  <sheetData>
    <row r="1" spans="1:28" s="7" customFormat="1" ht="21" x14ac:dyDescent="0.15">
      <c r="A1" s="92" t="s">
        <v>189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8" ht="18.7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43"/>
      <c r="T2" s="34"/>
      <c r="U2" s="34"/>
      <c r="V2" s="34"/>
      <c r="W2" s="34"/>
      <c r="X2" s="43"/>
      <c r="Y2" s="43"/>
      <c r="Z2" s="43"/>
      <c r="AA2" s="43"/>
      <c r="AB2" s="43"/>
    </row>
    <row r="3" spans="1:28" ht="13.5" x14ac:dyDescent="0.15">
      <c r="X3" s="1"/>
      <c r="Y3" s="1"/>
      <c r="Z3" s="1"/>
      <c r="AA3" s="10" t="s">
        <v>190</v>
      </c>
      <c r="AB3" s="1"/>
    </row>
    <row r="4" spans="1:28" ht="15" customHeight="1" x14ac:dyDescent="0.15">
      <c r="A4" s="77" t="s">
        <v>191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 t="s">
        <v>65</v>
      </c>
      <c r="Q4" s="62"/>
      <c r="R4" s="62"/>
      <c r="S4" s="62"/>
      <c r="T4" s="62"/>
      <c r="U4" s="62"/>
      <c r="V4" s="62" t="s">
        <v>192</v>
      </c>
      <c r="W4" s="62"/>
      <c r="X4" s="62"/>
      <c r="Y4" s="62"/>
      <c r="Z4" s="62"/>
      <c r="AA4" s="75"/>
      <c r="AB4" s="1"/>
    </row>
    <row r="5" spans="1:28" ht="14.25" customHeight="1" x14ac:dyDescent="0.15">
      <c r="A5" s="210" t="s">
        <v>193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44"/>
      <c r="Q5" s="45"/>
      <c r="R5" s="9"/>
      <c r="S5" s="46"/>
      <c r="T5" s="47"/>
      <c r="U5" s="48" t="s">
        <v>194</v>
      </c>
      <c r="V5" s="47"/>
      <c r="W5" s="46"/>
      <c r="X5" s="46"/>
      <c r="Y5" s="46"/>
      <c r="Z5" s="46"/>
      <c r="AA5" s="47" t="s">
        <v>195</v>
      </c>
      <c r="AB5" s="1"/>
    </row>
    <row r="6" spans="1:28" ht="14.25" customHeight="1" x14ac:dyDescent="0.15">
      <c r="A6" s="210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195">
        <v>5012</v>
      </c>
      <c r="Q6" s="196"/>
      <c r="R6" s="196"/>
      <c r="S6" s="196"/>
      <c r="T6" s="49"/>
      <c r="U6" s="49"/>
      <c r="V6" s="212">
        <v>100</v>
      </c>
      <c r="W6" s="212"/>
      <c r="X6" s="212"/>
      <c r="Y6" s="212"/>
      <c r="Z6" s="50"/>
      <c r="AA6" s="50"/>
      <c r="AB6" s="1"/>
    </row>
    <row r="7" spans="1:28" ht="14.25" customHeight="1" x14ac:dyDescent="0.15">
      <c r="A7" s="95" t="s">
        <v>196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6">
        <v>1144</v>
      </c>
      <c r="Q7" s="207"/>
      <c r="R7" s="207"/>
      <c r="S7" s="207"/>
      <c r="T7" s="51"/>
      <c r="U7" s="51"/>
      <c r="V7" s="209">
        <v>22.8</v>
      </c>
      <c r="W7" s="209"/>
      <c r="X7" s="209"/>
      <c r="Y7" s="209"/>
      <c r="Z7" s="52"/>
      <c r="AA7" s="52"/>
      <c r="AB7" s="1"/>
    </row>
    <row r="8" spans="1:28" ht="14.25" customHeight="1" x14ac:dyDescent="0.15">
      <c r="A8" s="95" t="s">
        <v>4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195">
        <v>3868</v>
      </c>
      <c r="Q8" s="196"/>
      <c r="R8" s="196"/>
      <c r="S8" s="196"/>
      <c r="T8" s="49"/>
      <c r="U8" s="49"/>
      <c r="V8" s="196">
        <v>77.2</v>
      </c>
      <c r="W8" s="196"/>
      <c r="X8" s="196"/>
      <c r="Y8" s="196"/>
      <c r="Z8" s="49"/>
      <c r="AA8" s="49"/>
      <c r="AB8" s="1"/>
    </row>
    <row r="9" spans="1:28" ht="14.25" customHeight="1" x14ac:dyDescent="0.15">
      <c r="A9" s="197" t="s">
        <v>197</v>
      </c>
      <c r="B9" s="198"/>
      <c r="C9" s="203" t="s">
        <v>198</v>
      </c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5"/>
      <c r="P9" s="206">
        <v>314.10000000000002</v>
      </c>
      <c r="Q9" s="207"/>
      <c r="R9" s="207"/>
      <c r="S9" s="207"/>
      <c r="T9" s="53"/>
      <c r="U9" s="53"/>
      <c r="V9" s="207">
        <v>27.5</v>
      </c>
      <c r="W9" s="207"/>
      <c r="X9" s="207"/>
      <c r="Y9" s="207"/>
      <c r="Z9" s="53"/>
      <c r="AA9" s="53"/>
      <c r="AB9" s="1"/>
    </row>
    <row r="10" spans="1:28" ht="14.25" customHeight="1" x14ac:dyDescent="0.15">
      <c r="A10" s="199"/>
      <c r="B10" s="200"/>
      <c r="C10" s="187" t="s">
        <v>199</v>
      </c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9"/>
      <c r="P10" s="190">
        <v>8.4</v>
      </c>
      <c r="Q10" s="191"/>
      <c r="R10" s="191"/>
      <c r="S10" s="191"/>
      <c r="T10" s="53"/>
      <c r="U10" s="53"/>
      <c r="V10" s="191">
        <v>0.7</v>
      </c>
      <c r="W10" s="191"/>
      <c r="X10" s="191"/>
      <c r="Y10" s="191"/>
      <c r="Z10" s="53"/>
      <c r="AA10" s="53"/>
      <c r="AB10" s="1"/>
    </row>
    <row r="11" spans="1:28" ht="14.25" customHeight="1" x14ac:dyDescent="0.15">
      <c r="A11" s="199"/>
      <c r="B11" s="200"/>
      <c r="C11" s="187" t="s">
        <v>200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9"/>
      <c r="P11" s="190">
        <v>210.6</v>
      </c>
      <c r="Q11" s="191"/>
      <c r="R11" s="191"/>
      <c r="S11" s="191"/>
      <c r="T11" s="53"/>
      <c r="U11" s="53"/>
      <c r="V11" s="191">
        <v>18.399999999999999</v>
      </c>
      <c r="W11" s="191"/>
      <c r="X11" s="191"/>
      <c r="Y11" s="191"/>
      <c r="Z11" s="53"/>
      <c r="AA11" s="53"/>
      <c r="AB11" s="1"/>
    </row>
    <row r="12" spans="1:28" ht="14.25" customHeight="1" x14ac:dyDescent="0.15">
      <c r="A12" s="199"/>
      <c r="B12" s="200"/>
      <c r="C12" s="187" t="s">
        <v>201</v>
      </c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9"/>
      <c r="P12" s="190">
        <v>11.9</v>
      </c>
      <c r="Q12" s="191"/>
      <c r="R12" s="191"/>
      <c r="S12" s="191"/>
      <c r="T12" s="53"/>
      <c r="U12" s="53"/>
      <c r="V12" s="191">
        <v>1</v>
      </c>
      <c r="W12" s="191"/>
      <c r="X12" s="191"/>
      <c r="Y12" s="191"/>
      <c r="Z12" s="53"/>
      <c r="AA12" s="53"/>
      <c r="AB12" s="1"/>
    </row>
    <row r="13" spans="1:28" ht="14.25" customHeight="1" x14ac:dyDescent="0.15">
      <c r="A13" s="199"/>
      <c r="B13" s="200"/>
      <c r="C13" s="187" t="s">
        <v>202</v>
      </c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9"/>
      <c r="P13" s="190">
        <v>282.3</v>
      </c>
      <c r="Q13" s="191"/>
      <c r="R13" s="191"/>
      <c r="S13" s="191"/>
      <c r="T13" s="53"/>
      <c r="U13" s="53"/>
      <c r="V13" s="191">
        <v>24.7</v>
      </c>
      <c r="W13" s="191"/>
      <c r="X13" s="191"/>
      <c r="Y13" s="191"/>
      <c r="Z13" s="53"/>
      <c r="AA13" s="53"/>
      <c r="AB13" s="1"/>
    </row>
    <row r="14" spans="1:28" ht="14.25" customHeight="1" x14ac:dyDescent="0.15">
      <c r="A14" s="199"/>
      <c r="B14" s="200"/>
      <c r="C14" s="187" t="s">
        <v>203</v>
      </c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9"/>
      <c r="P14" s="190">
        <v>14.9</v>
      </c>
      <c r="Q14" s="191"/>
      <c r="R14" s="191"/>
      <c r="S14" s="191"/>
      <c r="T14" s="53"/>
      <c r="U14" s="53"/>
      <c r="V14" s="191">
        <v>1.3</v>
      </c>
      <c r="W14" s="191"/>
      <c r="X14" s="191"/>
      <c r="Y14" s="191"/>
      <c r="Z14" s="53"/>
      <c r="AA14" s="53"/>
      <c r="AB14" s="1"/>
    </row>
    <row r="15" spans="1:28" ht="14.25" customHeight="1" x14ac:dyDescent="0.15">
      <c r="A15" s="199"/>
      <c r="B15" s="200"/>
      <c r="C15" s="187" t="s">
        <v>204</v>
      </c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9"/>
      <c r="P15" s="190">
        <v>12.9</v>
      </c>
      <c r="Q15" s="191"/>
      <c r="R15" s="191"/>
      <c r="S15" s="191"/>
      <c r="T15" s="53"/>
      <c r="U15" s="53"/>
      <c r="V15" s="191">
        <v>1.1000000000000001</v>
      </c>
      <c r="W15" s="191"/>
      <c r="X15" s="191"/>
      <c r="Y15" s="191"/>
      <c r="Z15" s="53"/>
      <c r="AA15" s="53"/>
      <c r="AB15" s="1"/>
    </row>
    <row r="16" spans="1:28" ht="14.25" customHeight="1" x14ac:dyDescent="0.15">
      <c r="A16" s="199"/>
      <c r="B16" s="200"/>
      <c r="C16" s="187" t="s">
        <v>205</v>
      </c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9"/>
      <c r="P16" s="190">
        <v>4.5999999999999996</v>
      </c>
      <c r="Q16" s="191"/>
      <c r="R16" s="191"/>
      <c r="S16" s="191"/>
      <c r="T16" s="53"/>
      <c r="U16" s="53"/>
      <c r="V16" s="191">
        <v>0.4</v>
      </c>
      <c r="W16" s="191"/>
      <c r="X16" s="191"/>
      <c r="Y16" s="191"/>
      <c r="Z16" s="53"/>
      <c r="AA16" s="53"/>
      <c r="AB16" s="1"/>
    </row>
    <row r="17" spans="1:29" ht="14.25" customHeight="1" x14ac:dyDescent="0.15">
      <c r="A17" s="199"/>
      <c r="B17" s="200"/>
      <c r="C17" s="187" t="s">
        <v>206</v>
      </c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9"/>
      <c r="P17" s="190">
        <v>51.1</v>
      </c>
      <c r="Q17" s="191"/>
      <c r="R17" s="191"/>
      <c r="S17" s="191"/>
      <c r="T17" s="53"/>
      <c r="U17" s="53"/>
      <c r="V17" s="191">
        <v>4.5</v>
      </c>
      <c r="W17" s="191"/>
      <c r="X17" s="191"/>
      <c r="Y17" s="191"/>
      <c r="Z17" s="53"/>
      <c r="AA17" s="53"/>
      <c r="AB17" s="1"/>
    </row>
    <row r="18" spans="1:29" ht="14.25" customHeight="1" x14ac:dyDescent="0.15">
      <c r="A18" s="199"/>
      <c r="B18" s="200"/>
      <c r="C18" s="187" t="s">
        <v>207</v>
      </c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9"/>
      <c r="P18" s="190">
        <v>57.5</v>
      </c>
      <c r="Q18" s="191"/>
      <c r="R18" s="191"/>
      <c r="S18" s="191"/>
      <c r="T18" s="53"/>
      <c r="U18" s="53"/>
      <c r="V18" s="191">
        <v>5</v>
      </c>
      <c r="W18" s="191"/>
      <c r="X18" s="191"/>
      <c r="Y18" s="191"/>
      <c r="Z18" s="53"/>
      <c r="AA18" s="53"/>
      <c r="AB18" s="1"/>
    </row>
    <row r="19" spans="1:29" ht="14.25" customHeight="1" x14ac:dyDescent="0.15">
      <c r="A19" s="199"/>
      <c r="B19" s="200"/>
      <c r="C19" s="187" t="s">
        <v>208</v>
      </c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9"/>
      <c r="P19" s="190">
        <v>175.7</v>
      </c>
      <c r="Q19" s="191"/>
      <c r="R19" s="191"/>
      <c r="S19" s="191"/>
      <c r="T19" s="53"/>
      <c r="U19" s="53"/>
      <c r="V19" s="191">
        <v>15.4</v>
      </c>
      <c r="W19" s="191"/>
      <c r="X19" s="191"/>
      <c r="Y19" s="191"/>
      <c r="Z19" s="53"/>
      <c r="AA19" s="53"/>
      <c r="AB19" s="1"/>
    </row>
    <row r="20" spans="1:29" ht="14.25" customHeight="1" x14ac:dyDescent="0.15">
      <c r="A20" s="199"/>
      <c r="B20" s="200"/>
      <c r="C20" s="187" t="s">
        <v>209</v>
      </c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9"/>
      <c r="P20" s="190">
        <v>0</v>
      </c>
      <c r="Q20" s="191"/>
      <c r="R20" s="191"/>
      <c r="S20" s="191"/>
      <c r="T20" s="53"/>
      <c r="U20" s="53"/>
      <c r="V20" s="191">
        <v>0</v>
      </c>
      <c r="W20" s="191"/>
      <c r="X20" s="191"/>
      <c r="Y20" s="191"/>
      <c r="Z20" s="53"/>
      <c r="AA20" s="53"/>
      <c r="AB20" s="1"/>
    </row>
    <row r="21" spans="1:29" ht="14.25" customHeight="1" x14ac:dyDescent="0.15">
      <c r="A21" s="201"/>
      <c r="B21" s="202"/>
      <c r="C21" s="192" t="s">
        <v>210</v>
      </c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4"/>
      <c r="P21" s="195">
        <v>0</v>
      </c>
      <c r="Q21" s="196"/>
      <c r="R21" s="196"/>
      <c r="S21" s="196"/>
      <c r="T21" s="49"/>
      <c r="U21" s="49"/>
      <c r="V21" s="196">
        <v>0</v>
      </c>
      <c r="W21" s="196"/>
      <c r="X21" s="196"/>
      <c r="Y21" s="196"/>
      <c r="Z21" s="49"/>
      <c r="AA21" s="49"/>
      <c r="AB21" s="1"/>
    </row>
    <row r="22" spans="1:29" ht="13.5" customHeight="1" x14ac:dyDescent="0.15">
      <c r="A22" s="54" t="s">
        <v>211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9"/>
      <c r="Y22" s="9"/>
      <c r="Z22" s="9"/>
      <c r="AA22" s="48" t="s">
        <v>212</v>
      </c>
      <c r="AB22" s="1"/>
    </row>
    <row r="23" spans="1:29" ht="13.5" customHeight="1" x14ac:dyDescent="0.15">
      <c r="A23" s="54" t="s">
        <v>213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"/>
      <c r="Y23" s="1"/>
      <c r="Z23" s="1"/>
      <c r="AA23" s="10"/>
      <c r="AB23" s="1"/>
    </row>
    <row r="24" spans="1:29" ht="13.5" customHeight="1" x14ac:dyDescent="0.15">
      <c r="A24" s="54" t="s">
        <v>214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"/>
      <c r="Y24" s="1"/>
      <c r="Z24" s="1"/>
      <c r="AA24" s="10"/>
      <c r="AB24" s="1"/>
    </row>
    <row r="25" spans="1:29" ht="18.75" customHeight="1" x14ac:dyDescent="0.1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11"/>
      <c r="U25" s="11"/>
      <c r="V25" s="11"/>
      <c r="W25" s="11"/>
      <c r="X25" s="57"/>
      <c r="Y25" s="57"/>
      <c r="Z25" s="57"/>
      <c r="AA25" s="57"/>
      <c r="AB25" s="57"/>
      <c r="AC25" s="57"/>
    </row>
    <row r="26" spans="1:29" s="7" customFormat="1" ht="18.75" customHeight="1" x14ac:dyDescent="0.15">
      <c r="A26" s="92" t="s">
        <v>215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</row>
    <row r="27" spans="1:29" ht="18.75" customHeight="1" x14ac:dyDescent="0.1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43"/>
      <c r="T27" s="34"/>
      <c r="U27" s="34"/>
      <c r="V27" s="34"/>
      <c r="W27" s="34"/>
      <c r="X27" s="43"/>
      <c r="Y27" s="43"/>
      <c r="Z27" s="43"/>
      <c r="AA27" s="43"/>
      <c r="AB27" s="43"/>
    </row>
    <row r="28" spans="1:29" ht="14.25" customHeight="1" x14ac:dyDescent="0.15">
      <c r="A28" s="108" t="s">
        <v>216</v>
      </c>
      <c r="B28" s="108"/>
      <c r="C28" s="108"/>
      <c r="D28" s="127"/>
      <c r="E28" s="62" t="s">
        <v>217</v>
      </c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177" t="s">
        <v>218</v>
      </c>
      <c r="R28" s="177"/>
      <c r="S28" s="177"/>
      <c r="T28" s="177"/>
      <c r="U28" s="177"/>
      <c r="V28" s="177"/>
      <c r="W28" s="177" t="s">
        <v>219</v>
      </c>
      <c r="X28" s="177"/>
      <c r="Y28" s="177"/>
      <c r="Z28" s="177"/>
      <c r="AA28" s="126"/>
      <c r="AB28" s="1"/>
    </row>
    <row r="29" spans="1:29" ht="14.25" customHeight="1" x14ac:dyDescent="0.15">
      <c r="A29" s="101"/>
      <c r="B29" s="101"/>
      <c r="C29" s="101"/>
      <c r="D29" s="122"/>
      <c r="E29" s="62" t="s">
        <v>220</v>
      </c>
      <c r="F29" s="62"/>
      <c r="G29" s="62"/>
      <c r="H29" s="62"/>
      <c r="I29" s="62" t="s">
        <v>221</v>
      </c>
      <c r="J29" s="62"/>
      <c r="K29" s="62"/>
      <c r="L29" s="62"/>
      <c r="M29" s="62" t="s">
        <v>222</v>
      </c>
      <c r="N29" s="62"/>
      <c r="O29" s="62"/>
      <c r="P29" s="62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1"/>
      <c r="AB29" s="1"/>
    </row>
    <row r="30" spans="1:29" ht="14.25" customHeight="1" x14ac:dyDescent="0.15">
      <c r="A30" s="107" t="s">
        <v>89</v>
      </c>
      <c r="B30" s="107"/>
      <c r="C30" s="10">
        <v>24</v>
      </c>
      <c r="D30" s="58" t="s">
        <v>90</v>
      </c>
      <c r="E30" s="183">
        <v>37.1</v>
      </c>
      <c r="F30" s="184"/>
      <c r="G30" s="184"/>
      <c r="H30" s="184"/>
      <c r="I30" s="185">
        <v>-6.3</v>
      </c>
      <c r="J30" s="185"/>
      <c r="K30" s="185"/>
      <c r="L30" s="185"/>
      <c r="M30" s="184">
        <v>14.3</v>
      </c>
      <c r="N30" s="184"/>
      <c r="O30" s="184"/>
      <c r="P30" s="184"/>
      <c r="Q30" s="184">
        <v>65.599999999999994</v>
      </c>
      <c r="R30" s="184"/>
      <c r="S30" s="184"/>
      <c r="T30" s="184"/>
      <c r="U30" s="184"/>
      <c r="V30" s="184"/>
      <c r="W30" s="186">
        <v>1487</v>
      </c>
      <c r="X30" s="186"/>
      <c r="Y30" s="186"/>
      <c r="Z30" s="186"/>
      <c r="AA30" s="186"/>
      <c r="AB30" s="1"/>
    </row>
    <row r="31" spans="1:29" ht="14.25" customHeight="1" x14ac:dyDescent="0.15">
      <c r="A31" s="107"/>
      <c r="B31" s="107"/>
      <c r="C31" s="10">
        <v>25</v>
      </c>
      <c r="D31" s="58"/>
      <c r="E31" s="178">
        <v>39.4</v>
      </c>
      <c r="F31" s="179"/>
      <c r="G31" s="179"/>
      <c r="H31" s="179"/>
      <c r="I31" s="180">
        <v>-4.5999999999999996</v>
      </c>
      <c r="J31" s="180"/>
      <c r="K31" s="180"/>
      <c r="L31" s="180"/>
      <c r="M31" s="179">
        <v>15.2</v>
      </c>
      <c r="N31" s="179"/>
      <c r="O31" s="179"/>
      <c r="P31" s="179"/>
      <c r="Q31" s="181">
        <v>72.7</v>
      </c>
      <c r="R31" s="181"/>
      <c r="S31" s="181"/>
      <c r="T31" s="181"/>
      <c r="U31" s="181"/>
      <c r="V31" s="181"/>
      <c r="W31" s="150">
        <v>1268</v>
      </c>
      <c r="X31" s="150"/>
      <c r="Y31" s="150"/>
      <c r="Z31" s="150"/>
      <c r="AA31" s="150"/>
      <c r="AB31" s="1"/>
    </row>
    <row r="32" spans="1:29" ht="14.25" customHeight="1" x14ac:dyDescent="0.15">
      <c r="A32" s="107"/>
      <c r="B32" s="107"/>
      <c r="C32" s="10">
        <v>26</v>
      </c>
      <c r="D32" s="58"/>
      <c r="E32" s="178">
        <v>39.299999999999997</v>
      </c>
      <c r="F32" s="179"/>
      <c r="G32" s="179"/>
      <c r="H32" s="179"/>
      <c r="I32" s="180">
        <v>-4.7</v>
      </c>
      <c r="J32" s="180"/>
      <c r="K32" s="180"/>
      <c r="L32" s="180"/>
      <c r="M32" s="179">
        <v>14.9</v>
      </c>
      <c r="N32" s="179"/>
      <c r="O32" s="179"/>
      <c r="P32" s="179"/>
      <c r="Q32" s="181">
        <v>75.5</v>
      </c>
      <c r="R32" s="181"/>
      <c r="S32" s="181"/>
      <c r="T32" s="181"/>
      <c r="U32" s="181"/>
      <c r="V32" s="181"/>
      <c r="W32" s="150">
        <v>1606.5</v>
      </c>
      <c r="X32" s="150"/>
      <c r="Y32" s="150"/>
      <c r="Z32" s="150"/>
      <c r="AA32" s="150"/>
      <c r="AB32" s="1"/>
    </row>
    <row r="33" spans="1:28" ht="14.25" customHeight="1" x14ac:dyDescent="0.15">
      <c r="A33" s="107"/>
      <c r="B33" s="107"/>
      <c r="C33" s="10">
        <v>27</v>
      </c>
      <c r="D33" s="58"/>
      <c r="E33" s="178">
        <v>38.1</v>
      </c>
      <c r="F33" s="179"/>
      <c r="G33" s="179"/>
      <c r="H33" s="179"/>
      <c r="I33" s="180">
        <v>-4.2</v>
      </c>
      <c r="J33" s="180"/>
      <c r="K33" s="180"/>
      <c r="L33" s="180"/>
      <c r="M33" s="179">
        <v>15.4</v>
      </c>
      <c r="N33" s="179"/>
      <c r="O33" s="179"/>
      <c r="P33" s="179"/>
      <c r="Q33" s="181">
        <v>78.599999999999994</v>
      </c>
      <c r="R33" s="181"/>
      <c r="S33" s="181"/>
      <c r="T33" s="181"/>
      <c r="U33" s="181"/>
      <c r="V33" s="181"/>
      <c r="W33" s="150">
        <v>1500.5</v>
      </c>
      <c r="X33" s="150"/>
      <c r="Y33" s="150"/>
      <c r="Z33" s="150"/>
      <c r="AA33" s="150"/>
      <c r="AB33" s="1"/>
    </row>
    <row r="34" spans="1:28" ht="14.25" customHeight="1" x14ac:dyDescent="0.15">
      <c r="A34" s="107"/>
      <c r="B34" s="107"/>
      <c r="C34" s="10">
        <v>28</v>
      </c>
      <c r="D34" s="58"/>
      <c r="E34" s="178">
        <v>40.1</v>
      </c>
      <c r="F34" s="179"/>
      <c r="G34" s="179"/>
      <c r="H34" s="179"/>
      <c r="I34" s="180">
        <v>-4.5999999999999996</v>
      </c>
      <c r="J34" s="180"/>
      <c r="K34" s="180"/>
      <c r="L34" s="180"/>
      <c r="M34" s="179">
        <v>15.8</v>
      </c>
      <c r="N34" s="179"/>
      <c r="O34" s="179"/>
      <c r="P34" s="179"/>
      <c r="Q34" s="181">
        <v>78.8</v>
      </c>
      <c r="R34" s="181"/>
      <c r="S34" s="181"/>
      <c r="T34" s="181"/>
      <c r="U34" s="181"/>
      <c r="V34" s="181"/>
      <c r="W34" s="150">
        <v>1419.5</v>
      </c>
      <c r="X34" s="150"/>
      <c r="Y34" s="150"/>
      <c r="Z34" s="150"/>
      <c r="AA34" s="150"/>
      <c r="AB34" s="1"/>
    </row>
    <row r="35" spans="1:28" ht="14.25" customHeight="1" x14ac:dyDescent="0.15">
      <c r="A35" s="107"/>
      <c r="B35" s="107"/>
      <c r="C35" s="10">
        <v>29</v>
      </c>
      <c r="D35" s="58"/>
      <c r="E35" s="178">
        <v>37.1</v>
      </c>
      <c r="F35" s="179"/>
      <c r="G35" s="179"/>
      <c r="H35" s="179"/>
      <c r="I35" s="180">
        <v>-4.2</v>
      </c>
      <c r="J35" s="180"/>
      <c r="K35" s="180"/>
      <c r="L35" s="180"/>
      <c r="M35" s="179">
        <v>14.8</v>
      </c>
      <c r="N35" s="179"/>
      <c r="O35" s="179"/>
      <c r="P35" s="179"/>
      <c r="Q35" s="181">
        <v>75</v>
      </c>
      <c r="R35" s="181"/>
      <c r="S35" s="181"/>
      <c r="T35" s="181"/>
      <c r="U35" s="181"/>
      <c r="V35" s="181"/>
      <c r="W35" s="150">
        <v>1410.5</v>
      </c>
      <c r="X35" s="150"/>
      <c r="Y35" s="150"/>
      <c r="Z35" s="150"/>
      <c r="AA35" s="150"/>
      <c r="AB35" s="1"/>
    </row>
    <row r="36" spans="1:28" ht="14.25" customHeight="1" x14ac:dyDescent="0.15">
      <c r="A36" s="107"/>
      <c r="B36" s="107"/>
      <c r="C36" s="10">
        <v>30</v>
      </c>
      <c r="D36" s="58"/>
      <c r="E36" s="178">
        <v>40.1</v>
      </c>
      <c r="F36" s="179"/>
      <c r="G36" s="179"/>
      <c r="H36" s="179"/>
      <c r="I36" s="180">
        <v>-6.4</v>
      </c>
      <c r="J36" s="180"/>
      <c r="K36" s="180"/>
      <c r="L36" s="180"/>
      <c r="M36" s="179">
        <v>15.7</v>
      </c>
      <c r="N36" s="179"/>
      <c r="O36" s="179"/>
      <c r="P36" s="179"/>
      <c r="Q36" s="181">
        <v>67.099999999999994</v>
      </c>
      <c r="R36" s="181"/>
      <c r="S36" s="181"/>
      <c r="T36" s="181"/>
      <c r="U36" s="181"/>
      <c r="V36" s="181"/>
      <c r="W36" s="150">
        <v>1245</v>
      </c>
      <c r="X36" s="150"/>
      <c r="Y36" s="150"/>
      <c r="Z36" s="150"/>
      <c r="AA36" s="150"/>
      <c r="AB36" s="1"/>
    </row>
    <row r="37" spans="1:28" ht="14.25" customHeight="1" x14ac:dyDescent="0.15">
      <c r="A37" s="107" t="s">
        <v>91</v>
      </c>
      <c r="B37" s="107"/>
      <c r="C37" s="10" t="s">
        <v>92</v>
      </c>
      <c r="D37" s="58"/>
      <c r="E37" s="178">
        <v>38.299999999999997</v>
      </c>
      <c r="F37" s="179"/>
      <c r="G37" s="179"/>
      <c r="H37" s="179"/>
      <c r="I37" s="180">
        <v>-3.4</v>
      </c>
      <c r="J37" s="180"/>
      <c r="K37" s="180"/>
      <c r="L37" s="180"/>
      <c r="M37" s="179">
        <v>15.3</v>
      </c>
      <c r="N37" s="179"/>
      <c r="O37" s="179"/>
      <c r="P37" s="179"/>
      <c r="Q37" s="181">
        <v>68.099999999999994</v>
      </c>
      <c r="R37" s="181"/>
      <c r="S37" s="181"/>
      <c r="T37" s="181"/>
      <c r="U37" s="181"/>
      <c r="V37" s="181"/>
      <c r="W37" s="150">
        <v>2102</v>
      </c>
      <c r="X37" s="150"/>
      <c r="Y37" s="150"/>
      <c r="Z37" s="150"/>
      <c r="AA37" s="150"/>
      <c r="AB37" s="1"/>
    </row>
    <row r="38" spans="1:28" ht="14.25" customHeight="1" x14ac:dyDescent="0.15">
      <c r="A38" s="107"/>
      <c r="B38" s="107"/>
      <c r="C38" s="10">
        <v>2</v>
      </c>
      <c r="D38" s="58"/>
      <c r="E38" s="178">
        <v>39.200000000000003</v>
      </c>
      <c r="F38" s="179"/>
      <c r="G38" s="179"/>
      <c r="H38" s="179"/>
      <c r="I38" s="180">
        <v>-5</v>
      </c>
      <c r="J38" s="180"/>
      <c r="K38" s="180"/>
      <c r="L38" s="180"/>
      <c r="M38" s="179">
        <v>15.3</v>
      </c>
      <c r="N38" s="179"/>
      <c r="O38" s="179"/>
      <c r="P38" s="179"/>
      <c r="Q38" s="181">
        <v>71.3</v>
      </c>
      <c r="R38" s="181"/>
      <c r="S38" s="181"/>
      <c r="T38" s="181"/>
      <c r="U38" s="181"/>
      <c r="V38" s="181"/>
      <c r="W38" s="150">
        <v>1570.5</v>
      </c>
      <c r="X38" s="150"/>
      <c r="Y38" s="150"/>
      <c r="Z38" s="150"/>
      <c r="AA38" s="150"/>
      <c r="AB38" s="1"/>
    </row>
    <row r="39" spans="1:28" ht="14.25" customHeight="1" x14ac:dyDescent="0.15">
      <c r="A39" s="10"/>
      <c r="B39" s="59"/>
      <c r="C39" s="10">
        <v>3</v>
      </c>
      <c r="D39" s="58"/>
      <c r="E39" s="178">
        <v>38</v>
      </c>
      <c r="F39" s="179"/>
      <c r="G39" s="179"/>
      <c r="H39" s="179"/>
      <c r="I39" s="180">
        <v>-5.6</v>
      </c>
      <c r="J39" s="180"/>
      <c r="K39" s="180"/>
      <c r="L39" s="180"/>
      <c r="M39" s="179">
        <v>15.2</v>
      </c>
      <c r="N39" s="179"/>
      <c r="O39" s="179"/>
      <c r="P39" s="179"/>
      <c r="Q39" s="181">
        <v>69.3</v>
      </c>
      <c r="R39" s="181"/>
      <c r="S39" s="181"/>
      <c r="T39" s="181"/>
      <c r="U39" s="181"/>
      <c r="V39" s="181"/>
      <c r="W39" s="150">
        <v>1479</v>
      </c>
      <c r="X39" s="150"/>
      <c r="Y39" s="150"/>
      <c r="Z39" s="150"/>
      <c r="AA39" s="150"/>
      <c r="AB39" s="1"/>
    </row>
    <row r="40" spans="1:28" ht="14.25" customHeight="1" x14ac:dyDescent="0.15">
      <c r="A40" s="182" t="s">
        <v>223</v>
      </c>
      <c r="B40" s="107"/>
      <c r="D40" s="58"/>
      <c r="E40" s="178"/>
      <c r="F40" s="179"/>
      <c r="G40" s="179"/>
      <c r="H40" s="179"/>
      <c r="I40" s="179"/>
      <c r="J40" s="179"/>
      <c r="K40" s="179"/>
      <c r="L40" s="179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1"/>
    </row>
    <row r="41" spans="1:28" ht="14.25" customHeight="1" x14ac:dyDescent="0.15">
      <c r="A41" s="107"/>
      <c r="B41" s="107"/>
      <c r="C41" s="1">
        <v>1</v>
      </c>
      <c r="D41" s="18" t="s">
        <v>224</v>
      </c>
      <c r="E41" s="178">
        <v>17.399999999999999</v>
      </c>
      <c r="F41" s="179"/>
      <c r="G41" s="179"/>
      <c r="H41" s="179"/>
      <c r="I41" s="180">
        <v>-5.6</v>
      </c>
      <c r="J41" s="180"/>
      <c r="K41" s="180"/>
      <c r="L41" s="180"/>
      <c r="M41" s="179">
        <v>3.8</v>
      </c>
      <c r="N41" s="179"/>
      <c r="O41" s="179"/>
      <c r="P41" s="179"/>
      <c r="Q41" s="181">
        <v>55.5</v>
      </c>
      <c r="R41" s="181"/>
      <c r="S41" s="181"/>
      <c r="T41" s="181"/>
      <c r="U41" s="181"/>
      <c r="V41" s="181"/>
      <c r="W41" s="150">
        <v>40</v>
      </c>
      <c r="X41" s="150"/>
      <c r="Y41" s="150"/>
      <c r="Z41" s="150"/>
      <c r="AA41" s="150"/>
      <c r="AB41" s="1"/>
    </row>
    <row r="42" spans="1:28" ht="14.25" customHeight="1" x14ac:dyDescent="0.15">
      <c r="C42" s="1">
        <v>2</v>
      </c>
      <c r="D42" s="19"/>
      <c r="E42" s="178">
        <v>21.8</v>
      </c>
      <c r="F42" s="179"/>
      <c r="G42" s="179"/>
      <c r="H42" s="179"/>
      <c r="I42" s="180">
        <v>-3.2</v>
      </c>
      <c r="J42" s="180"/>
      <c r="K42" s="180"/>
      <c r="L42" s="180"/>
      <c r="M42" s="179">
        <v>6.5</v>
      </c>
      <c r="N42" s="179"/>
      <c r="O42" s="179"/>
      <c r="P42" s="179"/>
      <c r="Q42" s="181">
        <v>48.4</v>
      </c>
      <c r="R42" s="181"/>
      <c r="S42" s="181"/>
      <c r="T42" s="181"/>
      <c r="U42" s="181"/>
      <c r="V42" s="181"/>
      <c r="W42" s="150">
        <v>46.5</v>
      </c>
      <c r="X42" s="150"/>
      <c r="Y42" s="150"/>
      <c r="Z42" s="150"/>
      <c r="AA42" s="150"/>
      <c r="AB42" s="1"/>
    </row>
    <row r="43" spans="1:28" ht="14.25" customHeight="1" x14ac:dyDescent="0.15">
      <c r="C43" s="1">
        <v>3</v>
      </c>
      <c r="D43" s="19"/>
      <c r="E43" s="178">
        <v>24.1</v>
      </c>
      <c r="F43" s="179"/>
      <c r="G43" s="179"/>
      <c r="H43" s="179"/>
      <c r="I43" s="180">
        <v>0</v>
      </c>
      <c r="J43" s="180"/>
      <c r="K43" s="180"/>
      <c r="L43" s="180"/>
      <c r="M43" s="179">
        <v>10.9</v>
      </c>
      <c r="N43" s="179"/>
      <c r="O43" s="179"/>
      <c r="P43" s="179"/>
      <c r="Q43" s="181">
        <v>61.7</v>
      </c>
      <c r="R43" s="181"/>
      <c r="S43" s="181"/>
      <c r="T43" s="181"/>
      <c r="U43" s="181"/>
      <c r="V43" s="181"/>
      <c r="W43" s="150">
        <v>125.5</v>
      </c>
      <c r="X43" s="150"/>
      <c r="Y43" s="150"/>
      <c r="Z43" s="150"/>
      <c r="AA43" s="150"/>
      <c r="AB43" s="1"/>
    </row>
    <row r="44" spans="1:28" ht="14.25" customHeight="1" x14ac:dyDescent="0.15">
      <c r="C44" s="1">
        <v>4</v>
      </c>
      <c r="D44" s="19"/>
      <c r="E44" s="178">
        <v>26.2</v>
      </c>
      <c r="F44" s="179"/>
      <c r="G44" s="179"/>
      <c r="H44" s="179"/>
      <c r="I44" s="180">
        <v>4.5</v>
      </c>
      <c r="J44" s="180"/>
      <c r="K44" s="180"/>
      <c r="L44" s="180"/>
      <c r="M44" s="179">
        <v>13.9</v>
      </c>
      <c r="N44" s="179"/>
      <c r="O44" s="179"/>
      <c r="P44" s="179"/>
      <c r="Q44" s="181">
        <v>57.3</v>
      </c>
      <c r="R44" s="181"/>
      <c r="S44" s="181"/>
      <c r="T44" s="181"/>
      <c r="U44" s="181"/>
      <c r="V44" s="181"/>
      <c r="W44" s="150">
        <v>56.5</v>
      </c>
      <c r="X44" s="150"/>
      <c r="Y44" s="150"/>
      <c r="Z44" s="150"/>
      <c r="AA44" s="150"/>
      <c r="AB44" s="1"/>
    </row>
    <row r="45" spans="1:28" ht="14.25" customHeight="1" x14ac:dyDescent="0.15">
      <c r="C45" s="1">
        <v>5</v>
      </c>
      <c r="D45" s="19"/>
      <c r="E45" s="178">
        <v>29.3</v>
      </c>
      <c r="F45" s="179"/>
      <c r="G45" s="179"/>
      <c r="H45" s="179"/>
      <c r="I45" s="180">
        <v>9</v>
      </c>
      <c r="J45" s="180"/>
      <c r="K45" s="180"/>
      <c r="L45" s="180"/>
      <c r="M45" s="179">
        <v>18.399999999999999</v>
      </c>
      <c r="N45" s="179"/>
      <c r="O45" s="179"/>
      <c r="P45" s="179"/>
      <c r="Q45" s="181">
        <v>72.2</v>
      </c>
      <c r="R45" s="181"/>
      <c r="S45" s="181"/>
      <c r="T45" s="181"/>
      <c r="U45" s="181"/>
      <c r="V45" s="181"/>
      <c r="W45" s="150">
        <v>81</v>
      </c>
      <c r="X45" s="150"/>
      <c r="Y45" s="150"/>
      <c r="Z45" s="150"/>
      <c r="AA45" s="150"/>
      <c r="AB45" s="1"/>
    </row>
    <row r="46" spans="1:28" ht="14.25" customHeight="1" x14ac:dyDescent="0.15">
      <c r="C46" s="1">
        <v>6</v>
      </c>
      <c r="D46" s="19"/>
      <c r="E46" s="178">
        <v>31.3</v>
      </c>
      <c r="F46" s="179"/>
      <c r="G46" s="179"/>
      <c r="H46" s="179"/>
      <c r="I46" s="180">
        <v>14.2</v>
      </c>
      <c r="J46" s="180"/>
      <c r="K46" s="180"/>
      <c r="L46" s="180"/>
      <c r="M46" s="179">
        <v>21.8</v>
      </c>
      <c r="N46" s="179"/>
      <c r="O46" s="179"/>
      <c r="P46" s="179"/>
      <c r="Q46" s="181">
        <v>78.2</v>
      </c>
      <c r="R46" s="181"/>
      <c r="S46" s="181"/>
      <c r="T46" s="181"/>
      <c r="U46" s="181"/>
      <c r="V46" s="181"/>
      <c r="W46" s="150">
        <v>125</v>
      </c>
      <c r="X46" s="150"/>
      <c r="Y46" s="150"/>
      <c r="Z46" s="150"/>
      <c r="AA46" s="150"/>
      <c r="AB46" s="1"/>
    </row>
    <row r="47" spans="1:28" ht="14.25" customHeight="1" x14ac:dyDescent="0.15">
      <c r="C47" s="1">
        <v>7</v>
      </c>
      <c r="D47" s="19"/>
      <c r="E47" s="178">
        <v>36.799999999999997</v>
      </c>
      <c r="F47" s="179"/>
      <c r="G47" s="179"/>
      <c r="H47" s="179"/>
      <c r="I47" s="180">
        <v>18.8</v>
      </c>
      <c r="J47" s="180"/>
      <c r="K47" s="180"/>
      <c r="L47" s="180"/>
      <c r="M47" s="179">
        <v>25.1</v>
      </c>
      <c r="N47" s="179"/>
      <c r="O47" s="179"/>
      <c r="P47" s="179"/>
      <c r="Q47" s="181">
        <v>83.9</v>
      </c>
      <c r="R47" s="181"/>
      <c r="S47" s="181"/>
      <c r="T47" s="181"/>
      <c r="U47" s="181"/>
      <c r="V47" s="181"/>
      <c r="W47" s="150">
        <v>312.5</v>
      </c>
      <c r="X47" s="150"/>
      <c r="Y47" s="150"/>
      <c r="Z47" s="150"/>
      <c r="AA47" s="150"/>
      <c r="AB47" s="1"/>
    </row>
    <row r="48" spans="1:28" ht="14.25" customHeight="1" x14ac:dyDescent="0.15">
      <c r="C48" s="1">
        <v>8</v>
      </c>
      <c r="D48" s="19"/>
      <c r="E48" s="178">
        <v>38</v>
      </c>
      <c r="F48" s="179"/>
      <c r="G48" s="179"/>
      <c r="H48" s="179"/>
      <c r="I48" s="180">
        <v>17.899999999999999</v>
      </c>
      <c r="J48" s="180"/>
      <c r="K48" s="180"/>
      <c r="L48" s="180"/>
      <c r="M48" s="179">
        <v>26.4</v>
      </c>
      <c r="N48" s="179"/>
      <c r="O48" s="179"/>
      <c r="P48" s="179"/>
      <c r="Q48" s="181">
        <v>82.3</v>
      </c>
      <c r="R48" s="181"/>
      <c r="S48" s="181"/>
      <c r="T48" s="181"/>
      <c r="U48" s="181"/>
      <c r="V48" s="181"/>
      <c r="W48" s="150">
        <v>267.5</v>
      </c>
      <c r="X48" s="150"/>
      <c r="Y48" s="150"/>
      <c r="Z48" s="150"/>
      <c r="AA48" s="150"/>
      <c r="AB48" s="1"/>
    </row>
    <row r="49" spans="1:28" ht="14.25" customHeight="1" x14ac:dyDescent="0.15">
      <c r="C49" s="1">
        <v>9</v>
      </c>
      <c r="D49" s="19"/>
      <c r="E49" s="178">
        <v>30.8</v>
      </c>
      <c r="F49" s="179"/>
      <c r="G49" s="179"/>
      <c r="H49" s="179"/>
      <c r="I49" s="180">
        <v>15.1</v>
      </c>
      <c r="J49" s="180"/>
      <c r="K49" s="180"/>
      <c r="L49" s="180"/>
      <c r="M49" s="179">
        <v>21.2</v>
      </c>
      <c r="N49" s="179"/>
      <c r="O49" s="179"/>
      <c r="P49" s="179"/>
      <c r="Q49" s="181">
        <v>83.4</v>
      </c>
      <c r="R49" s="181"/>
      <c r="S49" s="181"/>
      <c r="T49" s="181"/>
      <c r="U49" s="181"/>
      <c r="V49" s="181"/>
      <c r="W49" s="150">
        <v>159.5</v>
      </c>
      <c r="X49" s="150"/>
      <c r="Y49" s="150"/>
      <c r="Z49" s="150"/>
      <c r="AA49" s="150"/>
      <c r="AB49" s="1"/>
    </row>
    <row r="50" spans="1:28" ht="14.25" customHeight="1" x14ac:dyDescent="0.15">
      <c r="C50" s="1">
        <v>10</v>
      </c>
      <c r="D50" s="19"/>
      <c r="E50" s="178">
        <v>30.5</v>
      </c>
      <c r="F50" s="179"/>
      <c r="G50" s="179"/>
      <c r="H50" s="179"/>
      <c r="I50" s="180">
        <v>6.7</v>
      </c>
      <c r="J50" s="180"/>
      <c r="K50" s="180"/>
      <c r="L50" s="180"/>
      <c r="M50" s="179">
        <v>16.899999999999999</v>
      </c>
      <c r="N50" s="179"/>
      <c r="O50" s="179"/>
      <c r="P50" s="179"/>
      <c r="Q50" s="181">
        <v>77.900000000000006</v>
      </c>
      <c r="R50" s="181"/>
      <c r="S50" s="181"/>
      <c r="T50" s="181"/>
      <c r="U50" s="181"/>
      <c r="V50" s="181"/>
      <c r="W50" s="150">
        <v>137.5</v>
      </c>
      <c r="X50" s="150"/>
      <c r="Y50" s="150"/>
      <c r="Z50" s="150"/>
      <c r="AA50" s="150"/>
      <c r="AB50" s="1"/>
    </row>
    <row r="51" spans="1:28" ht="14.25" customHeight="1" x14ac:dyDescent="0.15">
      <c r="C51" s="1">
        <v>11</v>
      </c>
      <c r="D51" s="19"/>
      <c r="E51" s="178">
        <v>22.1</v>
      </c>
      <c r="F51" s="179"/>
      <c r="G51" s="179"/>
      <c r="H51" s="179"/>
      <c r="I51" s="180">
        <v>0.8</v>
      </c>
      <c r="J51" s="180"/>
      <c r="K51" s="180"/>
      <c r="L51" s="180"/>
      <c r="M51" s="179">
        <v>11.7</v>
      </c>
      <c r="N51" s="179"/>
      <c r="O51" s="179"/>
      <c r="P51" s="179"/>
      <c r="Q51" s="181">
        <v>69.400000000000006</v>
      </c>
      <c r="R51" s="181"/>
      <c r="S51" s="181"/>
      <c r="T51" s="181"/>
      <c r="U51" s="181"/>
      <c r="V51" s="181"/>
      <c r="W51" s="150">
        <v>62</v>
      </c>
      <c r="X51" s="150"/>
      <c r="Y51" s="150"/>
      <c r="Z51" s="150"/>
      <c r="AA51" s="150"/>
      <c r="AB51" s="1"/>
    </row>
    <row r="52" spans="1:28" ht="14.25" customHeight="1" x14ac:dyDescent="0.15">
      <c r="C52" s="1">
        <v>12</v>
      </c>
      <c r="D52" s="19"/>
      <c r="E52" s="178">
        <v>19.8</v>
      </c>
      <c r="F52" s="179"/>
      <c r="G52" s="179"/>
      <c r="H52" s="179"/>
      <c r="I52" s="180">
        <v>-3.6</v>
      </c>
      <c r="J52" s="180"/>
      <c r="K52" s="180"/>
      <c r="L52" s="180"/>
      <c r="M52" s="179">
        <v>6.2</v>
      </c>
      <c r="N52" s="179"/>
      <c r="O52" s="179"/>
      <c r="P52" s="179"/>
      <c r="Q52" s="181">
        <v>61.6</v>
      </c>
      <c r="R52" s="181"/>
      <c r="S52" s="181"/>
      <c r="T52" s="181"/>
      <c r="U52" s="181"/>
      <c r="V52" s="181"/>
      <c r="W52" s="150">
        <v>65.5</v>
      </c>
      <c r="X52" s="150"/>
      <c r="Y52" s="150"/>
      <c r="Z52" s="150"/>
      <c r="AA52" s="150"/>
      <c r="AB52" s="1"/>
    </row>
    <row r="53" spans="1:28" ht="14.25" customHeight="1" x14ac:dyDescent="0.15">
      <c r="A53" s="60" t="s">
        <v>225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48" t="s">
        <v>226</v>
      </c>
      <c r="AB53" s="1"/>
    </row>
  </sheetData>
  <mergeCells count="186">
    <mergeCell ref="A7:O7"/>
    <mergeCell ref="P7:S7"/>
    <mergeCell ref="V7:Y7"/>
    <mergeCell ref="A8:O8"/>
    <mergeCell ref="P8:S8"/>
    <mergeCell ref="V8:Y8"/>
    <mergeCell ref="A1:AA1"/>
    <mergeCell ref="A4:O4"/>
    <mergeCell ref="P4:U4"/>
    <mergeCell ref="V4:AA4"/>
    <mergeCell ref="A5:O6"/>
    <mergeCell ref="P6:S6"/>
    <mergeCell ref="V6:Y6"/>
    <mergeCell ref="C14:O14"/>
    <mergeCell ref="P14:S14"/>
    <mergeCell ref="V14:Y14"/>
    <mergeCell ref="C15:O15"/>
    <mergeCell ref="P15:S15"/>
    <mergeCell ref="V15:Y15"/>
    <mergeCell ref="C12:O12"/>
    <mergeCell ref="P12:S12"/>
    <mergeCell ref="V12:Y12"/>
    <mergeCell ref="C13:O13"/>
    <mergeCell ref="P13:S13"/>
    <mergeCell ref="V13:Y13"/>
    <mergeCell ref="C18:O18"/>
    <mergeCell ref="P18:S18"/>
    <mergeCell ref="V18:Y18"/>
    <mergeCell ref="C19:O19"/>
    <mergeCell ref="P19:S19"/>
    <mergeCell ref="V19:Y19"/>
    <mergeCell ref="C16:O16"/>
    <mergeCell ref="P16:S16"/>
    <mergeCell ref="V16:Y16"/>
    <mergeCell ref="C17:O17"/>
    <mergeCell ref="P17:S17"/>
    <mergeCell ref="V17:Y17"/>
    <mergeCell ref="A26:AA26"/>
    <mergeCell ref="A28:D29"/>
    <mergeCell ref="E28:P28"/>
    <mergeCell ref="Q28:V29"/>
    <mergeCell ref="W28:AA29"/>
    <mergeCell ref="E29:H29"/>
    <mergeCell ref="I29:L29"/>
    <mergeCell ref="M29:P29"/>
    <mergeCell ref="C20:O20"/>
    <mergeCell ref="P20:S20"/>
    <mergeCell ref="V20:Y20"/>
    <mergeCell ref="C21:O21"/>
    <mergeCell ref="P21:S21"/>
    <mergeCell ref="V21:Y21"/>
    <mergeCell ref="A9:B21"/>
    <mergeCell ref="C9:O9"/>
    <mergeCell ref="P9:S9"/>
    <mergeCell ref="V9:Y9"/>
    <mergeCell ref="C10:O10"/>
    <mergeCell ref="P10:S10"/>
    <mergeCell ref="V10:Y10"/>
    <mergeCell ref="C11:O11"/>
    <mergeCell ref="P11:S11"/>
    <mergeCell ref="V11:Y11"/>
    <mergeCell ref="A31:B31"/>
    <mergeCell ref="E31:H31"/>
    <mergeCell ref="I31:L31"/>
    <mergeCell ref="M31:P31"/>
    <mergeCell ref="Q31:V31"/>
    <mergeCell ref="W31:AA31"/>
    <mergeCell ref="A30:B30"/>
    <mergeCell ref="E30:H30"/>
    <mergeCell ref="I30:L30"/>
    <mergeCell ref="M30:P30"/>
    <mergeCell ref="Q30:V30"/>
    <mergeCell ref="W30:AA30"/>
    <mergeCell ref="A33:B33"/>
    <mergeCell ref="E33:H33"/>
    <mergeCell ref="I33:L33"/>
    <mergeCell ref="M33:P33"/>
    <mergeCell ref="Q33:V33"/>
    <mergeCell ref="W33:AA33"/>
    <mergeCell ref="A32:B32"/>
    <mergeCell ref="E32:H32"/>
    <mergeCell ref="I32:L32"/>
    <mergeCell ref="M32:P32"/>
    <mergeCell ref="Q32:V32"/>
    <mergeCell ref="W32:AA32"/>
    <mergeCell ref="A35:B35"/>
    <mergeCell ref="E35:H35"/>
    <mergeCell ref="I35:L35"/>
    <mergeCell ref="M35:P35"/>
    <mergeCell ref="Q35:V35"/>
    <mergeCell ref="W35:AA35"/>
    <mergeCell ref="A34:B34"/>
    <mergeCell ref="E34:H34"/>
    <mergeCell ref="I34:L34"/>
    <mergeCell ref="M34:P34"/>
    <mergeCell ref="Q34:V34"/>
    <mergeCell ref="W34:AA34"/>
    <mergeCell ref="W38:AA38"/>
    <mergeCell ref="A37:B37"/>
    <mergeCell ref="E37:H37"/>
    <mergeCell ref="I37:L37"/>
    <mergeCell ref="M37:P37"/>
    <mergeCell ref="Q37:V37"/>
    <mergeCell ref="W37:AA37"/>
    <mergeCell ref="A36:B36"/>
    <mergeCell ref="E36:H36"/>
    <mergeCell ref="I36:L36"/>
    <mergeCell ref="M36:P36"/>
    <mergeCell ref="Q36:V36"/>
    <mergeCell ref="W36:AA36"/>
    <mergeCell ref="A40:B41"/>
    <mergeCell ref="E40:H40"/>
    <mergeCell ref="I40:L40"/>
    <mergeCell ref="M40:P40"/>
    <mergeCell ref="Q40:V40"/>
    <mergeCell ref="A38:B38"/>
    <mergeCell ref="E38:H38"/>
    <mergeCell ref="I38:L38"/>
    <mergeCell ref="M38:P38"/>
    <mergeCell ref="Q38:V38"/>
    <mergeCell ref="W40:AA40"/>
    <mergeCell ref="E41:H41"/>
    <mergeCell ref="I41:L41"/>
    <mergeCell ref="M41:P41"/>
    <mergeCell ref="Q41:V41"/>
    <mergeCell ref="W41:AA41"/>
    <mergeCell ref="E39:H39"/>
    <mergeCell ref="I39:L39"/>
    <mergeCell ref="M39:P39"/>
    <mergeCell ref="Q39:V39"/>
    <mergeCell ref="W39:AA39"/>
    <mergeCell ref="E42:H42"/>
    <mergeCell ref="I42:L42"/>
    <mergeCell ref="M42:P42"/>
    <mergeCell ref="Q42:V42"/>
    <mergeCell ref="W42:AA42"/>
    <mergeCell ref="E43:H43"/>
    <mergeCell ref="I43:L43"/>
    <mergeCell ref="M43:P43"/>
    <mergeCell ref="Q43:V43"/>
    <mergeCell ref="W43:AA43"/>
    <mergeCell ref="E44:H44"/>
    <mergeCell ref="I44:L44"/>
    <mergeCell ref="M44:P44"/>
    <mergeCell ref="Q44:V44"/>
    <mergeCell ref="W44:AA44"/>
    <mergeCell ref="E45:H45"/>
    <mergeCell ref="I45:L45"/>
    <mergeCell ref="M45:P45"/>
    <mergeCell ref="Q45:V45"/>
    <mergeCell ref="W45:AA45"/>
    <mergeCell ref="E46:H46"/>
    <mergeCell ref="I46:L46"/>
    <mergeCell ref="M46:P46"/>
    <mergeCell ref="Q46:V46"/>
    <mergeCell ref="W46:AA46"/>
    <mergeCell ref="E47:H47"/>
    <mergeCell ref="I47:L47"/>
    <mergeCell ref="M47:P47"/>
    <mergeCell ref="Q47:V47"/>
    <mergeCell ref="W47:AA47"/>
    <mergeCell ref="E48:H48"/>
    <mergeCell ref="I48:L48"/>
    <mergeCell ref="M48:P48"/>
    <mergeCell ref="Q48:V48"/>
    <mergeCell ref="W48:AA48"/>
    <mergeCell ref="E49:H49"/>
    <mergeCell ref="I49:L49"/>
    <mergeCell ref="M49:P49"/>
    <mergeCell ref="Q49:V49"/>
    <mergeCell ref="W49:AA49"/>
    <mergeCell ref="E52:H52"/>
    <mergeCell ref="I52:L52"/>
    <mergeCell ref="M52:P52"/>
    <mergeCell ref="Q52:V52"/>
    <mergeCell ref="W52:AA52"/>
    <mergeCell ref="E50:H50"/>
    <mergeCell ref="I50:L50"/>
    <mergeCell ref="M50:P50"/>
    <mergeCell ref="Q50:V50"/>
    <mergeCell ref="W50:AA50"/>
    <mergeCell ref="E51:H51"/>
    <mergeCell ref="I51:L51"/>
    <mergeCell ref="M51:P51"/>
    <mergeCell ref="Q51:V51"/>
    <mergeCell ref="W51:AA51"/>
  </mergeCells>
  <phoneticPr fontId="1"/>
  <pageMargins left="0.70866141732283472" right="0.70866141732283472" top="0.74803149606299213" bottom="0.74803149606299213" header="0.31496062992125984" footer="0.31496062992125984"/>
  <pageSetup paperSize="9" scale="95" firstPageNumber="0" orientation="portrait" r:id="rId1"/>
  <headerFooter scaleWithDoc="0">
    <oddFooter>&amp;C- 14 -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P10県内地図</vt:lpstr>
      <vt:lpstr>P11グラフ</vt:lpstr>
      <vt:lpstr>P12</vt:lpstr>
      <vt:lpstr>P13</vt:lpstr>
      <vt:lpstr>P14</vt:lpstr>
      <vt:lpstr>P10県内地図!Print_Area</vt:lpstr>
      <vt:lpstr>P11グラフ!Print_Area</vt:lpstr>
      <vt:lpstr>'P12'!Print_Area</vt:lpstr>
      <vt:lpstr>'P13'!Print_Area</vt:lpstr>
      <vt:lpstr>'P14'!Print_Area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HC29004</dc:creator>
  <cp:lastModifiedBy>HC29004</cp:lastModifiedBy>
  <dcterms:created xsi:type="dcterms:W3CDTF">2022-04-01T05:34:13Z</dcterms:created>
  <dcterms:modified xsi:type="dcterms:W3CDTF">2022-04-04T02:14:16Z</dcterms:modified>
</cp:coreProperties>
</file>