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91B68D7F-F271-46B3-9EA1-B53AD687CDDE}" xr6:coauthVersionLast="47" xr6:coauthVersionMax="47" xr10:uidLastSave="{00000000-0000-0000-0000-000000000000}"/>
  <bookViews>
    <workbookView xWindow="-120" yWindow="-120" windowWidth="20730" windowHeight="11160" xr2:uid="{F83B014C-246E-4C05-9F4C-DF130A969157}"/>
  </bookViews>
  <sheets>
    <sheet name="P45グラフ" sheetId="1" r:id="rId1"/>
    <sheet name="P46グラフ" sheetId="2" r:id="rId2"/>
    <sheet name="P47" sheetId="3" r:id="rId3"/>
    <sheet name="P48" sheetId="4" r:id="rId4"/>
    <sheet name="P49" sheetId="5" r:id="rId5"/>
    <sheet name="P50" sheetId="6" r:id="rId6"/>
    <sheet name="P51" sheetId="7" r:id="rId7"/>
    <sheet name="P52" sheetId="8" r:id="rId8"/>
    <sheet name="P53" sheetId="9" r:id="rId9"/>
    <sheet name="P54" sheetId="10" r:id="rId10"/>
    <sheet name="P55" sheetId="11" r:id="rId11"/>
    <sheet name="P56" sheetId="12" r:id="rId12"/>
    <sheet name="P57" sheetId="13" r:id="rId13"/>
  </sheets>
  <definedNames>
    <definedName name="_xlnm._FilterDatabase" localSheetId="6" hidden="1">'P51'!$A$6:$AF$37</definedName>
    <definedName name="_xlnm._FilterDatabase" localSheetId="7" hidden="1">'P52'!#REF!</definedName>
    <definedName name="_xlnm._FilterDatabase" localSheetId="8" hidden="1">'P53'!$A$8:$AB$36</definedName>
    <definedName name="_xlnm._FilterDatabase" localSheetId="9" hidden="1">'P54'!#REF!</definedName>
    <definedName name="_xlnm._FilterDatabase" localSheetId="10" hidden="1">'P55'!$A$10:$AB$34</definedName>
    <definedName name="_xlnm._FilterDatabase" localSheetId="11" hidden="1">'P56'!#REF!</definedName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P45グラフ!$A$1:$AC$56</definedName>
    <definedName name="_xlnm.Print_Area" localSheetId="1">P46グラフ!$A$1:$AC$49</definedName>
    <definedName name="_xlnm.Print_Area" localSheetId="2">'P47'!$A$1:$AH$50</definedName>
    <definedName name="_xlnm.Print_Area" localSheetId="3">'P48'!$A$1:$AH$50</definedName>
    <definedName name="_xlnm.Print_Area" localSheetId="4">'P49'!$A$1:$AG$50</definedName>
    <definedName name="_xlnm.Print_Area" localSheetId="5">'P50'!$A$1:$AH$50</definedName>
    <definedName name="_xlnm.Print_Area" localSheetId="6">'P51'!$A$1:$AS$39</definedName>
    <definedName name="_xlnm.Print_Area" localSheetId="7">'P52'!$A$1:$AS$38</definedName>
    <definedName name="_xlnm.Print_Area" localSheetId="8">'P53'!$A$1:$AS$39</definedName>
    <definedName name="_xlnm.Print_Area" localSheetId="9">'P54'!$A$1:$AS$38</definedName>
    <definedName name="_xlnm.Print_Area" localSheetId="10">'P55'!$A$1:$AS$40</definedName>
    <definedName name="_xlnm.Print_Area" localSheetId="11">'P56'!$A$1:$AS$40</definedName>
    <definedName name="_xlnm.Print_Area" localSheetId="12">'P57'!$A$1:$I$57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12" l="1"/>
  <c r="AK36" i="12"/>
  <c r="AI36" i="12"/>
  <c r="AG36" i="12"/>
  <c r="AE36" i="12"/>
  <c r="AC36" i="12"/>
  <c r="AA36" i="12"/>
  <c r="Y36" i="12"/>
  <c r="W36" i="12"/>
  <c r="U36" i="12"/>
  <c r="S36" i="12"/>
  <c r="Q36" i="12"/>
  <c r="O36" i="12"/>
  <c r="M36" i="12"/>
  <c r="K36" i="12"/>
  <c r="I36" i="12"/>
  <c r="C36" i="12"/>
  <c r="A36" i="12"/>
  <c r="AM25" i="12"/>
  <c r="AK25" i="12"/>
  <c r="AI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C25" i="12"/>
  <c r="A25" i="12"/>
  <c r="AM18" i="12"/>
  <c r="AK18" i="12"/>
  <c r="AI18" i="12"/>
  <c r="AG18" i="12"/>
  <c r="AE18" i="12"/>
  <c r="AC18" i="12"/>
  <c r="AA18" i="12"/>
  <c r="Y18" i="12"/>
  <c r="W18" i="12"/>
  <c r="U18" i="12"/>
  <c r="S18" i="12"/>
  <c r="Q18" i="12"/>
  <c r="O18" i="12"/>
  <c r="M18" i="12"/>
  <c r="C18" i="12"/>
  <c r="A18" i="12"/>
  <c r="AM10" i="12"/>
  <c r="AK10" i="12"/>
  <c r="AI10" i="12"/>
  <c r="AG10" i="12"/>
  <c r="AE10" i="12"/>
  <c r="AC10" i="12"/>
  <c r="W10" i="12"/>
  <c r="U10" i="12"/>
  <c r="S10" i="12"/>
  <c r="Q10" i="12"/>
  <c r="O10" i="12"/>
  <c r="M10" i="12"/>
  <c r="K10" i="12"/>
  <c r="I10" i="12"/>
  <c r="C10" i="12"/>
  <c r="A10" i="12"/>
  <c r="A6" i="8" s="1"/>
  <c r="AN36" i="11"/>
  <c r="AL36" i="11"/>
  <c r="AF36" i="11"/>
  <c r="AD36" i="11"/>
  <c r="AB36" i="11"/>
  <c r="Z36" i="11"/>
  <c r="X36" i="11"/>
  <c r="V36" i="11"/>
  <c r="P36" i="11"/>
  <c r="N36" i="11"/>
  <c r="L36" i="11"/>
  <c r="I36" i="11"/>
  <c r="AR25" i="11"/>
  <c r="AP25" i="11"/>
  <c r="AN25" i="11"/>
  <c r="AL25" i="11"/>
  <c r="AF25" i="11"/>
  <c r="AD25" i="11"/>
  <c r="AB25" i="11"/>
  <c r="Z25" i="11"/>
  <c r="P25" i="11"/>
  <c r="N25" i="11"/>
  <c r="L25" i="11"/>
  <c r="I25" i="11"/>
  <c r="AR18" i="11"/>
  <c r="AP18" i="11"/>
  <c r="AN18" i="11"/>
  <c r="AL18" i="11"/>
  <c r="AF18" i="11"/>
  <c r="AD18" i="11"/>
  <c r="AB18" i="11"/>
  <c r="Z18" i="11"/>
  <c r="T18" i="11"/>
  <c r="R18" i="11"/>
  <c r="P18" i="11"/>
  <c r="N18" i="11"/>
  <c r="L18" i="11"/>
  <c r="I18" i="11"/>
  <c r="AR10" i="11"/>
  <c r="AP10" i="11"/>
  <c r="AN10" i="11"/>
  <c r="AL10" i="11"/>
  <c r="AF10" i="11"/>
  <c r="AD10" i="11"/>
  <c r="AB10" i="11"/>
  <c r="Z10" i="11"/>
  <c r="X10" i="11"/>
  <c r="V10" i="11"/>
  <c r="V6" i="7" s="1"/>
  <c r="P10" i="11"/>
  <c r="N10" i="11"/>
  <c r="L10" i="11"/>
  <c r="I10" i="11"/>
  <c r="AM33" i="10"/>
  <c r="AK33" i="10"/>
  <c r="AI33" i="10"/>
  <c r="AG33" i="10"/>
  <c r="AG6" i="8" s="1"/>
  <c r="AE33" i="10"/>
  <c r="AC33" i="10"/>
  <c r="AA33" i="10"/>
  <c r="Y33" i="10"/>
  <c r="W33" i="10"/>
  <c r="U33" i="10"/>
  <c r="S33" i="10"/>
  <c r="Q33" i="10"/>
  <c r="O33" i="10"/>
  <c r="M33" i="10"/>
  <c r="K33" i="10"/>
  <c r="I33" i="10"/>
  <c r="C33" i="10"/>
  <c r="A33" i="10"/>
  <c r="AM24" i="10"/>
  <c r="AK24" i="10"/>
  <c r="AE24" i="10"/>
  <c r="AC24" i="10"/>
  <c r="AA24" i="10"/>
  <c r="Y24" i="10"/>
  <c r="Y6" i="8" s="1"/>
  <c r="W24" i="10"/>
  <c r="U24" i="10"/>
  <c r="S24" i="10"/>
  <c r="Q24" i="10"/>
  <c r="Q6" i="8" s="1"/>
  <c r="O24" i="10"/>
  <c r="M24" i="10"/>
  <c r="K24" i="10"/>
  <c r="I24" i="10"/>
  <c r="I6" i="8" s="1"/>
  <c r="C24" i="10"/>
  <c r="A24" i="10"/>
  <c r="AM14" i="10"/>
  <c r="AK14" i="10"/>
  <c r="AI14" i="10"/>
  <c r="AG14" i="10"/>
  <c r="AE14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E14" i="10"/>
  <c r="C14" i="10"/>
  <c r="A14" i="10"/>
  <c r="AJ33" i="9"/>
  <c r="AH33" i="9"/>
  <c r="AF33" i="9"/>
  <c r="AD33" i="9"/>
  <c r="AB33" i="9"/>
  <c r="Z33" i="9"/>
  <c r="P33" i="9"/>
  <c r="N33" i="9"/>
  <c r="L33" i="9"/>
  <c r="I33" i="9"/>
  <c r="AR24" i="9"/>
  <c r="AP24" i="9"/>
  <c r="AN24" i="9"/>
  <c r="AL24" i="9"/>
  <c r="AF24" i="9"/>
  <c r="AD24" i="9"/>
  <c r="AB24" i="9"/>
  <c r="Z24" i="9"/>
  <c r="P24" i="9"/>
  <c r="N24" i="9"/>
  <c r="L24" i="9"/>
  <c r="I24" i="9"/>
  <c r="AR14" i="9"/>
  <c r="AP14" i="9"/>
  <c r="AN14" i="9"/>
  <c r="AL14" i="9"/>
  <c r="AL6" i="7" s="1"/>
  <c r="AF14" i="9"/>
  <c r="AD14" i="9"/>
  <c r="AB14" i="9"/>
  <c r="Z14" i="9"/>
  <c r="X14" i="9"/>
  <c r="V14" i="9"/>
  <c r="P14" i="9"/>
  <c r="N14" i="9"/>
  <c r="L14" i="9"/>
  <c r="I14" i="9"/>
  <c r="AM33" i="8"/>
  <c r="AK33" i="8"/>
  <c r="AI33" i="8"/>
  <c r="AG33" i="8"/>
  <c r="AE33" i="8"/>
  <c r="AC33" i="8"/>
  <c r="AA33" i="8"/>
  <c r="Y33" i="8"/>
  <c r="W33" i="8"/>
  <c r="U33" i="8"/>
  <c r="S33" i="8"/>
  <c r="Q33" i="8"/>
  <c r="O33" i="8"/>
  <c r="M33" i="8"/>
  <c r="K33" i="8"/>
  <c r="I33" i="8"/>
  <c r="G33" i="8"/>
  <c r="E33" i="8"/>
  <c r="C33" i="8"/>
  <c r="A33" i="8"/>
  <c r="AM8" i="8"/>
  <c r="AK8" i="8"/>
  <c r="AI8" i="8"/>
  <c r="AG8" i="8"/>
  <c r="AE8" i="8"/>
  <c r="AC8" i="8"/>
  <c r="AA8" i="8"/>
  <c r="Y8" i="8"/>
  <c r="W8" i="8"/>
  <c r="U8" i="8"/>
  <c r="S8" i="8"/>
  <c r="Q8" i="8"/>
  <c r="O8" i="8"/>
  <c r="M8" i="8"/>
  <c r="K8" i="8"/>
  <c r="I8" i="8"/>
  <c r="G8" i="8"/>
  <c r="E8" i="8"/>
  <c r="C8" i="8"/>
  <c r="A8" i="8"/>
  <c r="AM6" i="8"/>
  <c r="AK6" i="8"/>
  <c r="AI6" i="8"/>
  <c r="AE6" i="8"/>
  <c r="AC6" i="8"/>
  <c r="AA6" i="8"/>
  <c r="W6" i="8"/>
  <c r="U6" i="8"/>
  <c r="S6" i="8"/>
  <c r="O6" i="8"/>
  <c r="M6" i="8"/>
  <c r="K6" i="8"/>
  <c r="G6" i="8"/>
  <c r="E6" i="8"/>
  <c r="C6" i="8"/>
  <c r="AR33" i="7"/>
  <c r="AP33" i="7"/>
  <c r="AN33" i="7"/>
  <c r="AL33" i="7"/>
  <c r="AJ33" i="7"/>
  <c r="AH33" i="7"/>
  <c r="AF33" i="7"/>
  <c r="AD33" i="7"/>
  <c r="AB33" i="7"/>
  <c r="Z33" i="7"/>
  <c r="T33" i="7"/>
  <c r="R33" i="7"/>
  <c r="P33" i="7"/>
  <c r="N33" i="7"/>
  <c r="L33" i="7"/>
  <c r="I33" i="7"/>
  <c r="AR8" i="7"/>
  <c r="AP8" i="7"/>
  <c r="AN8" i="7"/>
  <c r="AL8" i="7"/>
  <c r="AF8" i="7"/>
  <c r="AD8" i="7"/>
  <c r="AD6" i="7" s="1"/>
  <c r="AB8" i="7"/>
  <c r="Z8" i="7"/>
  <c r="P8" i="7"/>
  <c r="N8" i="7"/>
  <c r="N6" i="7" s="1"/>
  <c r="L8" i="7"/>
  <c r="I8" i="7"/>
  <c r="AR6" i="7"/>
  <c r="AP6" i="7"/>
  <c r="AN6" i="7"/>
  <c r="AJ6" i="7"/>
  <c r="AH6" i="7"/>
  <c r="AF6" i="7"/>
  <c r="AB6" i="7"/>
  <c r="Z6" i="7"/>
  <c r="X6" i="7"/>
  <c r="T6" i="7"/>
  <c r="R6" i="7"/>
  <c r="P6" i="7"/>
  <c r="L6" i="7"/>
  <c r="I6" i="7"/>
</calcChain>
</file>

<file path=xl/sharedStrings.xml><?xml version="1.0" encoding="utf-8"?>
<sst xmlns="http://schemas.openxmlformats.org/spreadsheetml/2006/main" count="2748" uniqueCount="338">
  <si>
    <t>３　事 業 所</t>
    <rPh sb="2" eb="3">
      <t>コト</t>
    </rPh>
    <rPh sb="4" eb="5">
      <t>ギョウ</t>
    </rPh>
    <rPh sb="6" eb="7">
      <t>トコロ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</si>
  <si>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</si>
  <si>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</si>
  <si>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平成18年</t>
    <rPh sb="0" eb="2">
      <t>ヘイセイ</t>
    </rPh>
    <rPh sb="4" eb="5">
      <t>ネン</t>
    </rPh>
    <phoneticPr fontId="5"/>
  </si>
  <si>
    <t>21年</t>
    <rPh sb="2" eb="3">
      <t>ネン</t>
    </rPh>
    <phoneticPr fontId="5"/>
  </si>
  <si>
    <t>24年</t>
    <rPh sb="2" eb="3">
      <t>ネン</t>
    </rPh>
    <phoneticPr fontId="5"/>
  </si>
  <si>
    <t>26年</t>
    <rPh sb="2" eb="3">
      <t>ネン</t>
    </rPh>
    <phoneticPr fontId="5"/>
  </si>
  <si>
    <t>28年</t>
    <rPh sb="2" eb="3">
      <t>ネン</t>
    </rPh>
    <phoneticPr fontId="5"/>
  </si>
  <si>
    <t>卸売業、小売業</t>
    <rPh sb="0" eb="3">
      <t>オロシウリギョウ</t>
    </rPh>
    <rPh sb="4" eb="7">
      <t>コウリギョウ</t>
    </rPh>
    <phoneticPr fontId="5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</si>
  <si>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</si>
  <si>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</si>
  <si>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</si>
  <si>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生活関連ｻｰﾋﾞｽ業、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5"/>
  </si>
  <si>
    <t>医療、福祉</t>
    <rPh sb="0" eb="2">
      <t>イリョウ</t>
    </rPh>
    <rPh sb="3" eb="5">
      <t>フクシ</t>
    </rPh>
    <phoneticPr fontId="5"/>
  </si>
  <si>
    <t>サービス業</t>
    <rPh sb="4" eb="5">
      <t>ギョウ</t>
    </rPh>
    <phoneticPr fontId="5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</si>
  <si>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</si>
  <si>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</si>
  <si>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学術研究、
専門・技術ｻｰﾋﾞｽ業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</si>
  <si>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</si>
  <si>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金融業、保険業</t>
    <rPh sb="0" eb="2">
      <t>キンユウ</t>
    </rPh>
    <rPh sb="4" eb="7">
      <t>ホケンギョウ</t>
    </rPh>
    <phoneticPr fontId="5"/>
  </si>
  <si>
    <t>その他</t>
    <rPh sb="2" eb="3">
      <t>タ</t>
    </rPh>
    <phoneticPr fontId="5"/>
  </si>
  <si>
    <t>情報通信業</t>
  </si>
  <si>
    <t>公務</t>
    <rPh sb="0" eb="2">
      <t>コウム</t>
    </rPh>
    <phoneticPr fontId="5"/>
  </si>
  <si>
    <t>-</t>
    <phoneticPr fontId="5"/>
  </si>
  <si>
    <t>３２　産業大分類別事業所数</t>
    <rPh sb="3" eb="6">
      <t>サンギョウダイ</t>
    </rPh>
    <rPh sb="6" eb="8">
      <t>ブンルイ</t>
    </rPh>
    <rPh sb="8" eb="9">
      <t>ベツ</t>
    </rPh>
    <rPh sb="9" eb="12">
      <t>ジギョウショ</t>
    </rPh>
    <rPh sb="12" eb="13">
      <t>スウ</t>
    </rPh>
    <phoneticPr fontId="5"/>
  </si>
  <si>
    <t>産業大分類</t>
    <rPh sb="0" eb="3">
      <t>サンギョウダイ</t>
    </rPh>
    <rPh sb="3" eb="5">
      <t>ブンルイ</t>
    </rPh>
    <phoneticPr fontId="5"/>
  </si>
  <si>
    <t>総　　　数</t>
    <rPh sb="0" eb="1">
      <t>フサ</t>
    </rPh>
    <rPh sb="4" eb="5">
      <t>カズ</t>
    </rPh>
    <phoneticPr fontId="5"/>
  </si>
  <si>
    <t>民　　　　　　　　営</t>
    <rPh sb="0" eb="1">
      <t>タミ</t>
    </rPh>
    <rPh sb="9" eb="10">
      <t>エイ</t>
    </rPh>
    <phoneticPr fontId="5"/>
  </si>
  <si>
    <t>従業者数</t>
    <rPh sb="0" eb="1">
      <t>ジュウ</t>
    </rPh>
    <rPh sb="1" eb="4">
      <t>ギョウシャスウ</t>
    </rPh>
    <phoneticPr fontId="5"/>
  </si>
  <si>
    <t>１～４人</t>
    <rPh sb="3" eb="4">
      <t>ニン</t>
    </rPh>
    <phoneticPr fontId="5"/>
  </si>
  <si>
    <t>５～９人</t>
    <phoneticPr fontId="5"/>
  </si>
  <si>
    <t>平成２１年（7.1）</t>
    <rPh sb="0" eb="2">
      <t>ヘイセイ</t>
    </rPh>
    <rPh sb="4" eb="5">
      <t>ネン</t>
    </rPh>
    <phoneticPr fontId="5"/>
  </si>
  <si>
    <t>総数</t>
    <rPh sb="0" eb="2">
      <t>ソウスウ</t>
    </rPh>
    <phoneticPr fontId="5"/>
  </si>
  <si>
    <t>農林漁業</t>
    <rPh sb="0" eb="2">
      <t>ノウリン</t>
    </rPh>
    <rPh sb="2" eb="4">
      <t>ギョギョウ</t>
    </rPh>
    <phoneticPr fontId="10"/>
  </si>
  <si>
    <t>-</t>
  </si>
  <si>
    <t>鉱業、採石業、
砂利採取業</t>
  </si>
  <si>
    <t>建設業</t>
  </si>
  <si>
    <t>製造業</t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</si>
  <si>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</si>
  <si>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</si>
  <si>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運輸業、郵便業</t>
    <phoneticPr fontId="1"/>
  </si>
  <si>
    <t>卸売業、小売業</t>
  </si>
  <si>
    <t>金融業、保険業</t>
  </si>
  <si>
    <t>不動産業、物品賃貸業</t>
  </si>
  <si>
    <t>学術研究、専門・
技術サービス業</t>
    <phoneticPr fontId="5"/>
  </si>
  <si>
    <t>宿泊業、飲食サービス業</t>
  </si>
  <si>
    <t>生活関連サービス
業、娯楽業</t>
    <phoneticPr fontId="5"/>
  </si>
  <si>
    <t>教育、学習支援業</t>
  </si>
  <si>
    <t>医療、福祉</t>
  </si>
  <si>
    <t>複合サービス事業</t>
  </si>
  <si>
    <t>サービス業（他に分類されないもの）</t>
    <phoneticPr fontId="1"/>
  </si>
  <si>
    <t>公務</t>
  </si>
  <si>
    <t>平成２４年（2.1）</t>
    <rPh sb="0" eb="2">
      <t>ヘイセイ</t>
    </rPh>
    <rPh sb="4" eb="5">
      <t>ネン</t>
    </rPh>
    <phoneticPr fontId="5"/>
  </si>
  <si>
    <t>運輸業、郵便業</t>
  </si>
  <si>
    <t>サービス業（他に分類されないもの）</t>
  </si>
  <si>
    <t>…</t>
  </si>
  <si>
    <t>及び従業者数</t>
    <rPh sb="0" eb="1">
      <t>オヨ</t>
    </rPh>
    <rPh sb="2" eb="3">
      <t>ジュウ</t>
    </rPh>
    <rPh sb="3" eb="6">
      <t>ギョウシャスウ</t>
    </rPh>
    <phoneticPr fontId="5"/>
  </si>
  <si>
    <t>国・公共企業体</t>
    <rPh sb="0" eb="1">
      <t>クニ</t>
    </rPh>
    <rPh sb="2" eb="4">
      <t>コウキョウ</t>
    </rPh>
    <rPh sb="4" eb="7">
      <t>キギョウタイ</t>
    </rPh>
    <phoneticPr fontId="5"/>
  </si>
  <si>
    <t>１０～１９人</t>
    <rPh sb="5" eb="6">
      <t>ニン</t>
    </rPh>
    <phoneticPr fontId="5"/>
  </si>
  <si>
    <t>２０～２９人</t>
    <rPh sb="5" eb="6">
      <t>ニン</t>
    </rPh>
    <phoneticPr fontId="5"/>
  </si>
  <si>
    <t>３０人以上</t>
    <rPh sb="2" eb="5">
      <t>ニンイジョウ</t>
    </rPh>
    <phoneticPr fontId="5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</si>
  <si>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5"/>
  </si>
  <si>
    <t>地方公共団体</t>
    <rPh sb="0" eb="2">
      <t>チホウ</t>
    </rPh>
    <rPh sb="2" eb="4">
      <t>コウキョウ</t>
    </rPh>
    <rPh sb="4" eb="6">
      <t>ダンタイ</t>
    </rPh>
    <phoneticPr fontId="5"/>
  </si>
  <si>
    <t>（つづき）</t>
    <phoneticPr fontId="5"/>
  </si>
  <si>
    <t>平成26年（7.1）</t>
    <rPh sb="0" eb="2">
      <t>ヘイセイ</t>
    </rPh>
    <rPh sb="4" eb="5">
      <t>ネン</t>
    </rPh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</si>
  <si>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</si>
  <si>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平成28年（6.1）</t>
    <rPh sb="0" eb="2">
      <t>ヘイセイ</t>
    </rPh>
    <rPh sb="4" eb="5">
      <t>ネン</t>
    </rPh>
    <phoneticPr fontId="5"/>
  </si>
  <si>
    <t>（単位：事業所、人）</t>
    <rPh sb="1" eb="3">
      <t>タンイ</t>
    </rPh>
    <rPh sb="4" eb="7">
      <t>ジギョウショ</t>
    </rPh>
    <rPh sb="8" eb="9">
      <t>ニン</t>
    </rPh>
    <phoneticPr fontId="5"/>
  </si>
  <si>
    <t>※平成21年は事業所数及び従業者数に</t>
    <rPh sb="1" eb="3">
      <t>ヘイセイ</t>
    </rPh>
    <rPh sb="5" eb="6">
      <t>ネン</t>
    </rPh>
    <rPh sb="7" eb="9">
      <t>ジギョウ</t>
    </rPh>
    <rPh sb="9" eb="10">
      <t>ショ</t>
    </rPh>
    <rPh sb="10" eb="11">
      <t>スウ</t>
    </rPh>
    <rPh sb="11" eb="12">
      <t>オヨ</t>
    </rPh>
    <rPh sb="13" eb="16">
      <t>ジュウギョウシャ</t>
    </rPh>
    <phoneticPr fontId="5"/>
  </si>
  <si>
    <t>資料：平成21･26年は「経済センサス－基礎調査」</t>
    <rPh sb="0" eb="2">
      <t>シリョウ</t>
    </rPh>
    <rPh sb="3" eb="5">
      <t>ヘイセイ</t>
    </rPh>
    <rPh sb="10" eb="11">
      <t>ネン</t>
    </rPh>
    <rPh sb="13" eb="15">
      <t>ケイザイ</t>
    </rPh>
    <rPh sb="20" eb="22">
      <t>キソ</t>
    </rPh>
    <rPh sb="22" eb="24">
      <t>チョウサ</t>
    </rPh>
    <phoneticPr fontId="5"/>
  </si>
  <si>
    <t>　出向者数は、含まない。</t>
    <phoneticPr fontId="5"/>
  </si>
  <si>
    <t>平成24・28年は「経済センサス-活動調査」</t>
  </si>
  <si>
    <t>３３　大字別、産業大分類別</t>
    <rPh sb="3" eb="5">
      <t>オオアザ</t>
    </rPh>
    <rPh sb="5" eb="6">
      <t>ベツ</t>
    </rPh>
    <rPh sb="7" eb="9">
      <t>サンギョウ</t>
    </rPh>
    <rPh sb="9" eb="12">
      <t>ダイブンルイ</t>
    </rPh>
    <rPh sb="12" eb="13">
      <t>ベツ</t>
    </rPh>
    <phoneticPr fontId="15"/>
  </si>
  <si>
    <t>大　　字</t>
    <rPh sb="0" eb="1">
      <t>ダイ</t>
    </rPh>
    <rPh sb="3" eb="4">
      <t>ジ</t>
    </rPh>
    <phoneticPr fontId="1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</si>
  <si>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1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</si>
  <si>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15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</si>
  <si>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5"/>
  </si>
  <si>
    <t>建　設　業</t>
    <rPh sb="0" eb="1">
      <t>タツル</t>
    </rPh>
    <rPh sb="2" eb="3">
      <t>セツ</t>
    </rPh>
    <rPh sb="4" eb="5">
      <t>ギョウ</t>
    </rPh>
    <phoneticPr fontId="15"/>
  </si>
  <si>
    <t>製　造　業</t>
    <rPh sb="0" eb="1">
      <t>セイ</t>
    </rPh>
    <rPh sb="2" eb="3">
      <t>ヅクリ</t>
    </rPh>
    <rPh sb="4" eb="5">
      <t>ギョウ</t>
    </rPh>
    <phoneticPr fontId="15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</si>
  <si>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5"/>
  </si>
  <si>
    <t>情報通信業</t>
    <rPh sb="0" eb="2">
      <t>ジョウホウ</t>
    </rPh>
    <rPh sb="2" eb="5">
      <t>ツウシンギョウ</t>
    </rPh>
    <phoneticPr fontId="15"/>
  </si>
  <si>
    <t>運輸業、
郵便業</t>
    <rPh sb="0" eb="3">
      <t>ウンユギョウ</t>
    </rPh>
    <rPh sb="5" eb="7">
      <t>ユウビン</t>
    </rPh>
    <rPh sb="7" eb="8">
      <t>ギョウ</t>
    </rPh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</si>
  <si>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</si>
  <si>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</si>
  <si>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</si>
  <si>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事業
所数</t>
    <rPh sb="0" eb="2">
      <t>ジギョウ</t>
    </rPh>
    <rPh sb="3" eb="4">
      <t>トコロ</t>
    </rPh>
    <rPh sb="4" eb="5">
      <t>スウ</t>
    </rPh>
    <phoneticPr fontId="15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</si>
  <si>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15"/>
  </si>
  <si>
    <t>飯能</t>
    <rPh sb="0" eb="2">
      <t>ハンノウ</t>
    </rPh>
    <phoneticPr fontId="15"/>
  </si>
  <si>
    <t>-</t>
    <phoneticPr fontId="15"/>
  </si>
  <si>
    <t xml:space="preserve"> 1</t>
    <phoneticPr fontId="15"/>
  </si>
  <si>
    <t>山手町　　　　　　　　　　　　　　　　　　　　　　　　　　　</t>
    <phoneticPr fontId="5"/>
  </si>
  <si>
    <t xml:space="preserve"> 2</t>
    <phoneticPr fontId="15"/>
  </si>
  <si>
    <t>本町　　　　　　　　　　　　　　　　　　　　　　　　　　　　</t>
    <phoneticPr fontId="5"/>
  </si>
  <si>
    <t xml:space="preserve"> 3</t>
    <phoneticPr fontId="15"/>
  </si>
  <si>
    <t>八幡町　　　　　　　　　　　　　　　　　　　　　　　　　　　</t>
    <phoneticPr fontId="5"/>
  </si>
  <si>
    <t xml:space="preserve"> 4</t>
    <phoneticPr fontId="15"/>
  </si>
  <si>
    <t>新町　　　　　　　　　　　　　　　　　　　　　　　　　　　　</t>
    <phoneticPr fontId="5"/>
  </si>
  <si>
    <t xml:space="preserve"> 5</t>
    <phoneticPr fontId="15"/>
  </si>
  <si>
    <t>東町　　　　　　　　　　　　　　　　　　　　　　　　　　　　</t>
    <phoneticPr fontId="5"/>
  </si>
  <si>
    <t xml:space="preserve"> 6</t>
    <phoneticPr fontId="15"/>
  </si>
  <si>
    <t>柳町　　　　　　　　　　　　　　　　　　　　　　　　　　　　</t>
    <phoneticPr fontId="5"/>
  </si>
  <si>
    <t xml:space="preserve"> 7</t>
    <phoneticPr fontId="15"/>
  </si>
  <si>
    <t>仲町　　　　　　　　　　　　　　　　　　　　　　　　　　　　</t>
    <phoneticPr fontId="5"/>
  </si>
  <si>
    <t xml:space="preserve"> 8</t>
    <phoneticPr fontId="15"/>
  </si>
  <si>
    <t>稲荷町　　　　　　　　　　　　　　　　　　　　　　　　　　　</t>
    <phoneticPr fontId="5"/>
  </si>
  <si>
    <t xml:space="preserve"> 9</t>
    <phoneticPr fontId="15"/>
  </si>
  <si>
    <t>南町　　　　　　　　　　　　　　　　　　　　　　　　　　　　</t>
    <phoneticPr fontId="5"/>
  </si>
  <si>
    <t>10</t>
    <phoneticPr fontId="15"/>
  </si>
  <si>
    <t>飯能　　　　　　　　　　　　　　　　　　　　　　　　　　</t>
    <phoneticPr fontId="5"/>
  </si>
  <si>
    <t>11</t>
    <phoneticPr fontId="15"/>
  </si>
  <si>
    <t>原町　　　　　　　　　　　　　　　　　　　　　　　　　　　　</t>
    <phoneticPr fontId="5"/>
  </si>
  <si>
    <t>12</t>
    <phoneticPr fontId="15"/>
  </si>
  <si>
    <t>久下　　　　　　　　　　　　　　　　　　　　　　　　　　</t>
    <phoneticPr fontId="5"/>
  </si>
  <si>
    <t>13</t>
    <phoneticPr fontId="15"/>
  </si>
  <si>
    <t>中山　　　　　　　　　　　　　　　　　　　　　　　　　　</t>
    <phoneticPr fontId="5"/>
  </si>
  <si>
    <t>14</t>
    <phoneticPr fontId="15"/>
  </si>
  <si>
    <t>久須美　　　　　　　　　　　　　　　　　　　　　　　　　</t>
    <phoneticPr fontId="5"/>
  </si>
  <si>
    <t>15</t>
    <phoneticPr fontId="15"/>
  </si>
  <si>
    <t>小瀬戸　　　　　　　　　　　　　　　　　　　　　　　　　</t>
    <phoneticPr fontId="5"/>
  </si>
  <si>
    <t>16</t>
    <phoneticPr fontId="15"/>
  </si>
  <si>
    <t>大河原　　　　　　　　　　　　　　　　　　　　　　　　　</t>
    <phoneticPr fontId="5"/>
  </si>
  <si>
    <t>17</t>
    <phoneticPr fontId="15"/>
  </si>
  <si>
    <t>小岩井　　　　　　　　　　　　　　　　　　　　　　　　　</t>
    <phoneticPr fontId="5"/>
  </si>
  <si>
    <t>18</t>
    <phoneticPr fontId="15"/>
  </si>
  <si>
    <t>永田　　　　　　　　　　　　　　　　　　　　　　　　　　</t>
    <phoneticPr fontId="5"/>
  </si>
  <si>
    <t>19</t>
    <phoneticPr fontId="15"/>
  </si>
  <si>
    <t>栄町　　　　　　　　　　　　　　　　　　　　　　　　　　　　</t>
    <phoneticPr fontId="5"/>
  </si>
  <si>
    <t>20</t>
    <phoneticPr fontId="15"/>
  </si>
  <si>
    <t>緑町　　　　　　　　　　　　　　　　　　　　　　　　　　　　</t>
    <phoneticPr fontId="5"/>
  </si>
  <si>
    <t>21</t>
    <phoneticPr fontId="15"/>
  </si>
  <si>
    <t>永田台１丁目</t>
    <rPh sb="0" eb="3">
      <t>ナガタダイ</t>
    </rPh>
    <rPh sb="4" eb="6">
      <t>チョウメ</t>
    </rPh>
    <phoneticPr fontId="15"/>
  </si>
  <si>
    <t>22</t>
  </si>
  <si>
    <t>茜台２丁目</t>
    <rPh sb="0" eb="1">
      <t>アカネ</t>
    </rPh>
    <rPh sb="1" eb="2">
      <t>ダイ</t>
    </rPh>
    <rPh sb="3" eb="5">
      <t>チョウメ</t>
    </rPh>
    <phoneticPr fontId="15"/>
  </si>
  <si>
    <t>23</t>
  </si>
  <si>
    <t>茜台３丁目</t>
    <rPh sb="0" eb="1">
      <t>アカネ</t>
    </rPh>
    <rPh sb="1" eb="2">
      <t>ダイ</t>
    </rPh>
    <rPh sb="3" eb="5">
      <t>チョウメ</t>
    </rPh>
    <phoneticPr fontId="15"/>
  </si>
  <si>
    <t>精明</t>
    <rPh sb="0" eb="1">
      <t>セイ</t>
    </rPh>
    <rPh sb="1" eb="2">
      <t>メイ</t>
    </rPh>
    <phoneticPr fontId="15"/>
  </si>
  <si>
    <t>24</t>
    <phoneticPr fontId="15"/>
  </si>
  <si>
    <t>下加治　　　　　　　　　　　　　　　　　　　　　　　　　</t>
    <phoneticPr fontId="5"/>
  </si>
  <si>
    <t>25</t>
    <phoneticPr fontId="15"/>
  </si>
  <si>
    <t>小久保　　　　　　　　　　　　　　　　　　　　　　　　　</t>
    <phoneticPr fontId="5"/>
  </si>
  <si>
    <t>26</t>
    <phoneticPr fontId="15"/>
  </si>
  <si>
    <t>宮沢　　　　　　　　　　　　　　　　　　　　　　　　　　</t>
    <phoneticPr fontId="5"/>
  </si>
  <si>
    <t>27</t>
    <phoneticPr fontId="15"/>
  </si>
  <si>
    <t>平松　　　　　　　　　　　　　　　　　　　　　　　　　　</t>
    <phoneticPr fontId="5"/>
  </si>
  <si>
    <t>※従業者数のうちの総数は、男女別の不詳を含む。</t>
    <rPh sb="1" eb="4">
      <t>ジュウギョウシャ</t>
    </rPh>
    <rPh sb="4" eb="5">
      <t>スウ</t>
    </rPh>
    <rPh sb="9" eb="11">
      <t>ソウスウ</t>
    </rPh>
    <rPh sb="13" eb="15">
      <t>ダンジョ</t>
    </rPh>
    <rPh sb="15" eb="16">
      <t>ベツ</t>
    </rPh>
    <rPh sb="17" eb="19">
      <t>フショウ</t>
    </rPh>
    <rPh sb="20" eb="21">
      <t>フク</t>
    </rPh>
    <phoneticPr fontId="15"/>
  </si>
  <si>
    <t>事業所数及び従業者数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phoneticPr fontId="15"/>
  </si>
  <si>
    <t>平成２８年６月１日現在（単位：事業所、人）</t>
    <phoneticPr fontId="15"/>
  </si>
  <si>
    <t>卸売業、
小売業</t>
    <rPh sb="0" eb="3">
      <t>オロシウリギョウ</t>
    </rPh>
    <rPh sb="5" eb="8">
      <t>コウリギョウ</t>
    </rPh>
    <phoneticPr fontId="15"/>
  </si>
  <si>
    <t>金融業、
保険業</t>
    <rPh sb="0" eb="3">
      <t>キンユウギョウ</t>
    </rPh>
    <rPh sb="5" eb="7">
      <t>ホケン</t>
    </rPh>
    <rPh sb="7" eb="8">
      <t>ギョウ</t>
    </rPh>
    <phoneticPr fontId="15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</si>
  <si>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5"/>
  </si>
  <si>
    <t>学術研究、
専門・技術サービス業</t>
    <rPh sb="0" eb="2">
      <t>ガクジュツ</t>
    </rPh>
    <rPh sb="2" eb="4">
      <t>ケンキュウ</t>
    </rPh>
    <rPh sb="6" eb="8">
      <t>センモン</t>
    </rPh>
    <phoneticPr fontId="15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</si>
  <si>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5"/>
  </si>
  <si>
    <t>生活関連サービス業、娯楽業</t>
    <rPh sb="0" eb="2">
      <t>セイカツ</t>
    </rPh>
    <rPh sb="2" eb="4">
      <t>カンレン</t>
    </rPh>
    <rPh sb="8" eb="9">
      <t>ギョウ</t>
    </rPh>
    <phoneticPr fontId="15"/>
  </si>
  <si>
    <t>教育、学習支援業　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</si>
  <si>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医療、福祉</t>
    <phoneticPr fontId="15"/>
  </si>
  <si>
    <t>複合サービス
事業</t>
    <phoneticPr fontId="15"/>
  </si>
  <si>
    <t>サービス業（他に分類されないもの）</t>
    <phoneticPr fontId="15"/>
  </si>
  <si>
    <t>公務（他に分類されるものを除く）</t>
    <rPh sb="0" eb="2">
      <t>コウム</t>
    </rPh>
    <phoneticPr fontId="15"/>
  </si>
  <si>
    <t>22</t>
    <phoneticPr fontId="15"/>
  </si>
  <si>
    <t>23</t>
    <phoneticPr fontId="15"/>
  </si>
  <si>
    <t>鉱業、採石業、
砂利採取業</t>
    <rPh sb="0" eb="2">
      <t>コウギョウ</t>
    </rPh>
    <rPh sb="3" eb="5">
      <t>サイセキ</t>
    </rPh>
    <rPh sb="5" eb="6">
      <t>ギョウ</t>
    </rPh>
    <phoneticPr fontId="15"/>
  </si>
  <si>
    <t>28</t>
    <phoneticPr fontId="15"/>
  </si>
  <si>
    <t>川崎　　　　　　　　　　　　　　　　　　　　　　　　　　</t>
    <phoneticPr fontId="5"/>
  </si>
  <si>
    <t>29</t>
    <phoneticPr fontId="15"/>
  </si>
  <si>
    <t>下川崎　　　　　　　　　　　　　　　　　　　　　　　　　</t>
    <phoneticPr fontId="5"/>
  </si>
  <si>
    <t>30</t>
    <phoneticPr fontId="15"/>
  </si>
  <si>
    <t>新光　　　　　　　　　　　　　　　　　　　　　　　　　　</t>
    <phoneticPr fontId="5"/>
  </si>
  <si>
    <t>31</t>
    <phoneticPr fontId="15"/>
  </si>
  <si>
    <t>芦苅場　　　　　　　　　　　　　　　　　　　　　　　　　</t>
    <phoneticPr fontId="5"/>
  </si>
  <si>
    <t>32</t>
    <phoneticPr fontId="15"/>
  </si>
  <si>
    <t>双柳　　　　　　　　　　　　　　　　　　　　　　　　　　</t>
    <phoneticPr fontId="5"/>
  </si>
  <si>
    <t>33</t>
    <phoneticPr fontId="15"/>
  </si>
  <si>
    <t>青木　　　　　　　　　　　　　　　　　　　　　　　　　　</t>
    <phoneticPr fontId="5"/>
  </si>
  <si>
    <t>34</t>
    <phoneticPr fontId="15"/>
  </si>
  <si>
    <t>中居　　　　　　　　　　　　　　　　　　　　　　　　　　</t>
    <phoneticPr fontId="5"/>
  </si>
  <si>
    <t>加治</t>
    <rPh sb="0" eb="2">
      <t>カジ</t>
    </rPh>
    <phoneticPr fontId="15"/>
  </si>
  <si>
    <t>35</t>
    <phoneticPr fontId="15"/>
  </si>
  <si>
    <t>岩沢　　　　　　　　　　　　　　　　　　　　　　　　　　</t>
    <phoneticPr fontId="5"/>
  </si>
  <si>
    <t>36</t>
    <phoneticPr fontId="15"/>
  </si>
  <si>
    <t>笠縫　　　　　　　　　　　　　　　　　　　　　　　　　　</t>
    <phoneticPr fontId="5"/>
  </si>
  <si>
    <t>37</t>
  </si>
  <si>
    <t>川寺　　　　　　　　　　　　　　　　　　　　　　　　　　</t>
    <phoneticPr fontId="5"/>
  </si>
  <si>
    <t>38</t>
  </si>
  <si>
    <t>阿須　　　　　　　　　　　　　　　　　　　　　　　　　　</t>
    <phoneticPr fontId="5"/>
  </si>
  <si>
    <t>39</t>
  </si>
  <si>
    <t>落合　　　　　　　　　　　　　　　　　　　　　　　　　　</t>
    <phoneticPr fontId="5"/>
  </si>
  <si>
    <t>40</t>
  </si>
  <si>
    <t>前ヶ貫　　　　　　　　　　　　　　　　　　　　　　　　　</t>
    <phoneticPr fontId="5"/>
  </si>
  <si>
    <t>41</t>
  </si>
  <si>
    <t>矢颪　　　　　　　　　　　　　　　　　　　　　　　　　　</t>
    <phoneticPr fontId="5"/>
  </si>
  <si>
    <t>42</t>
  </si>
  <si>
    <t>征矢町　　　　　　　　　　　　　　　　　　　　　　　　　　　</t>
  </si>
  <si>
    <t>美杉台</t>
    <rPh sb="0" eb="1">
      <t>ミ</t>
    </rPh>
    <rPh sb="1" eb="2">
      <t>スギ</t>
    </rPh>
    <rPh sb="2" eb="3">
      <t>ダイ</t>
    </rPh>
    <phoneticPr fontId="15"/>
  </si>
  <si>
    <t>43</t>
    <phoneticPr fontId="15"/>
  </si>
  <si>
    <t>美杉台１丁目　　　　　　　　　　　　　　　　　　　　　　　　</t>
    <phoneticPr fontId="5"/>
  </si>
  <si>
    <t>44</t>
    <phoneticPr fontId="15"/>
  </si>
  <si>
    <t>美杉台２丁目　　　　　　　　　　　　　　　　　　　　　　　　</t>
    <phoneticPr fontId="5"/>
  </si>
  <si>
    <t>45</t>
    <phoneticPr fontId="15"/>
  </si>
  <si>
    <t>美杉台３丁目　　　　　　　　　　　　　　　　　　　　　　　　</t>
    <phoneticPr fontId="5"/>
  </si>
  <si>
    <t>46</t>
    <phoneticPr fontId="15"/>
  </si>
  <si>
    <t>美杉台４丁目　　　　　　　　　　　　　　　　　　　　　　　　</t>
    <phoneticPr fontId="5"/>
  </si>
  <si>
    <t>47</t>
    <phoneticPr fontId="15"/>
  </si>
  <si>
    <t>美杉台５丁目　　　　　　　　　　　　　　　　　　　　　　　　</t>
    <phoneticPr fontId="5"/>
  </si>
  <si>
    <t>48</t>
  </si>
  <si>
    <t>美杉台６丁目　　　　　　　　　　　　　　　　　　　　　　　　</t>
  </si>
  <si>
    <t>49</t>
  </si>
  <si>
    <t>美杉台７丁目　　　　　　　　　　　　　　　　　　　　　　　　</t>
  </si>
  <si>
    <t>南高麗</t>
    <rPh sb="0" eb="1">
      <t>ミナミ</t>
    </rPh>
    <rPh sb="1" eb="3">
      <t>コウライ</t>
    </rPh>
    <phoneticPr fontId="15"/>
  </si>
  <si>
    <t>50</t>
    <phoneticPr fontId="15"/>
  </si>
  <si>
    <t>岩渕　　　　　　　　　　　　　　　　　　　　　　　　　　</t>
    <phoneticPr fontId="5"/>
  </si>
  <si>
    <t>51</t>
    <phoneticPr fontId="15"/>
  </si>
  <si>
    <t>下畑　　　　　　　　　　　　　　　　　　　　　　　　　　</t>
    <phoneticPr fontId="5"/>
  </si>
  <si>
    <t>52</t>
  </si>
  <si>
    <t>上畑　　　　　　　　　　　　　　　　　　　　　　　　　　</t>
    <phoneticPr fontId="5"/>
  </si>
  <si>
    <t>53</t>
  </si>
  <si>
    <t>苅生　　　　　　　　　　　　　　　　　　　　　　　　　　</t>
    <phoneticPr fontId="5"/>
  </si>
  <si>
    <t>45</t>
  </si>
  <si>
    <t>46</t>
  </si>
  <si>
    <t>47</t>
  </si>
  <si>
    <t>…</t>
    <phoneticPr fontId="15"/>
  </si>
  <si>
    <t>54</t>
  </si>
  <si>
    <t>下直竹　　　　　　　　　　　　　　　　　　　　　　　　　</t>
    <phoneticPr fontId="5"/>
  </si>
  <si>
    <t>55</t>
  </si>
  <si>
    <t>上直竹下分　　　　　　　　　　　　　　　　　　　　　　　</t>
    <phoneticPr fontId="5"/>
  </si>
  <si>
    <t>56</t>
  </si>
  <si>
    <t>上直竹上分　　　　　　　　　　　　　　　　　　　　　　　</t>
    <rPh sb="3" eb="4">
      <t>ウエ</t>
    </rPh>
    <phoneticPr fontId="5"/>
  </si>
  <si>
    <t>吾野</t>
    <rPh sb="0" eb="2">
      <t>アガノ</t>
    </rPh>
    <phoneticPr fontId="15"/>
  </si>
  <si>
    <t>57</t>
    <phoneticPr fontId="15"/>
  </si>
  <si>
    <t>坂石町分　　　　　　　　　　　　　　　　　　　　　　　　</t>
    <phoneticPr fontId="5"/>
  </si>
  <si>
    <t>58</t>
    <phoneticPr fontId="15"/>
  </si>
  <si>
    <t>坂石　　　　　　　　　　　　　　　　　　　　　　　　　　</t>
    <phoneticPr fontId="5"/>
  </si>
  <si>
    <t>59</t>
  </si>
  <si>
    <t>吾野　　　　　　　　　　　　　　　　　　　　　　　　　　</t>
    <phoneticPr fontId="5"/>
  </si>
  <si>
    <t>60</t>
  </si>
  <si>
    <t>坂元　　　　　　　　　　　　　　　　　　　　　　　　　　</t>
    <phoneticPr fontId="5"/>
  </si>
  <si>
    <t>61</t>
  </si>
  <si>
    <t>北川　　　　　　　　　　　　　　　　　　　　　　　　　　</t>
    <phoneticPr fontId="5"/>
  </si>
  <si>
    <t>62</t>
  </si>
  <si>
    <t>南川　　　　　　　　　　　　　　　　　　　　　　　　　　</t>
    <phoneticPr fontId="5"/>
  </si>
  <si>
    <t>東吾野</t>
    <rPh sb="0" eb="3">
      <t>ヒガシアガノ</t>
    </rPh>
    <phoneticPr fontId="15"/>
  </si>
  <si>
    <t>63</t>
    <phoneticPr fontId="15"/>
  </si>
  <si>
    <t>白子　　　　　　　　　　　　　　　　　　　　　　　　　　</t>
    <phoneticPr fontId="5"/>
  </si>
  <si>
    <t>64</t>
    <phoneticPr fontId="15"/>
  </si>
  <si>
    <t>平戸　　　　　　　　　　　　　　　　　　　　　　　　　　</t>
    <phoneticPr fontId="5"/>
  </si>
  <si>
    <t>65</t>
  </si>
  <si>
    <t>虎秀　　　　　　　　　　　　　　　　　　　　　　　　　　</t>
    <phoneticPr fontId="5"/>
  </si>
  <si>
    <t>66</t>
  </si>
  <si>
    <t>井上　　　　　　　　　　　　　　　　　　　　　　　　　　</t>
    <phoneticPr fontId="5"/>
  </si>
  <si>
    <t>67</t>
  </si>
  <si>
    <t>長沢　　　　　　　　　　　　　　　　　　　　　　　　　　</t>
    <phoneticPr fontId="5"/>
  </si>
  <si>
    <t>原市場</t>
    <rPh sb="0" eb="3">
      <t>ハライチバ</t>
    </rPh>
    <phoneticPr fontId="15"/>
  </si>
  <si>
    <t>68</t>
    <phoneticPr fontId="15"/>
  </si>
  <si>
    <t>原市場　　　　　　　　　　　　　　　　　　　　　　　　　</t>
    <phoneticPr fontId="5"/>
  </si>
  <si>
    <t>69</t>
    <phoneticPr fontId="15"/>
  </si>
  <si>
    <t>下赤工　　　　　　　　　　　　　　　　　　　　　　　　　</t>
    <phoneticPr fontId="5"/>
  </si>
  <si>
    <t>70</t>
  </si>
  <si>
    <t>上赤工　　　　　　　　　　　　　　　　　　　　　　　　　</t>
    <phoneticPr fontId="5"/>
  </si>
  <si>
    <t>71</t>
  </si>
  <si>
    <t>赤沢　　　　　　　　　　　　　　　　　　　　　　　　　　</t>
    <phoneticPr fontId="5"/>
  </si>
  <si>
    <t>72</t>
  </si>
  <si>
    <t>唐竹　　　　　　　　　　　　　　　　　　　　　　　　　　</t>
    <phoneticPr fontId="5"/>
  </si>
  <si>
    <t>73</t>
  </si>
  <si>
    <t>中藤下郷　　　　　　　　　　　　　　　　　　　　　　　　</t>
    <phoneticPr fontId="5"/>
  </si>
  <si>
    <t>74</t>
  </si>
  <si>
    <t>中藤中郷　　　　　　　　　　　　　　　　　　　　　　　　</t>
    <phoneticPr fontId="5"/>
  </si>
  <si>
    <t>75</t>
  </si>
  <si>
    <t>中藤上郷　　　　　　　　　　　　　　　　　　　　　　　　</t>
    <phoneticPr fontId="5"/>
  </si>
  <si>
    <t>76</t>
  </si>
  <si>
    <t>南　　　　　　　　　　　　　　　　　　　　　　　　　　　</t>
    <phoneticPr fontId="5"/>
  </si>
  <si>
    <t>名栗</t>
    <phoneticPr fontId="15"/>
  </si>
  <si>
    <t>77</t>
    <phoneticPr fontId="15"/>
  </si>
  <si>
    <t>下名栗　　　　　　　　　　　　　　　　　　　　　　　　　</t>
    <phoneticPr fontId="15"/>
  </si>
  <si>
    <t>78</t>
    <phoneticPr fontId="15"/>
  </si>
  <si>
    <t>上名栗　　　　　　　　　　　　　　　　　　　　　　　　　</t>
    <rPh sb="0" eb="1">
      <t>カミ</t>
    </rPh>
    <phoneticPr fontId="15"/>
  </si>
  <si>
    <t>生活関連サービス業、娯楽業</t>
    <phoneticPr fontId="1"/>
  </si>
  <si>
    <t>65</t>
    <phoneticPr fontId="15"/>
  </si>
  <si>
    <t>66</t>
    <phoneticPr fontId="15"/>
  </si>
  <si>
    <t>67</t>
    <phoneticPr fontId="15"/>
  </si>
  <si>
    <t>資料：平成２８年経済センサス－活動調査</t>
    <rPh sb="3" eb="5">
      <t>ヘイセイ</t>
    </rPh>
    <rPh sb="7" eb="8">
      <t>ネン</t>
    </rPh>
    <rPh sb="15" eb="17">
      <t>カツドウ</t>
    </rPh>
    <rPh sb="17" eb="19">
      <t>チョウサ</t>
    </rPh>
    <phoneticPr fontId="15"/>
  </si>
  <si>
    <t>３４　県内各市事業所数及び従業者数の推移</t>
    <rPh sb="3" eb="5">
      <t>ケンナイ</t>
    </rPh>
    <rPh sb="5" eb="7">
      <t>カクシ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18" eb="20">
      <t>スイイ</t>
    </rPh>
    <phoneticPr fontId="5"/>
  </si>
  <si>
    <t>市　　名</t>
    <rPh sb="0" eb="1">
      <t>シ</t>
    </rPh>
    <rPh sb="3" eb="4">
      <t>メイ</t>
    </rPh>
    <phoneticPr fontId="5"/>
  </si>
  <si>
    <t>事業所数（単位：事業所）</t>
    <rPh sb="0" eb="3">
      <t>ジギョウショ</t>
    </rPh>
    <rPh sb="3" eb="4">
      <t>スウ</t>
    </rPh>
    <rPh sb="5" eb="7">
      <t>タンイ</t>
    </rPh>
    <rPh sb="8" eb="11">
      <t>ジギョウショ</t>
    </rPh>
    <phoneticPr fontId="15"/>
  </si>
  <si>
    <t>従業者数（単位：人）</t>
    <rPh sb="0" eb="3">
      <t>ジュウギョウシャ</t>
    </rPh>
    <rPh sb="3" eb="4">
      <t>スウ</t>
    </rPh>
    <rPh sb="5" eb="7">
      <t>タンイ</t>
    </rPh>
    <rPh sb="8" eb="9">
      <t>ニン</t>
    </rPh>
    <phoneticPr fontId="15"/>
  </si>
  <si>
    <t>平成24年</t>
    <rPh sb="0" eb="2">
      <t>ヘイセイ</t>
    </rPh>
    <rPh sb="4" eb="5">
      <t>ネン</t>
    </rPh>
    <phoneticPr fontId="15"/>
  </si>
  <si>
    <t>平成26年</t>
    <rPh sb="0" eb="2">
      <t>ヘイセイ</t>
    </rPh>
    <rPh sb="4" eb="5">
      <t>ネン</t>
    </rPh>
    <phoneticPr fontId="15"/>
  </si>
  <si>
    <t>平成28年</t>
    <rPh sb="0" eb="2">
      <t>ヘイセイ</t>
    </rPh>
    <rPh sb="4" eb="5">
      <t>ネン</t>
    </rPh>
    <phoneticPr fontId="15"/>
  </si>
  <si>
    <t>埼　 玉　 県</t>
    <phoneticPr fontId="15"/>
  </si>
  <si>
    <t>市　　　部</t>
    <rPh sb="0" eb="1">
      <t>シ</t>
    </rPh>
    <rPh sb="4" eb="5">
      <t>ブ</t>
    </rPh>
    <phoneticPr fontId="5"/>
  </si>
  <si>
    <t>郡 　   部</t>
    <phoneticPr fontId="15"/>
  </si>
  <si>
    <t>さいたま市</t>
    <phoneticPr fontId="15"/>
  </si>
  <si>
    <t>川 　越 　市</t>
    <phoneticPr fontId="15"/>
  </si>
  <si>
    <t>熊 　谷 　市</t>
    <phoneticPr fontId="15"/>
  </si>
  <si>
    <t>川 　口 　市</t>
    <phoneticPr fontId="15"/>
  </si>
  <si>
    <t>行 　田 　市</t>
    <phoneticPr fontId="15"/>
  </si>
  <si>
    <t>秩 　父 　市</t>
    <phoneticPr fontId="15"/>
  </si>
  <si>
    <t>所 　沢   市</t>
    <phoneticPr fontId="15"/>
  </si>
  <si>
    <t>飯 　能 　市</t>
    <phoneticPr fontId="15"/>
  </si>
  <si>
    <t>加 　須 　市</t>
    <phoneticPr fontId="15"/>
  </si>
  <si>
    <t>本 　庄 　市</t>
    <phoneticPr fontId="15"/>
  </si>
  <si>
    <t>東 松 山　市</t>
    <phoneticPr fontId="15"/>
  </si>
  <si>
    <t>春 日 部　市</t>
    <phoneticPr fontId="15"/>
  </si>
  <si>
    <t>狭 　山 　市</t>
    <phoneticPr fontId="15"/>
  </si>
  <si>
    <t>羽 　生 　市</t>
    <phoneticPr fontId="15"/>
  </si>
  <si>
    <t>鴻 　巣 　市</t>
    <phoneticPr fontId="15"/>
  </si>
  <si>
    <t>深 　谷 　市</t>
    <phoneticPr fontId="15"/>
  </si>
  <si>
    <t>上 　尾 　市</t>
    <phoneticPr fontId="15"/>
  </si>
  <si>
    <t>草 　加 　市</t>
    <phoneticPr fontId="15"/>
  </si>
  <si>
    <t>越 　谷 　市</t>
    <phoneticPr fontId="15"/>
  </si>
  <si>
    <t>蕨　　　　市</t>
    <phoneticPr fontId="15"/>
  </si>
  <si>
    <t>戸 　田 　市</t>
    <phoneticPr fontId="15"/>
  </si>
  <si>
    <t>入 　間 　市</t>
    <phoneticPr fontId="15"/>
  </si>
  <si>
    <t>朝 　霞 　市</t>
    <phoneticPr fontId="15"/>
  </si>
  <si>
    <t>志 　木 　市</t>
    <phoneticPr fontId="15"/>
  </si>
  <si>
    <t>和 　光 　市</t>
    <phoneticPr fontId="15"/>
  </si>
  <si>
    <t>新 　座 　市</t>
    <phoneticPr fontId="15"/>
  </si>
  <si>
    <t>桶 　川 　市</t>
    <phoneticPr fontId="15"/>
  </si>
  <si>
    <t>久 　喜 　市</t>
    <phoneticPr fontId="15"/>
  </si>
  <si>
    <t>北 　本 　市</t>
    <phoneticPr fontId="15"/>
  </si>
  <si>
    <t>八 　潮 　市</t>
    <phoneticPr fontId="15"/>
  </si>
  <si>
    <t>富 士 見　市</t>
    <phoneticPr fontId="15"/>
  </si>
  <si>
    <t>三 　郷 　市</t>
    <phoneticPr fontId="15"/>
  </si>
  <si>
    <t>蓮 　田 　市</t>
    <phoneticPr fontId="15"/>
  </si>
  <si>
    <t>坂   戸 　市</t>
    <phoneticPr fontId="15"/>
  </si>
  <si>
    <t>幸 　手 　市</t>
    <phoneticPr fontId="15"/>
  </si>
  <si>
    <t>鶴 ヶ 島　市</t>
    <phoneticPr fontId="15"/>
  </si>
  <si>
    <t>日 　高 　市</t>
    <phoneticPr fontId="15"/>
  </si>
  <si>
    <t>吉 　川　 市</t>
    <phoneticPr fontId="15"/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</si>
  <si>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</si>
  <si>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</si>
  <si>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※白岡市は平成24年から市部としている。</t>
    <rPh sb="1" eb="2">
      <t>シロ</t>
    </rPh>
    <rPh sb="2" eb="4">
      <t>オカイチ</t>
    </rPh>
    <rPh sb="5" eb="7">
      <t>ヘイセイ</t>
    </rPh>
    <rPh sb="9" eb="10">
      <t>ネン</t>
    </rPh>
    <rPh sb="12" eb="14">
      <t>シブ</t>
    </rPh>
    <phoneticPr fontId="5"/>
  </si>
  <si>
    <t xml:space="preserve">資料：平成24・28年は「経済センサス－活動調査」
</t>
    <phoneticPr fontId="5"/>
  </si>
  <si>
    <t>※農林漁業に属する個人経営の事業所、家事サービス業に属する事業所、</t>
  </si>
  <si>
    <t>平成26年は「経済センサス－基礎調査」</t>
  </si>
  <si>
    <t>　外国公務に属する事業所を除く。また、平成24年、平成28年は国及び</t>
    <phoneticPr fontId="1"/>
  </si>
  <si>
    <t>　地方公共団体の事業所も除く。</t>
    <phoneticPr fontId="1"/>
  </si>
  <si>
    <t>※平成26年、平成28年は事業内容等が不詳の事業所を除く。</t>
  </si>
  <si>
    <t>※平成24年は平成24年2月1日現在、平成26年は平成26年7月1日現在、平</t>
    <phoneticPr fontId="1"/>
  </si>
  <si>
    <t>　成28年は平成28年6月1日現在の数値である。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</si>
</sst>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,###,##0;&quot;-&quot;##,###,##0"/>
    <numFmt numFmtId="177" formatCode="\ ###,###,##0;&quot;-&quot;###,###,##0"/>
    <numFmt numFmtId="178" formatCode="#,###,##0;&quot; -&quot;###,##0"/>
    <numFmt numFmtId="179" formatCode="##,###,##0;&quot;-&quot;#,###,##0"/>
    <numFmt numFmtId="180" formatCode="##,###,###,###,##0;&quot;-&quot;#,###,###,###,##0"/>
    <numFmt numFmtId="181" formatCode="##,##0;&quot;-&quot;#,##0"/>
    <numFmt numFmtId="182" formatCode="##,###,###,##0;&quot;-&quot;#,###,###,##0"/>
    <numFmt numFmtId="183" formatCode="#,###,###,##0;&quot; -&quot;###,###,##0"/>
    <numFmt numFmtId="184" formatCode="#,###,###,###,##0;&quot; -&quot;###,###,###,##0"/>
  </numFmts>
  <fonts count="2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</cellStyleXfs>
  <cellXfs count="2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38" fontId="3" fillId="2" borderId="1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0" applyFont="1">
      <alignment vertical="center"/>
    </xf>
    <xf numFmtId="0" fontId="3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 wrapText="1" shrinkToFit="1"/>
    </xf>
    <xf numFmtId="176" fontId="3" fillId="2" borderId="2" xfId="1" quotePrefix="1" applyNumberFormat="1" applyFont="1" applyFill="1" applyBorder="1" applyAlignment="1">
      <alignment horizontal="right" vertical="center"/>
    </xf>
    <xf numFmtId="176" fontId="3" fillId="2" borderId="1" xfId="1" quotePrefix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176" fontId="3" fillId="0" borderId="0" xfId="1" quotePrefix="1" applyNumberFormat="1" applyFont="1" applyAlignment="1">
      <alignment horizontal="right" vertical="center"/>
    </xf>
    <xf numFmtId="177" fontId="3" fillId="0" borderId="0" xfId="1" quotePrefix="1" applyNumberFormat="1" applyFont="1" applyAlignment="1">
      <alignment horizontal="right" vertical="center"/>
    </xf>
    <xf numFmtId="178" fontId="3" fillId="0" borderId="0" xfId="1" quotePrefix="1" applyNumberFormat="1" applyFont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79" fontId="3" fillId="0" borderId="0" xfId="1" quotePrefix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176" fontId="3" fillId="0" borderId="10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76" fontId="3" fillId="0" borderId="10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vertical="center"/>
    </xf>
    <xf numFmtId="0" fontId="9" fillId="0" borderId="7" xfId="1" applyFont="1" applyBorder="1" applyAlignment="1">
      <alignment horizontal="right" vertical="center"/>
    </xf>
    <xf numFmtId="0" fontId="9" fillId="0" borderId="0" xfId="4" applyFont="1" applyAlignment="1">
      <alignment vertical="center"/>
    </xf>
    <xf numFmtId="181" fontId="3" fillId="0" borderId="0" xfId="4" applyNumberFormat="1" applyFont="1" applyAlignment="1">
      <alignment horizontal="left" vertical="center"/>
    </xf>
    <xf numFmtId="180" fontId="3" fillId="0" borderId="0" xfId="4" applyNumberFormat="1" applyFont="1" applyAlignment="1">
      <alignment horizontal="left" vertical="center"/>
    </xf>
    <xf numFmtId="49" fontId="3" fillId="0" borderId="0" xfId="4" applyNumberFormat="1" applyFont="1" applyAlignment="1">
      <alignment vertical="center"/>
    </xf>
    <xf numFmtId="182" fontId="3" fillId="0" borderId="0" xfId="4" applyNumberFormat="1" applyFont="1" applyAlignment="1">
      <alignment horizontal="right" vertical="center"/>
    </xf>
    <xf numFmtId="183" fontId="3" fillId="0" borderId="0" xfId="4" applyNumberFormat="1" applyFont="1" applyAlignment="1">
      <alignment horizontal="right" vertical="center"/>
    </xf>
    <xf numFmtId="176" fontId="3" fillId="0" borderId="0" xfId="4" applyNumberFormat="1" applyFont="1" applyAlignment="1">
      <alignment horizontal="right" vertical="center"/>
    </xf>
    <xf numFmtId="177" fontId="3" fillId="0" borderId="0" xfId="4" applyNumberFormat="1" applyFont="1" applyAlignment="1">
      <alignment horizontal="right" vertical="center"/>
    </xf>
    <xf numFmtId="181" fontId="3" fillId="0" borderId="7" xfId="4" applyNumberFormat="1" applyFont="1" applyBorder="1" applyAlignment="1">
      <alignment horizontal="left" vertical="center"/>
    </xf>
    <xf numFmtId="180" fontId="3" fillId="0" borderId="7" xfId="4" applyNumberFormat="1" applyFont="1" applyBorder="1" applyAlignment="1">
      <alignment horizontal="left" vertical="center"/>
    </xf>
    <xf numFmtId="180" fontId="3" fillId="0" borderId="8" xfId="4" applyNumberFormat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49" fontId="12" fillId="0" borderId="0" xfId="4" applyNumberFormat="1" applyFont="1" applyAlignment="1">
      <alignment horizontal="left" vertical="center"/>
    </xf>
    <xf numFmtId="49" fontId="3" fillId="0" borderId="12" xfId="4" applyNumberFormat="1" applyFont="1" applyBorder="1" applyAlignment="1">
      <alignment horizontal="distributed" vertical="center"/>
    </xf>
    <xf numFmtId="49" fontId="12" fillId="0" borderId="0" xfId="4" applyNumberFormat="1" applyFont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9" fillId="0" borderId="11" xfId="4" applyFont="1" applyBorder="1" applyAlignment="1">
      <alignment vertical="center"/>
    </xf>
    <xf numFmtId="0" fontId="11" fillId="0" borderId="10" xfId="4" applyFont="1" applyBorder="1" applyAlignment="1">
      <alignment vertical="center"/>
    </xf>
    <xf numFmtId="0" fontId="3" fillId="0" borderId="0" xfId="4" applyFont="1" applyAlignment="1">
      <alignment vertical="center"/>
    </xf>
    <xf numFmtId="49" fontId="3" fillId="0" borderId="0" xfId="4" quotePrefix="1" applyNumberFormat="1" applyFont="1" applyAlignment="1">
      <alignment vertical="center"/>
    </xf>
    <xf numFmtId="0" fontId="12" fillId="0" borderId="10" xfId="1" applyFont="1" applyBorder="1" applyAlignment="1">
      <alignment horizontal="right" vertical="center"/>
    </xf>
    <xf numFmtId="180" fontId="13" fillId="0" borderId="0" xfId="4" applyNumberFormat="1" applyFont="1" applyAlignment="1">
      <alignment horizontal="right" vertical="center"/>
    </xf>
    <xf numFmtId="180" fontId="8" fillId="0" borderId="0" xfId="4" applyNumberFormat="1" applyFont="1" applyAlignment="1">
      <alignment horizontal="right" vertical="center"/>
    </xf>
    <xf numFmtId="183" fontId="18" fillId="0" borderId="0" xfId="4" applyNumberFormat="1" applyFont="1" applyAlignment="1">
      <alignment horizontal="right" vertical="center"/>
    </xf>
    <xf numFmtId="182" fontId="18" fillId="0" borderId="0" xfId="4" applyNumberFormat="1" applyFont="1" applyAlignment="1">
      <alignment horizontal="right" vertical="center"/>
    </xf>
    <xf numFmtId="176" fontId="18" fillId="0" borderId="0" xfId="4" applyNumberFormat="1" applyFont="1" applyAlignment="1">
      <alignment horizontal="right" vertical="center"/>
    </xf>
    <xf numFmtId="177" fontId="18" fillId="0" borderId="0" xfId="4" applyNumberFormat="1" applyFont="1" applyAlignment="1">
      <alignment horizontal="right" vertical="center"/>
    </xf>
    <xf numFmtId="0" fontId="18" fillId="0" borderId="0" xfId="4" applyFont="1" applyAlignment="1">
      <alignment vertical="center"/>
    </xf>
    <xf numFmtId="0" fontId="9" fillId="0" borderId="12" xfId="4" applyFont="1" applyBorder="1" applyAlignment="1">
      <alignment vertical="center"/>
    </xf>
    <xf numFmtId="49" fontId="12" fillId="0" borderId="12" xfId="4" applyNumberFormat="1" applyFont="1" applyBorder="1" applyAlignment="1">
      <alignment horizontal="distributed" vertical="center"/>
    </xf>
    <xf numFmtId="0" fontId="9" fillId="0" borderId="9" xfId="4" applyFont="1" applyBorder="1" applyAlignment="1">
      <alignment vertical="center"/>
    </xf>
    <xf numFmtId="177" fontId="8" fillId="0" borderId="0" xfId="4" applyNumberFormat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180" fontId="3" fillId="0" borderId="12" xfId="4" applyNumberFormat="1" applyFont="1" applyBorder="1" applyAlignment="1">
      <alignment horizontal="left" vertical="center"/>
    </xf>
    <xf numFmtId="49" fontId="12" fillId="0" borderId="10" xfId="4" applyNumberFormat="1" applyFont="1" applyBorder="1" applyAlignment="1">
      <alignment horizontal="center" vertical="center"/>
    </xf>
    <xf numFmtId="49" fontId="12" fillId="0" borderId="10" xfId="4" applyNumberFormat="1" applyFont="1" applyBorder="1" applyAlignment="1">
      <alignment horizontal="distributed" vertical="center"/>
    </xf>
    <xf numFmtId="49" fontId="3" fillId="0" borderId="11" xfId="4" applyNumberFormat="1" applyFont="1" applyBorder="1" applyAlignment="1">
      <alignment horizontal="distributed" vertical="center"/>
    </xf>
    <xf numFmtId="183" fontId="18" fillId="0" borderId="10" xfId="4" applyNumberFormat="1" applyFont="1" applyBorder="1" applyAlignment="1">
      <alignment horizontal="right" vertical="center"/>
    </xf>
    <xf numFmtId="0" fontId="9" fillId="0" borderId="7" xfId="4" applyFont="1" applyBorder="1" applyAlignment="1">
      <alignment vertical="center"/>
    </xf>
    <xf numFmtId="177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distributed" vertical="center"/>
    </xf>
    <xf numFmtId="49" fontId="3" fillId="0" borderId="12" xfId="1" applyNumberFormat="1" applyFont="1" applyBorder="1" applyAlignment="1">
      <alignment horizontal="center" vertical="center"/>
    </xf>
    <xf numFmtId="38" fontId="7" fillId="0" borderId="0" xfId="2" quotePrefix="1" applyFont="1" applyFill="1" applyAlignment="1">
      <alignment horizontal="right" vertical="center"/>
    </xf>
    <xf numFmtId="38" fontId="7" fillId="0" borderId="0" xfId="2" applyFont="1" applyAlignment="1">
      <alignment vertical="center"/>
    </xf>
    <xf numFmtId="38" fontId="3" fillId="0" borderId="0" xfId="1" applyNumberFormat="1" applyFont="1" applyAlignment="1">
      <alignment vertical="center"/>
    </xf>
    <xf numFmtId="182" fontId="3" fillId="0" borderId="0" xfId="1" quotePrefix="1" applyNumberFormat="1" applyFont="1" applyAlignment="1">
      <alignment horizontal="right" vertical="center"/>
    </xf>
    <xf numFmtId="37" fontId="23" fillId="0" borderId="0" xfId="1" applyNumberFormat="1" applyFont="1" applyAlignment="1">
      <alignment horizontal="right" vertical="center"/>
    </xf>
    <xf numFmtId="37" fontId="3" fillId="0" borderId="0" xfId="1" applyNumberFormat="1" applyFont="1" applyAlignment="1">
      <alignment horizontal="right" vertical="center"/>
    </xf>
    <xf numFmtId="183" fontId="3" fillId="0" borderId="0" xfId="1" quotePrefix="1" applyNumberFormat="1" applyFont="1" applyAlignment="1">
      <alignment horizontal="right" vertical="center"/>
    </xf>
    <xf numFmtId="184" fontId="3" fillId="0" borderId="0" xfId="1" applyNumberFormat="1" applyFont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7" xfId="1" applyFont="1" applyBorder="1" applyAlignment="1">
      <alignment vertical="center" wrapText="1"/>
    </xf>
    <xf numFmtId="0" fontId="12" fillId="0" borderId="7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177" fontId="11" fillId="0" borderId="0" xfId="1" applyNumberFormat="1" applyFont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179" fontId="3" fillId="0" borderId="13" xfId="1" applyNumberFormat="1" applyFont="1" applyBorder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3" fillId="0" borderId="13" xfId="1" quotePrefix="1" applyNumberFormat="1" applyFont="1" applyBorder="1" applyAlignment="1">
      <alignment horizontal="right" vertical="center"/>
    </xf>
    <xf numFmtId="176" fontId="3" fillId="0" borderId="0" xfId="1" quotePrefix="1" applyNumberFormat="1" applyFont="1" applyAlignment="1">
      <alignment horizontal="right" vertical="center"/>
    </xf>
    <xf numFmtId="177" fontId="3" fillId="0" borderId="0" xfId="1" quotePrefix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178" fontId="3" fillId="0" borderId="0" xfId="1" quotePrefix="1" applyNumberFormat="1" applyFont="1" applyAlignment="1">
      <alignment horizontal="right" vertical="center"/>
    </xf>
    <xf numFmtId="0" fontId="11" fillId="0" borderId="0" xfId="1" applyFont="1" applyAlignment="1">
      <alignment horizontal="distributed" vertical="center" wrapText="1"/>
    </xf>
    <xf numFmtId="0" fontId="11" fillId="0" borderId="0" xfId="1" applyFont="1" applyAlignment="1">
      <alignment horizontal="distributed" vertical="center"/>
    </xf>
    <xf numFmtId="0" fontId="11" fillId="0" borderId="0" xfId="1" applyFont="1" applyAlignment="1">
      <alignment horizontal="distributed" vertical="center" wrapText="1" shrinkToFit="1"/>
    </xf>
    <xf numFmtId="0" fontId="9" fillId="0" borderId="0" xfId="1" applyFont="1" applyAlignment="1">
      <alignment horizontal="distributed" vertical="center" wrapText="1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right" vertical="center"/>
    </xf>
    <xf numFmtId="179" fontId="3" fillId="0" borderId="0" xfId="1" quotePrefix="1" applyNumberFormat="1" applyFont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38" fontId="7" fillId="0" borderId="0" xfId="2" applyFont="1" applyBorder="1" applyAlignment="1">
      <alignment horizontal="right" vertical="center"/>
    </xf>
    <xf numFmtId="0" fontId="12" fillId="0" borderId="0" xfId="1" applyFont="1" applyAlignment="1">
      <alignment horizontal="distributed" vertical="center"/>
    </xf>
    <xf numFmtId="0" fontId="13" fillId="0" borderId="0" xfId="1" applyFont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177" fontId="12" fillId="0" borderId="0" xfId="4" applyNumberFormat="1" applyFont="1" applyAlignment="1">
      <alignment horizontal="right" vertical="center"/>
    </xf>
    <xf numFmtId="183" fontId="12" fillId="0" borderId="0" xfId="4" applyNumberFormat="1" applyFont="1" applyAlignment="1">
      <alignment horizontal="right" vertical="center"/>
    </xf>
    <xf numFmtId="49" fontId="12" fillId="0" borderId="0" xfId="4" applyNumberFormat="1" applyFont="1" applyAlignment="1">
      <alignment horizontal="distributed" vertical="center"/>
    </xf>
    <xf numFmtId="183" fontId="12" fillId="0" borderId="13" xfId="4" applyNumberFormat="1" applyFont="1" applyBorder="1" applyAlignment="1">
      <alignment horizontal="right" vertical="center"/>
    </xf>
    <xf numFmtId="182" fontId="12" fillId="0" borderId="0" xfId="4" applyNumberFormat="1" applyFont="1" applyAlignment="1">
      <alignment horizontal="right" vertical="center"/>
    </xf>
    <xf numFmtId="176" fontId="12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83" fontId="11" fillId="0" borderId="0" xfId="4" applyNumberFormat="1" applyFont="1" applyAlignment="1">
      <alignment horizontal="right" vertical="center"/>
    </xf>
    <xf numFmtId="182" fontId="11" fillId="0" borderId="4" xfId="4" applyNumberFormat="1" applyFont="1" applyBorder="1" applyAlignment="1">
      <alignment horizontal="center" vertical="center" wrapText="1" shrinkToFit="1"/>
    </xf>
    <xf numFmtId="182" fontId="11" fillId="0" borderId="3" xfId="4" applyNumberFormat="1" applyFont="1" applyBorder="1" applyAlignment="1">
      <alignment horizontal="center" vertical="center" wrapText="1" shrinkToFit="1"/>
    </xf>
    <xf numFmtId="183" fontId="11" fillId="0" borderId="1" xfId="4" applyNumberFormat="1" applyFont="1" applyBorder="1" applyAlignment="1">
      <alignment horizontal="center" vertical="center" wrapText="1" shrinkToFit="1"/>
    </xf>
    <xf numFmtId="182" fontId="11" fillId="0" borderId="1" xfId="4" applyNumberFormat="1" applyFont="1" applyBorder="1" applyAlignment="1">
      <alignment horizontal="center" vertical="center" wrapText="1" shrinkToFit="1"/>
    </xf>
    <xf numFmtId="183" fontId="11" fillId="0" borderId="4" xfId="4" applyNumberFormat="1" applyFont="1" applyBorder="1" applyAlignment="1">
      <alignment horizontal="center" vertical="center" wrapText="1" shrinkToFit="1"/>
    </xf>
    <xf numFmtId="183" fontId="11" fillId="0" borderId="3" xfId="4" applyNumberFormat="1" applyFont="1" applyBorder="1" applyAlignment="1">
      <alignment horizontal="center" vertical="center" wrapText="1" shrinkToFit="1"/>
    </xf>
    <xf numFmtId="180" fontId="8" fillId="0" borderId="0" xfId="4" applyNumberFormat="1" applyFont="1" applyAlignment="1">
      <alignment horizontal="right" vertical="center"/>
    </xf>
    <xf numFmtId="0" fontId="12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183" fontId="9" fillId="0" borderId="6" xfId="4" applyNumberFormat="1" applyFont="1" applyBorder="1" applyAlignment="1">
      <alignment horizontal="center" vertical="center" wrapText="1" shrinkToFit="1"/>
    </xf>
    <xf numFmtId="183" fontId="9" fillId="0" borderId="7" xfId="4" applyNumberFormat="1" applyFont="1" applyBorder="1" applyAlignment="1">
      <alignment horizontal="center" vertical="center" wrapText="1" shrinkToFit="1"/>
    </xf>
    <xf numFmtId="183" fontId="9" fillId="0" borderId="8" xfId="4" applyNumberFormat="1" applyFont="1" applyBorder="1" applyAlignment="1">
      <alignment horizontal="center" vertical="center" wrapText="1" shrinkToFit="1"/>
    </xf>
    <xf numFmtId="183" fontId="9" fillId="0" borderId="9" xfId="4" applyNumberFormat="1" applyFont="1" applyBorder="1" applyAlignment="1">
      <alignment horizontal="center" vertical="center" wrapText="1" shrinkToFit="1"/>
    </xf>
    <xf numFmtId="183" fontId="9" fillId="0" borderId="10" xfId="4" applyNumberFormat="1" applyFont="1" applyBorder="1" applyAlignment="1">
      <alignment horizontal="center" vertical="center" wrapText="1" shrinkToFit="1"/>
    </xf>
    <xf numFmtId="183" fontId="9" fillId="0" borderId="11" xfId="4" applyNumberFormat="1" applyFont="1" applyBorder="1" applyAlignment="1">
      <alignment horizontal="center" vertical="center" wrapText="1" shrinkToFit="1"/>
    </xf>
    <xf numFmtId="182" fontId="9" fillId="0" borderId="4" xfId="4" applyNumberFormat="1" applyFont="1" applyBorder="1" applyAlignment="1">
      <alignment horizontal="center" vertical="center" shrinkToFit="1"/>
    </xf>
    <xf numFmtId="182" fontId="9" fillId="0" borderId="5" xfId="4" applyNumberFormat="1" applyFont="1" applyBorder="1" applyAlignment="1">
      <alignment horizontal="center" vertical="center" shrinkToFit="1"/>
    </xf>
    <xf numFmtId="182" fontId="9" fillId="0" borderId="3" xfId="4" applyNumberFormat="1" applyFont="1" applyBorder="1" applyAlignment="1">
      <alignment horizontal="center" vertical="center" shrinkToFit="1"/>
    </xf>
    <xf numFmtId="176" fontId="9" fillId="0" borderId="4" xfId="4" applyNumberFormat="1" applyFont="1" applyBorder="1" applyAlignment="1">
      <alignment horizontal="center" vertical="center" shrinkToFit="1"/>
    </xf>
    <xf numFmtId="176" fontId="9" fillId="0" borderId="5" xfId="4" applyNumberFormat="1" applyFont="1" applyBorder="1" applyAlignment="1">
      <alignment horizontal="center" vertical="center" shrinkToFit="1"/>
    </xf>
    <xf numFmtId="176" fontId="9" fillId="0" borderId="3" xfId="4" applyNumberFormat="1" applyFont="1" applyBorder="1" applyAlignment="1">
      <alignment horizontal="center" vertical="center" shrinkToFit="1"/>
    </xf>
    <xf numFmtId="176" fontId="16" fillId="0" borderId="4" xfId="4" applyNumberFormat="1" applyFont="1" applyBorder="1" applyAlignment="1">
      <alignment horizontal="center" vertical="center" wrapText="1"/>
    </xf>
    <xf numFmtId="176" fontId="16" fillId="0" borderId="5" xfId="4" applyNumberFormat="1" applyFont="1" applyBorder="1" applyAlignment="1">
      <alignment horizontal="center" vertical="center" wrapText="1"/>
    </xf>
    <xf numFmtId="176" fontId="16" fillId="0" borderId="3" xfId="4" applyNumberFormat="1" applyFont="1" applyBorder="1" applyAlignment="1">
      <alignment horizontal="center" vertical="center" wrapText="1"/>
    </xf>
    <xf numFmtId="177" fontId="9" fillId="0" borderId="4" xfId="4" applyNumberFormat="1" applyFont="1" applyBorder="1" applyAlignment="1">
      <alignment horizontal="center" vertical="center" shrinkToFit="1"/>
    </xf>
    <xf numFmtId="177" fontId="9" fillId="0" borderId="5" xfId="4" applyNumberFormat="1" applyFont="1" applyBorder="1" applyAlignment="1">
      <alignment horizontal="center" vertical="center" shrinkToFit="1"/>
    </xf>
    <xf numFmtId="177" fontId="9" fillId="0" borderId="3" xfId="4" applyNumberFormat="1" applyFont="1" applyBorder="1" applyAlignment="1">
      <alignment horizontal="center" vertical="center" shrinkToFit="1"/>
    </xf>
    <xf numFmtId="177" fontId="16" fillId="0" borderId="4" xfId="4" applyNumberFormat="1" applyFont="1" applyBorder="1" applyAlignment="1">
      <alignment horizontal="center" vertical="center" wrapText="1"/>
    </xf>
    <xf numFmtId="177" fontId="16" fillId="0" borderId="5" xfId="4" applyNumberFormat="1" applyFont="1" applyBorder="1" applyAlignment="1">
      <alignment horizontal="center" vertical="center" wrapText="1"/>
    </xf>
    <xf numFmtId="177" fontId="16" fillId="0" borderId="3" xfId="4" applyNumberFormat="1" applyFont="1" applyBorder="1" applyAlignment="1">
      <alignment horizontal="center" vertical="center" wrapText="1"/>
    </xf>
    <xf numFmtId="177" fontId="9" fillId="0" borderId="4" xfId="4" applyNumberFormat="1" applyFont="1" applyBorder="1" applyAlignment="1">
      <alignment horizontal="center" vertical="center" wrapText="1"/>
    </xf>
    <xf numFmtId="177" fontId="9" fillId="0" borderId="5" xfId="4" applyNumberFormat="1" applyFont="1" applyBorder="1" applyAlignment="1">
      <alignment horizontal="center" vertical="center" wrapText="1"/>
    </xf>
    <xf numFmtId="177" fontId="9" fillId="0" borderId="3" xfId="4" applyNumberFormat="1" applyFont="1" applyBorder="1" applyAlignment="1">
      <alignment horizontal="center" vertical="center" wrapText="1"/>
    </xf>
    <xf numFmtId="177" fontId="12" fillId="0" borderId="1" xfId="4" applyNumberFormat="1" applyFont="1" applyBorder="1" applyAlignment="1">
      <alignment horizontal="center" vertical="center" wrapText="1"/>
    </xf>
    <xf numFmtId="177" fontId="12" fillId="0" borderId="4" xfId="4" applyNumberFormat="1" applyFont="1" applyBorder="1" applyAlignment="1">
      <alignment horizontal="center" vertical="center" wrapText="1"/>
    </xf>
    <xf numFmtId="182" fontId="11" fillId="0" borderId="4" xfId="4" applyNumberFormat="1" applyFont="1" applyBorder="1" applyAlignment="1">
      <alignment horizontal="center" vertical="center" shrinkToFit="1"/>
    </xf>
    <xf numFmtId="182" fontId="11" fillId="0" borderId="3" xfId="4" applyNumberFormat="1" applyFont="1" applyBorder="1" applyAlignment="1">
      <alignment horizontal="center" vertical="center" shrinkToFit="1"/>
    </xf>
    <xf numFmtId="179" fontId="11" fillId="0" borderId="0" xfId="1" applyNumberFormat="1" applyFont="1" applyAlignment="1">
      <alignment horizontal="right" vertical="center"/>
    </xf>
    <xf numFmtId="176" fontId="11" fillId="0" borderId="0" xfId="4" applyNumberFormat="1" applyFont="1" applyAlignment="1">
      <alignment horizontal="right" vertical="center"/>
    </xf>
    <xf numFmtId="0" fontId="9" fillId="0" borderId="10" xfId="4" applyFont="1" applyBorder="1" applyAlignment="1">
      <alignment vertical="center"/>
    </xf>
    <xf numFmtId="0" fontId="20" fillId="0" borderId="10" xfId="4" applyFont="1" applyBorder="1" applyAlignment="1">
      <alignment vertical="center"/>
    </xf>
    <xf numFmtId="177" fontId="11" fillId="0" borderId="0" xfId="4" applyNumberFormat="1" applyFont="1" applyAlignment="1">
      <alignment horizontal="right" vertical="center"/>
    </xf>
    <xf numFmtId="182" fontId="11" fillId="0" borderId="0" xfId="4" applyNumberFormat="1" applyFont="1" applyAlignment="1">
      <alignment horizontal="right" vertical="center"/>
    </xf>
    <xf numFmtId="177" fontId="18" fillId="0" borderId="0" xfId="4" applyNumberFormat="1" applyFont="1" applyAlignment="1">
      <alignment horizontal="right" vertical="center"/>
    </xf>
    <xf numFmtId="176" fontId="19" fillId="0" borderId="7" xfId="4" applyNumberFormat="1" applyFont="1" applyBorder="1" applyAlignment="1">
      <alignment horizontal="right" vertical="center"/>
    </xf>
    <xf numFmtId="177" fontId="19" fillId="0" borderId="7" xfId="4" applyNumberFormat="1" applyFont="1" applyBorder="1" applyAlignment="1">
      <alignment horizontal="right" vertical="center"/>
    </xf>
    <xf numFmtId="183" fontId="19" fillId="0" borderId="7" xfId="4" applyNumberFormat="1" applyFont="1" applyBorder="1" applyAlignment="1">
      <alignment horizontal="right" vertical="center"/>
    </xf>
    <xf numFmtId="177" fontId="8" fillId="0" borderId="0" xfId="4" applyNumberFormat="1" applyFont="1" applyAlignment="1">
      <alignment horizontal="left" vertical="center"/>
    </xf>
    <xf numFmtId="177" fontId="11" fillId="0" borderId="4" xfId="4" applyNumberFormat="1" applyFont="1" applyBorder="1" applyAlignment="1">
      <alignment horizontal="center" vertical="center" wrapText="1"/>
    </xf>
    <xf numFmtId="177" fontId="11" fillId="0" borderId="5" xfId="4" applyNumberFormat="1" applyFont="1" applyBorder="1" applyAlignment="1">
      <alignment horizontal="center" vertical="center" wrapText="1"/>
    </xf>
    <xf numFmtId="177" fontId="11" fillId="0" borderId="3" xfId="4" applyNumberFormat="1" applyFont="1" applyBorder="1" applyAlignment="1">
      <alignment horizontal="center" vertical="center" wrapText="1"/>
    </xf>
    <xf numFmtId="176" fontId="11" fillId="0" borderId="4" xfId="4" applyNumberFormat="1" applyFont="1" applyBorder="1" applyAlignment="1">
      <alignment horizontal="center" vertical="center" wrapText="1"/>
    </xf>
    <xf numFmtId="176" fontId="11" fillId="0" borderId="5" xfId="4" applyNumberFormat="1" applyFont="1" applyBorder="1" applyAlignment="1">
      <alignment horizontal="center" vertical="center" wrapText="1"/>
    </xf>
    <xf numFmtId="176" fontId="11" fillId="0" borderId="3" xfId="4" applyNumberFormat="1" applyFont="1" applyBorder="1" applyAlignment="1">
      <alignment horizontal="center" vertical="center" wrapText="1"/>
    </xf>
    <xf numFmtId="176" fontId="18" fillId="0" borderId="4" xfId="4" applyNumberFormat="1" applyFont="1" applyBorder="1" applyAlignment="1">
      <alignment horizontal="center" vertical="center" wrapText="1"/>
    </xf>
    <xf numFmtId="176" fontId="18" fillId="0" borderId="5" xfId="4" applyNumberFormat="1" applyFont="1" applyBorder="1" applyAlignment="1">
      <alignment horizontal="center" vertical="center" wrapText="1"/>
    </xf>
    <xf numFmtId="176" fontId="18" fillId="0" borderId="3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183" fontId="11" fillId="0" borderId="13" xfId="4" applyNumberFormat="1" applyFont="1" applyBorder="1" applyAlignment="1">
      <alignment horizontal="right" vertical="center"/>
    </xf>
    <xf numFmtId="0" fontId="11" fillId="0" borderId="0" xfId="4" applyFont="1" applyAlignment="1">
      <alignment vertical="center"/>
    </xf>
    <xf numFmtId="177" fontId="22" fillId="0" borderId="0" xfId="4" applyNumberFormat="1" applyFont="1" applyAlignment="1">
      <alignment horizontal="right" vertical="center"/>
    </xf>
    <xf numFmtId="183" fontId="22" fillId="0" borderId="0" xfId="4" applyNumberFormat="1" applyFont="1" applyAlignment="1">
      <alignment horizontal="right" vertical="center"/>
    </xf>
    <xf numFmtId="176" fontId="18" fillId="0" borderId="7" xfId="4" applyNumberFormat="1" applyFont="1" applyBorder="1" applyAlignment="1">
      <alignment horizontal="right" vertical="center"/>
    </xf>
    <xf numFmtId="177" fontId="21" fillId="0" borderId="7" xfId="4" applyNumberFormat="1" applyFont="1" applyBorder="1" applyAlignment="1">
      <alignment horizontal="right" vertical="center"/>
    </xf>
    <xf numFmtId="183" fontId="21" fillId="0" borderId="7" xfId="4" applyNumberFormat="1" applyFont="1" applyBorder="1" applyAlignment="1">
      <alignment horizontal="right" vertical="center"/>
    </xf>
    <xf numFmtId="177" fontId="18" fillId="0" borderId="7" xfId="4" applyNumberFormat="1" applyFont="1" applyBorder="1" applyAlignment="1">
      <alignment horizontal="right" vertical="center"/>
    </xf>
    <xf numFmtId="183" fontId="18" fillId="0" borderId="7" xfId="4" applyNumberFormat="1" applyFont="1" applyBorder="1" applyAlignment="1">
      <alignment horizontal="right" vertical="center"/>
    </xf>
    <xf numFmtId="180" fontId="3" fillId="0" borderId="0" xfId="4" applyNumberFormat="1" applyFont="1" applyAlignment="1">
      <alignment horizontal="left" vertical="center"/>
    </xf>
    <xf numFmtId="49" fontId="11" fillId="0" borderId="0" xfId="4" applyNumberFormat="1" applyFont="1" applyAlignment="1">
      <alignment horizontal="distributed" vertical="center"/>
    </xf>
    <xf numFmtId="0" fontId="11" fillId="0" borderId="13" xfId="4" applyFont="1" applyBorder="1" applyAlignment="1">
      <alignment horizontal="right" vertical="center"/>
    </xf>
    <xf numFmtId="176" fontId="18" fillId="0" borderId="10" xfId="4" applyNumberFormat="1" applyFont="1" applyBorder="1" applyAlignment="1">
      <alignment horizontal="right" vertical="center"/>
    </xf>
    <xf numFmtId="177" fontId="21" fillId="0" borderId="10" xfId="4" applyNumberFormat="1" applyFont="1" applyBorder="1" applyAlignment="1">
      <alignment horizontal="right" vertical="center"/>
    </xf>
    <xf numFmtId="183" fontId="21" fillId="0" borderId="10" xfId="4" applyNumberFormat="1" applyFont="1" applyBorder="1" applyAlignment="1">
      <alignment horizontal="right" vertical="center"/>
    </xf>
    <xf numFmtId="177" fontId="18" fillId="0" borderId="10" xfId="4" applyNumberFormat="1" applyFont="1" applyBorder="1" applyAlignment="1">
      <alignment horizontal="right" vertical="center"/>
    </xf>
    <xf numFmtId="183" fontId="18" fillId="0" borderId="10" xfId="4" applyNumberFormat="1" applyFont="1" applyBorder="1" applyAlignment="1">
      <alignment horizontal="right" vertical="center"/>
    </xf>
    <xf numFmtId="176" fontId="18" fillId="0" borderId="6" xfId="4" applyNumberFormat="1" applyFont="1" applyBorder="1" applyAlignment="1">
      <alignment horizontal="center" vertical="center" wrapText="1"/>
    </xf>
    <xf numFmtId="176" fontId="18" fillId="0" borderId="7" xfId="4" applyNumberFormat="1" applyFont="1" applyBorder="1" applyAlignment="1">
      <alignment horizontal="center" vertical="center" wrapText="1"/>
    </xf>
    <xf numFmtId="182" fontId="11" fillId="0" borderId="5" xfId="4" applyNumberFormat="1" applyFont="1" applyBorder="1" applyAlignment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82" fontId="3" fillId="0" borderId="1" xfId="1" applyNumberFormat="1" applyFont="1" applyBorder="1" applyAlignment="1">
      <alignment horizontal="center" vertical="center"/>
    </xf>
    <xf numFmtId="182" fontId="3" fillId="0" borderId="4" xfId="1" applyNumberFormat="1" applyFont="1" applyBorder="1" applyAlignment="1">
      <alignment horizontal="center" vertical="center"/>
    </xf>
  </cellXfs>
  <cellStyles count="5">
    <cellStyle name="パーセント 2 2" xfId="3" xr:uid="{E3239CFB-E522-428D-8777-2DBA2A9FA73E}"/>
    <cellStyle name="桁区切り 2" xfId="2" xr:uid="{C2FC0D9A-B130-460C-9FBA-7B17F78D7A1D}"/>
    <cellStyle name="標準" xfId="0" builtinId="0"/>
    <cellStyle name="標準 2" xfId="1" xr:uid="{8B7BAB83-D859-4044-8411-36561F802398}"/>
    <cellStyle name="標準_事業所　３３" xfId="4" xr:uid="{6C864860-3C1C-4CB1-91EC-22DA091BB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事業所数、従業者数の推移</a:t>
            </a:r>
          </a:p>
        </c:rich>
      </c:tx>
      <c:layout>
        <c:manualLayout>
          <c:xMode val="edge"/>
          <c:yMode val="edge"/>
          <c:x val="0.35542473625337223"/>
          <c:y val="3.1630011765770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9838061658676055E-2"/>
          <c:y val="0.17518289799768572"/>
          <c:w val="0.81443357536471905"/>
          <c:h val="0.7128970710183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P45グラフ!$AL$4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30">
              <a:fgClr>
                <a:schemeClr val="bg2">
                  <a:lumMod val="5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P45グラフ!$AK$5:$AK$9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P45グラフ!$AL$5:$AL$9</c:f>
              <c:numCache>
                <c:formatCode>#,##0_);[Red]\(#,##0\)</c:formatCode>
                <c:ptCount val="5"/>
                <c:pt idx="0">
                  <c:v>3367</c:v>
                </c:pt>
                <c:pt idx="1">
                  <c:v>3352</c:v>
                </c:pt>
                <c:pt idx="2">
                  <c:v>3048</c:v>
                </c:pt>
                <c:pt idx="3">
                  <c:v>3177</c:v>
                </c:pt>
                <c:pt idx="4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4-42FF-88A9-BD545D51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348528"/>
        <c:axId val="1"/>
      </c:barChart>
      <c:lineChart>
        <c:grouping val="standard"/>
        <c:varyColors val="0"/>
        <c:ser>
          <c:idx val="0"/>
          <c:order val="1"/>
          <c:tx>
            <c:strRef>
              <c:f>P45グラフ!$AM$4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P45グラフ!$AK$5:$AK$9</c:f>
              <c:strCache>
                <c:ptCount val="5"/>
                <c:pt idx="0">
                  <c:v>平成18年</c:v>
                </c:pt>
                <c:pt idx="1">
                  <c:v>21年</c:v>
                </c:pt>
                <c:pt idx="2">
                  <c:v>24年</c:v>
                </c:pt>
                <c:pt idx="3">
                  <c:v>26年</c:v>
                </c:pt>
                <c:pt idx="4">
                  <c:v>28年</c:v>
                </c:pt>
              </c:strCache>
            </c:strRef>
          </c:cat>
          <c:val>
            <c:numRef>
              <c:f>P45グラフ!$AM$5:$AM$9</c:f>
              <c:numCache>
                <c:formatCode>#,##0_);[Red]\(#,##0\)</c:formatCode>
                <c:ptCount val="5"/>
                <c:pt idx="0">
                  <c:v>28973</c:v>
                </c:pt>
                <c:pt idx="1">
                  <c:v>30621</c:v>
                </c:pt>
                <c:pt idx="2">
                  <c:v>27852</c:v>
                </c:pt>
                <c:pt idx="3">
                  <c:v>29681</c:v>
                </c:pt>
                <c:pt idx="4">
                  <c:v>26928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4-42FF-88A9-BD545D51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348528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528348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00"/>
          <c:min val="5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945803083806724"/>
          <c:y val="0.38855891935921805"/>
          <c:w val="0.15022101345966854"/>
          <c:h val="9.97569915829487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&amp;C- 35 -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b="1" i="1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主な業種別事業所割合</a:t>
            </a:r>
          </a:p>
        </c:rich>
      </c:tx>
      <c:overlay val="0"/>
      <c:spPr>
        <a:noFill/>
        <a:ln w="3175">
          <a:solidFill>
            <a:schemeClr val="tx1"/>
          </a:solidFill>
        </a:ln>
        <a:effectLst>
          <a:outerShdw dist="38100" dir="2700000" algn="tl" rotWithShape="0">
            <a:prstClr val="black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273724117818608"/>
          <c:y val="0.26882068185126234"/>
          <c:w val="0.51304418197725288"/>
          <c:h val="0.66080824870057608"/>
        </c:manualLayout>
      </c:layout>
      <c:pieChart>
        <c:varyColors val="1"/>
        <c:ser>
          <c:idx val="0"/>
          <c:order val="0"/>
          <c:tx>
            <c:strRef>
              <c:f>P46グラフ!$AF$3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6-4604-8227-C0931E8E6333}"/>
              </c:ext>
            </c:extLst>
          </c:dPt>
          <c:dPt>
            <c:idx val="1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26-4604-8227-C0931E8E6333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26-4604-8227-C0931E8E6333}"/>
              </c:ext>
            </c:extLst>
          </c:dPt>
          <c:dPt>
            <c:idx val="3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26-4604-8227-C0931E8E6333}"/>
              </c:ext>
            </c:extLst>
          </c:dPt>
          <c:dPt>
            <c:idx val="4"/>
            <c:bubble3D val="0"/>
            <c:spPr>
              <a:pattFill prst="lgConfetti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26-4604-8227-C0931E8E6333}"/>
              </c:ext>
            </c:extLst>
          </c:dPt>
          <c:dPt>
            <c:idx val="5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26-4604-8227-C0931E8E6333}"/>
              </c:ext>
            </c:extLst>
          </c:dPt>
          <c:dPt>
            <c:idx val="6"/>
            <c:bubble3D val="0"/>
            <c:spPr>
              <a:pattFill prst="zigZ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C26-4604-8227-C0931E8E6333}"/>
              </c:ext>
            </c:extLst>
          </c:dPt>
          <c:dPt>
            <c:idx val="7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C26-4604-8227-C0931E8E6333}"/>
              </c:ext>
            </c:extLst>
          </c:dPt>
          <c:dPt>
            <c:idx val="8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C26-4604-8227-C0931E8E6333}"/>
              </c:ext>
            </c:extLst>
          </c:dPt>
          <c:dPt>
            <c:idx val="9"/>
            <c:bubble3D val="0"/>
            <c:spPr>
              <a:pattFill prst="pct75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C26-4604-8227-C0931E8E6333}"/>
              </c:ext>
            </c:extLst>
          </c:dPt>
          <c:dPt>
            <c:idx val="10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C26-4604-8227-C0931E8E6333}"/>
              </c:ext>
            </c:extLst>
          </c:dPt>
          <c:dPt>
            <c:idx val="11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C26-4604-8227-C0931E8E6333}"/>
              </c:ext>
            </c:extLst>
          </c:dPt>
          <c:dPt>
            <c:idx val="12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C26-4604-8227-C0931E8E6333}"/>
              </c:ext>
            </c:extLst>
          </c:dPt>
          <c:dPt>
            <c:idx val="13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C26-4604-8227-C0931E8E6333}"/>
              </c:ext>
            </c:extLst>
          </c:dPt>
          <c:dLbls>
            <c:dLbl>
              <c:idx val="0"/>
              <c:layout>
                <c:manualLayout>
                  <c:x val="5.1737386993292507E-2"/>
                  <c:y val="-1.12499354396445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26-4604-8227-C0931E8E6333}"/>
                </c:ext>
              </c:extLst>
            </c:dLbl>
            <c:dLbl>
              <c:idx val="1"/>
              <c:layout>
                <c:manualLayout>
                  <c:x val="2.3884076990376195E-2"/>
                  <c:y val="2.60722418642212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C26-4604-8227-C0931E8E6333}"/>
                </c:ext>
              </c:extLst>
            </c:dLbl>
            <c:dLbl>
              <c:idx val="2"/>
              <c:layout>
                <c:manualLayout>
                  <c:x val="4.9678186060075825E-2"/>
                  <c:y val="-1.88188491226027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26-4604-8227-C0931E8E6333}"/>
                </c:ext>
              </c:extLst>
            </c:dLbl>
            <c:dLbl>
              <c:idx val="3"/>
              <c:layout>
                <c:manualLayout>
                  <c:x val="-5.437751531058624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26-4604-8227-C0931E8E6333}"/>
                </c:ext>
              </c:extLst>
            </c:dLbl>
            <c:dLbl>
              <c:idx val="4"/>
              <c:layout>
                <c:manualLayout>
                  <c:x val="-1.1620297462817168E-2"/>
                  <c:y val="1.0881730123627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7C26-4604-8227-C0931E8E6333}"/>
                </c:ext>
              </c:extLst>
            </c:dLbl>
            <c:dLbl>
              <c:idx val="5"/>
              <c:layout>
                <c:manualLayout>
                  <c:x val="-5.1972003499562554E-2"/>
                  <c:y val="0.101042009305213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26-4604-8227-C0931E8E6333}"/>
                </c:ext>
              </c:extLst>
            </c:dLbl>
            <c:dLbl>
              <c:idx val="6"/>
              <c:layout>
                <c:manualLayout>
                  <c:x val="-6.2055701370661999E-2"/>
                  <c:y val="0.134861950019648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26-4604-8227-C0931E8E6333}"/>
                </c:ext>
              </c:extLst>
            </c:dLbl>
            <c:dLbl>
              <c:idx val="7"/>
              <c:layout>
                <c:manualLayout>
                  <c:x val="-6.2491834354039072E-2"/>
                  <c:y val="0.13137238882706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26-4604-8227-C0931E8E6333}"/>
                </c:ext>
              </c:extLst>
            </c:dLbl>
            <c:dLbl>
              <c:idx val="8"/>
              <c:layout>
                <c:manualLayout>
                  <c:x val="-0.10466958296879557"/>
                  <c:y val="9.87794547862663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26-4604-8227-C0931E8E6333}"/>
                </c:ext>
              </c:extLst>
            </c:dLbl>
            <c:dLbl>
              <c:idx val="9"/>
              <c:layout>
                <c:manualLayout>
                  <c:x val="-9.9289442986293386E-2"/>
                  <c:y val="3.12883429821719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3-7C26-4604-8227-C0931E8E6333}"/>
                </c:ext>
              </c:extLst>
            </c:dLbl>
            <c:dLbl>
              <c:idx val="10"/>
              <c:layout>
                <c:manualLayout>
                  <c:x val="-0.12871937882764656"/>
                  <c:y val="-6.633499077373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26-4604-8227-C0931E8E6333}"/>
                </c:ext>
              </c:extLst>
            </c:dLbl>
            <c:dLbl>
              <c:idx val="11"/>
              <c:layout>
                <c:manualLayout>
                  <c:x val="9.7455526392534273E-3"/>
                  <c:y val="-6.49173862211767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26-4604-8227-C0931E8E6333}"/>
                </c:ext>
              </c:extLst>
            </c:dLbl>
            <c:dLbl>
              <c:idx val="12"/>
              <c:layout>
                <c:manualLayout>
                  <c:x val="0.10191265675123942"/>
                  <c:y val="-4.5290850271623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26-4604-8227-C0931E8E6333}"/>
                </c:ext>
              </c:extLst>
            </c:dLbl>
            <c:dLbl>
              <c:idx val="13"/>
              <c:layout>
                <c:manualLayout>
                  <c:x val="0.19259273840769889"/>
                  <c:y val="9.17517689537463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B-7C26-4604-8227-C0931E8E6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P46グラフ!$AE$4:$AE$17</c:f>
              <c:strCache>
                <c:ptCount val="14"/>
                <c:pt idx="0">
                  <c:v>卸売業、小売業</c:v>
                </c:pt>
                <c:pt idx="1">
                  <c:v>宿泊業、飲食ｻｰﾋﾞｽ業</c:v>
                </c:pt>
                <c:pt idx="2">
                  <c:v>建設業</c:v>
                </c:pt>
                <c:pt idx="3">
                  <c:v>製造業</c:v>
                </c:pt>
                <c:pt idx="4">
                  <c:v>生活関連ｻｰﾋﾞｽ業、
娯楽業</c:v>
                </c:pt>
                <c:pt idx="5">
                  <c:v>医療、福祉</c:v>
                </c:pt>
                <c:pt idx="6">
                  <c:v>サービス業</c:v>
                </c:pt>
                <c:pt idx="7">
                  <c:v>不動産業、物品賃貸業</c:v>
                </c:pt>
                <c:pt idx="8">
                  <c:v>教育、学習支援業</c:v>
                </c:pt>
                <c:pt idx="9">
                  <c:v>学術研究、
専門・技術ｻｰﾋﾞｽ業</c:v>
                </c:pt>
                <c:pt idx="10">
                  <c:v>運輸業、郵便業</c:v>
                </c:pt>
                <c:pt idx="11">
                  <c:v>金融業、保険業</c:v>
                </c:pt>
                <c:pt idx="12">
                  <c:v>その他</c:v>
                </c:pt>
                <c:pt idx="13">
                  <c:v>情報通信業</c:v>
                </c:pt>
              </c:strCache>
            </c:strRef>
          </c:cat>
          <c:val>
            <c:numRef>
              <c:f>P46グラフ!$AF$4:$AF$17</c:f>
              <c:numCache>
                <c:formatCode>General</c:formatCode>
                <c:ptCount val="14"/>
                <c:pt idx="0">
                  <c:v>663</c:v>
                </c:pt>
                <c:pt idx="1">
                  <c:v>392</c:v>
                </c:pt>
                <c:pt idx="2">
                  <c:v>332</c:v>
                </c:pt>
                <c:pt idx="3">
                  <c:v>297</c:v>
                </c:pt>
                <c:pt idx="4">
                  <c:v>268</c:v>
                </c:pt>
                <c:pt idx="5">
                  <c:v>261</c:v>
                </c:pt>
                <c:pt idx="6">
                  <c:v>170</c:v>
                </c:pt>
                <c:pt idx="7">
                  <c:v>165</c:v>
                </c:pt>
                <c:pt idx="8">
                  <c:v>117</c:v>
                </c:pt>
                <c:pt idx="9">
                  <c:v>97</c:v>
                </c:pt>
                <c:pt idx="10" formatCode="###,###,##0;&quot;-&quot;##,###,##0">
                  <c:v>58</c:v>
                </c:pt>
                <c:pt idx="11">
                  <c:v>31</c:v>
                </c:pt>
                <c:pt idx="12">
                  <c:v>27</c:v>
                </c:pt>
                <c:pt idx="13" formatCode="###,###,##0;&quot;-&quot;##,###,##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C26-4604-8227-C0931E8E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133349</xdr:rowOff>
    </xdr:from>
    <xdr:to>
      <xdr:col>28</xdr:col>
      <xdr:colOff>190500</xdr:colOff>
      <xdr:row>41</xdr:row>
      <xdr:rowOff>9524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D43AA4E-BC5B-43B4-8EB1-11C7C1A04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9</xdr:row>
      <xdr:rowOff>66675</xdr:rowOff>
    </xdr:from>
    <xdr:to>
      <xdr:col>4</xdr:col>
      <xdr:colOff>228600</xdr:colOff>
      <xdr:row>10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7995361-0526-476F-B52C-0BD9D1DD357D}"/>
            </a:ext>
          </a:extLst>
        </xdr:cNvPr>
        <xdr:cNvSpPr txBox="1">
          <a:spLocks noChangeArrowheads="1"/>
        </xdr:cNvSpPr>
      </xdr:nvSpPr>
      <xdr:spPr bwMode="auto">
        <a:xfrm>
          <a:off x="161924" y="2209800"/>
          <a:ext cx="1019176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単位：事業所</a:t>
          </a:r>
        </a:p>
      </xdr:txBody>
    </xdr:sp>
    <xdr:clientData/>
  </xdr:twoCellAnchor>
  <xdr:twoCellAnchor>
    <xdr:from>
      <xdr:col>25</xdr:col>
      <xdr:colOff>190499</xdr:colOff>
      <xdr:row>9</xdr:row>
      <xdr:rowOff>95249</xdr:rowOff>
    </xdr:from>
    <xdr:to>
      <xdr:col>28</xdr:col>
      <xdr:colOff>209549</xdr:colOff>
      <xdr:row>10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F1F1E6F-B406-4FE3-935A-CBA5CC28688A}"/>
            </a:ext>
          </a:extLst>
        </xdr:cNvPr>
        <xdr:cNvSpPr txBox="1">
          <a:spLocks noChangeArrowheads="1"/>
        </xdr:cNvSpPr>
      </xdr:nvSpPr>
      <xdr:spPr bwMode="auto">
        <a:xfrm>
          <a:off x="6143624" y="2238374"/>
          <a:ext cx="733425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161925</xdr:rowOff>
    </xdr:from>
    <xdr:to>
      <xdr:col>29</xdr:col>
      <xdr:colOff>0</xdr:colOff>
      <xdr:row>44</xdr:row>
      <xdr:rowOff>9525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CD8EDBB-E3E1-4860-9B80-69EECFCBE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0.64074</cdr:x>
      <cdr:y>0.02206</cdr:y>
    </cdr:from>
    <cdr:to>
      <cdr:x>0.85</cdr:x>
      <cdr:y>0.07156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4200" y="117475"/>
          <a:ext cx="1435100" cy="263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（平成２８年）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9F13-3A03-4723-886B-3835F4081CF2}">
  <sheetPr>
    <tabColor theme="0"/>
    <pageSetUpPr fitToPage="1"/>
  </sheetPr>
  <dimension ref="A1:AN33"/>
  <sheetViews>
    <sheetView tabSelected="1" zoomScaleNormal="100" zoomScaleSheetLayoutView="100" workbookViewId="0">
      <selection sqref="A1:AC1"/>
    </sheetView>
  </sheetViews>
  <sheetFormatPr defaultColWidth="3.125" defaultRowHeight="13.5" x14ac:dyDescent="0.15"/>
  <cols>
    <col min="1" max="36" width="3.125" style="1" customWidth="1"/>
    <col min="37" max="37" width="27.5" style="1" hidden="1" customWidth="1"/>
    <col min="38" max="39" width="9" style="1" hidden="1" customWidth="1"/>
    <col min="40" max="292" width="3.125" style="1"/>
    <col min="293" max="293" width="27.5" style="1" customWidth="1"/>
    <col min="294" max="295" width="9" style="1" customWidth="1"/>
    <col min="296" max="548" width="3.125" style="1"/>
    <col min="549" max="549" width="27.5" style="1" customWidth="1"/>
    <col min="550" max="551" width="9" style="1" customWidth="1"/>
    <col min="552" max="804" width="3.125" style="1"/>
    <col min="805" max="805" width="27.5" style="1" customWidth="1"/>
    <col min="806" max="807" width="9" style="1" customWidth="1"/>
    <col min="808" max="1060" width="3.125" style="1"/>
    <col min="1061" max="1061" width="27.5" style="1" customWidth="1"/>
    <col min="1062" max="1063" width="9" style="1" customWidth="1"/>
    <col min="1064" max="1316" width="3.125" style="1"/>
    <col min="1317" max="1317" width="27.5" style="1" customWidth="1"/>
    <col min="1318" max="1319" width="9" style="1" customWidth="1"/>
    <col min="1320" max="1572" width="3.125" style="1"/>
    <col min="1573" max="1573" width="27.5" style="1" customWidth="1"/>
    <col min="1574" max="1575" width="9" style="1" customWidth="1"/>
    <col min="1576" max="1828" width="3.125" style="1"/>
    <col min="1829" max="1829" width="27.5" style="1" customWidth="1"/>
    <col min="1830" max="1831" width="9" style="1" customWidth="1"/>
    <col min="1832" max="2084" width="3.125" style="1"/>
    <col min="2085" max="2085" width="27.5" style="1" customWidth="1"/>
    <col min="2086" max="2087" width="9" style="1" customWidth="1"/>
    <col min="2088" max="2340" width="3.125" style="1"/>
    <col min="2341" max="2341" width="27.5" style="1" customWidth="1"/>
    <col min="2342" max="2343" width="9" style="1" customWidth="1"/>
    <col min="2344" max="2596" width="3.125" style="1"/>
    <col min="2597" max="2597" width="27.5" style="1" customWidth="1"/>
    <col min="2598" max="2599" width="9" style="1" customWidth="1"/>
    <col min="2600" max="2852" width="3.125" style="1"/>
    <col min="2853" max="2853" width="27.5" style="1" customWidth="1"/>
    <col min="2854" max="2855" width="9" style="1" customWidth="1"/>
    <col min="2856" max="3108" width="3.125" style="1"/>
    <col min="3109" max="3109" width="27.5" style="1" customWidth="1"/>
    <col min="3110" max="3111" width="9" style="1" customWidth="1"/>
    <col min="3112" max="3364" width="3.125" style="1"/>
    <col min="3365" max="3365" width="27.5" style="1" customWidth="1"/>
    <col min="3366" max="3367" width="9" style="1" customWidth="1"/>
    <col min="3368" max="3620" width="3.125" style="1"/>
    <col min="3621" max="3621" width="27.5" style="1" customWidth="1"/>
    <col min="3622" max="3623" width="9" style="1" customWidth="1"/>
    <col min="3624" max="3876" width="3.125" style="1"/>
    <col min="3877" max="3877" width="27.5" style="1" customWidth="1"/>
    <col min="3878" max="3879" width="9" style="1" customWidth="1"/>
    <col min="3880" max="4132" width="3.125" style="1"/>
    <col min="4133" max="4133" width="27.5" style="1" customWidth="1"/>
    <col min="4134" max="4135" width="9" style="1" customWidth="1"/>
    <col min="4136" max="4388" width="3.125" style="1"/>
    <col min="4389" max="4389" width="27.5" style="1" customWidth="1"/>
    <col min="4390" max="4391" width="9" style="1" customWidth="1"/>
    <col min="4392" max="4644" width="3.125" style="1"/>
    <col min="4645" max="4645" width="27.5" style="1" customWidth="1"/>
    <col min="4646" max="4647" width="9" style="1" customWidth="1"/>
    <col min="4648" max="4900" width="3.125" style="1"/>
    <col min="4901" max="4901" width="27.5" style="1" customWidth="1"/>
    <col min="4902" max="4903" width="9" style="1" customWidth="1"/>
    <col min="4904" max="5156" width="3.125" style="1"/>
    <col min="5157" max="5157" width="27.5" style="1" customWidth="1"/>
    <col min="5158" max="5159" width="9" style="1" customWidth="1"/>
    <col min="5160" max="5412" width="3.125" style="1"/>
    <col min="5413" max="5413" width="27.5" style="1" customWidth="1"/>
    <col min="5414" max="5415" width="9" style="1" customWidth="1"/>
    <col min="5416" max="5668" width="3.125" style="1"/>
    <col min="5669" max="5669" width="27.5" style="1" customWidth="1"/>
    <col min="5670" max="5671" width="9" style="1" customWidth="1"/>
    <col min="5672" max="5924" width="3.125" style="1"/>
    <col min="5925" max="5925" width="27.5" style="1" customWidth="1"/>
    <col min="5926" max="5927" width="9" style="1" customWidth="1"/>
    <col min="5928" max="6180" width="3.125" style="1"/>
    <col min="6181" max="6181" width="27.5" style="1" customWidth="1"/>
    <col min="6182" max="6183" width="9" style="1" customWidth="1"/>
    <col min="6184" max="6436" width="3.125" style="1"/>
    <col min="6437" max="6437" width="27.5" style="1" customWidth="1"/>
    <col min="6438" max="6439" width="9" style="1" customWidth="1"/>
    <col min="6440" max="6692" width="3.125" style="1"/>
    <col min="6693" max="6693" width="27.5" style="1" customWidth="1"/>
    <col min="6694" max="6695" width="9" style="1" customWidth="1"/>
    <col min="6696" max="6948" width="3.125" style="1"/>
    <col min="6949" max="6949" width="27.5" style="1" customWidth="1"/>
    <col min="6950" max="6951" width="9" style="1" customWidth="1"/>
    <col min="6952" max="7204" width="3.125" style="1"/>
    <col min="7205" max="7205" width="27.5" style="1" customWidth="1"/>
    <col min="7206" max="7207" width="9" style="1" customWidth="1"/>
    <col min="7208" max="7460" width="3.125" style="1"/>
    <col min="7461" max="7461" width="27.5" style="1" customWidth="1"/>
    <col min="7462" max="7463" width="9" style="1" customWidth="1"/>
    <col min="7464" max="7716" width="3.125" style="1"/>
    <col min="7717" max="7717" width="27.5" style="1" customWidth="1"/>
    <col min="7718" max="7719" width="9" style="1" customWidth="1"/>
    <col min="7720" max="7972" width="3.125" style="1"/>
    <col min="7973" max="7973" width="27.5" style="1" customWidth="1"/>
    <col min="7974" max="7975" width="9" style="1" customWidth="1"/>
    <col min="7976" max="8228" width="3.125" style="1"/>
    <col min="8229" max="8229" width="27.5" style="1" customWidth="1"/>
    <col min="8230" max="8231" width="9" style="1" customWidth="1"/>
    <col min="8232" max="8484" width="3.125" style="1"/>
    <col min="8485" max="8485" width="27.5" style="1" customWidth="1"/>
    <col min="8486" max="8487" width="9" style="1" customWidth="1"/>
    <col min="8488" max="8740" width="3.125" style="1"/>
    <col min="8741" max="8741" width="27.5" style="1" customWidth="1"/>
    <col min="8742" max="8743" width="9" style="1" customWidth="1"/>
    <col min="8744" max="8996" width="3.125" style="1"/>
    <col min="8997" max="8997" width="27.5" style="1" customWidth="1"/>
    <col min="8998" max="8999" width="9" style="1" customWidth="1"/>
    <col min="9000" max="9252" width="3.125" style="1"/>
    <col min="9253" max="9253" width="27.5" style="1" customWidth="1"/>
    <col min="9254" max="9255" width="9" style="1" customWidth="1"/>
    <col min="9256" max="9508" width="3.125" style="1"/>
    <col min="9509" max="9509" width="27.5" style="1" customWidth="1"/>
    <col min="9510" max="9511" width="9" style="1" customWidth="1"/>
    <col min="9512" max="9764" width="3.125" style="1"/>
    <col min="9765" max="9765" width="27.5" style="1" customWidth="1"/>
    <col min="9766" max="9767" width="9" style="1" customWidth="1"/>
    <col min="9768" max="10020" width="3.125" style="1"/>
    <col min="10021" max="10021" width="27.5" style="1" customWidth="1"/>
    <col min="10022" max="10023" width="9" style="1" customWidth="1"/>
    <col min="10024" max="10276" width="3.125" style="1"/>
    <col min="10277" max="10277" width="27.5" style="1" customWidth="1"/>
    <col min="10278" max="10279" width="9" style="1" customWidth="1"/>
    <col min="10280" max="10532" width="3.125" style="1"/>
    <col min="10533" max="10533" width="27.5" style="1" customWidth="1"/>
    <col min="10534" max="10535" width="9" style="1" customWidth="1"/>
    <col min="10536" max="10788" width="3.125" style="1"/>
    <col min="10789" max="10789" width="27.5" style="1" customWidth="1"/>
    <col min="10790" max="10791" width="9" style="1" customWidth="1"/>
    <col min="10792" max="11044" width="3.125" style="1"/>
    <col min="11045" max="11045" width="27.5" style="1" customWidth="1"/>
    <col min="11046" max="11047" width="9" style="1" customWidth="1"/>
    <col min="11048" max="11300" width="3.125" style="1"/>
    <col min="11301" max="11301" width="27.5" style="1" customWidth="1"/>
    <col min="11302" max="11303" width="9" style="1" customWidth="1"/>
    <col min="11304" max="11556" width="3.125" style="1"/>
    <col min="11557" max="11557" width="27.5" style="1" customWidth="1"/>
    <col min="11558" max="11559" width="9" style="1" customWidth="1"/>
    <col min="11560" max="11812" width="3.125" style="1"/>
    <col min="11813" max="11813" width="27.5" style="1" customWidth="1"/>
    <col min="11814" max="11815" width="9" style="1" customWidth="1"/>
    <col min="11816" max="12068" width="3.125" style="1"/>
    <col min="12069" max="12069" width="27.5" style="1" customWidth="1"/>
    <col min="12070" max="12071" width="9" style="1" customWidth="1"/>
    <col min="12072" max="12324" width="3.125" style="1"/>
    <col min="12325" max="12325" width="27.5" style="1" customWidth="1"/>
    <col min="12326" max="12327" width="9" style="1" customWidth="1"/>
    <col min="12328" max="12580" width="3.125" style="1"/>
    <col min="12581" max="12581" width="27.5" style="1" customWidth="1"/>
    <col min="12582" max="12583" width="9" style="1" customWidth="1"/>
    <col min="12584" max="12836" width="3.125" style="1"/>
    <col min="12837" max="12837" width="27.5" style="1" customWidth="1"/>
    <col min="12838" max="12839" width="9" style="1" customWidth="1"/>
    <col min="12840" max="13092" width="3.125" style="1"/>
    <col min="13093" max="13093" width="27.5" style="1" customWidth="1"/>
    <col min="13094" max="13095" width="9" style="1" customWidth="1"/>
    <col min="13096" max="13348" width="3.125" style="1"/>
    <col min="13349" max="13349" width="27.5" style="1" customWidth="1"/>
    <col min="13350" max="13351" width="9" style="1" customWidth="1"/>
    <col min="13352" max="13604" width="3.125" style="1"/>
    <col min="13605" max="13605" width="27.5" style="1" customWidth="1"/>
    <col min="13606" max="13607" width="9" style="1" customWidth="1"/>
    <col min="13608" max="13860" width="3.125" style="1"/>
    <col min="13861" max="13861" width="27.5" style="1" customWidth="1"/>
    <col min="13862" max="13863" width="9" style="1" customWidth="1"/>
    <col min="13864" max="14116" width="3.125" style="1"/>
    <col min="14117" max="14117" width="27.5" style="1" customWidth="1"/>
    <col min="14118" max="14119" width="9" style="1" customWidth="1"/>
    <col min="14120" max="14372" width="3.125" style="1"/>
    <col min="14373" max="14373" width="27.5" style="1" customWidth="1"/>
    <col min="14374" max="14375" width="9" style="1" customWidth="1"/>
    <col min="14376" max="14628" width="3.125" style="1"/>
    <col min="14629" max="14629" width="27.5" style="1" customWidth="1"/>
    <col min="14630" max="14631" width="9" style="1" customWidth="1"/>
    <col min="14632" max="14884" width="3.125" style="1"/>
    <col min="14885" max="14885" width="27.5" style="1" customWidth="1"/>
    <col min="14886" max="14887" width="9" style="1" customWidth="1"/>
    <col min="14888" max="15140" width="3.125" style="1"/>
    <col min="15141" max="15141" width="27.5" style="1" customWidth="1"/>
    <col min="15142" max="15143" width="9" style="1" customWidth="1"/>
    <col min="15144" max="15396" width="3.125" style="1"/>
    <col min="15397" max="15397" width="27.5" style="1" customWidth="1"/>
    <col min="15398" max="15399" width="9" style="1" customWidth="1"/>
    <col min="15400" max="15652" width="3.125" style="1"/>
    <col min="15653" max="15653" width="27.5" style="1" customWidth="1"/>
    <col min="15654" max="15655" width="9" style="1" customWidth="1"/>
    <col min="15656" max="15908" width="3.125" style="1"/>
    <col min="15909" max="15909" width="27.5" style="1" customWidth="1"/>
    <col min="15910" max="15911" width="9" style="1" customWidth="1"/>
    <col min="15912" max="16164" width="3.125" style="1"/>
    <col min="16165" max="16165" width="27.5" style="1" customWidth="1"/>
    <col min="16166" max="16167" width="9" style="1" customWidth="1"/>
    <col min="16168" max="16384" width="3.125" style="1"/>
  </cols>
  <sheetData>
    <row r="1" spans="1:40" ht="42" x14ac:dyDescent="0.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4" spans="1:40" ht="18.75" customHeight="1" x14ac:dyDescent="0.15">
      <c r="AK4" s="2"/>
      <c r="AL4" s="2" t="s">
        <v>1</v>
      </c>
      <c r="AM4" s="2" t="s">
        <v>2</v>
      </c>
    </row>
    <row r="5" spans="1:40" x14ac:dyDescent="0.15">
      <c r="AK5" s="3" t="s">
        <v>3</v>
      </c>
      <c r="AL5" s="4">
        <v>3367</v>
      </c>
      <c r="AM5" s="4">
        <v>28973</v>
      </c>
    </row>
    <row r="6" spans="1:40" x14ac:dyDescent="0.15">
      <c r="AK6" s="3" t="s">
        <v>4</v>
      </c>
      <c r="AL6" s="4">
        <v>3352</v>
      </c>
      <c r="AM6" s="4">
        <v>30621</v>
      </c>
    </row>
    <row r="7" spans="1:40" x14ac:dyDescent="0.15">
      <c r="AK7" s="3" t="s">
        <v>5</v>
      </c>
      <c r="AL7" s="4">
        <v>3048</v>
      </c>
      <c r="AM7" s="4">
        <v>27852</v>
      </c>
    </row>
    <row r="8" spans="1:40" x14ac:dyDescent="0.15">
      <c r="AK8" s="3" t="s">
        <v>6</v>
      </c>
      <c r="AL8" s="4">
        <v>3177</v>
      </c>
      <c r="AM8" s="4">
        <v>29681</v>
      </c>
    </row>
    <row r="9" spans="1:40" x14ac:dyDescent="0.15">
      <c r="AK9" s="3" t="s">
        <v>7</v>
      </c>
      <c r="AL9" s="4">
        <v>2900</v>
      </c>
      <c r="AM9" s="4">
        <v>26928</v>
      </c>
      <c r="AN9" s="5"/>
    </row>
    <row r="19" spans="39:39" x14ac:dyDescent="0.15">
      <c r="AM19" s="6"/>
    </row>
    <row r="20" spans="39:39" x14ac:dyDescent="0.15">
      <c r="AM20" s="6"/>
    </row>
    <row r="21" spans="39:39" x14ac:dyDescent="0.15">
      <c r="AM21" s="6"/>
    </row>
    <row r="22" spans="39:39" x14ac:dyDescent="0.15">
      <c r="AM22" s="6"/>
    </row>
    <row r="23" spans="39:39" x14ac:dyDescent="0.15">
      <c r="AM23" s="6"/>
    </row>
    <row r="24" spans="39:39" x14ac:dyDescent="0.15">
      <c r="AM24" s="6"/>
    </row>
    <row r="25" spans="39:39" x14ac:dyDescent="0.15">
      <c r="AM25" s="6"/>
    </row>
    <row r="26" spans="39:39" x14ac:dyDescent="0.15">
      <c r="AM26" s="6"/>
    </row>
    <row r="27" spans="39:39" x14ac:dyDescent="0.15">
      <c r="AM27" s="6"/>
    </row>
    <row r="28" spans="39:39" x14ac:dyDescent="0.15">
      <c r="AM28" s="6"/>
    </row>
    <row r="29" spans="39:39" x14ac:dyDescent="0.15">
      <c r="AM29" s="6"/>
    </row>
    <row r="30" spans="39:39" x14ac:dyDescent="0.15">
      <c r="AM30" s="6"/>
    </row>
    <row r="31" spans="39:39" x14ac:dyDescent="0.15">
      <c r="AM31" s="6"/>
    </row>
    <row r="32" spans="39:39" x14ac:dyDescent="0.15">
      <c r="AM32" s="6"/>
    </row>
    <row r="33" spans="39:39" x14ac:dyDescent="0.15">
      <c r="AM33" s="6"/>
    </row>
  </sheetData>
  <mergeCells count="1">
    <mergeCell ref="A1:AC1"/>
  </mergeCells>
  <phoneticPr fontId="1"/>
  <pageMargins left="0.70866141732283472" right="0.70866141732283472" top="0.74803149606299213" bottom="0.74803149606299213" header="0.31496062992125984" footer="0.31496062992125984"/>
  <pageSetup paperSize="9" scale="98" firstPageNumber="0" orientation="portrait" r:id="rId1"/>
  <headerFooter scaleWithDoc="0">
    <oddFooter>&amp;C- 45 -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9747-1510-4916-ACE9-AED1E2D555F6}">
  <sheetPr>
    <tabColor theme="0"/>
    <pageSetUpPr fitToPage="1"/>
  </sheetPr>
  <dimension ref="A1:AS48"/>
  <sheetViews>
    <sheetView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6384" width="2.625" style="42"/>
  </cols>
  <sheetData>
    <row r="1" spans="1:45" ht="22.5" customHeight="1" x14ac:dyDescent="0.15">
      <c r="A1" s="73"/>
      <c r="B1" s="73"/>
      <c r="C1" s="73"/>
      <c r="D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1:45" ht="22.5" customHeight="1" x14ac:dyDescent="0.15">
      <c r="A2" s="61"/>
      <c r="B2" s="61"/>
      <c r="C2" s="47"/>
      <c r="D2" s="47"/>
      <c r="E2" s="48"/>
      <c r="F2" s="48"/>
      <c r="G2" s="48"/>
      <c r="H2" s="48"/>
      <c r="I2" s="48"/>
      <c r="J2" s="48"/>
      <c r="K2" s="49"/>
      <c r="L2" s="49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61"/>
      <c r="AL2" s="61"/>
      <c r="AM2" s="48"/>
      <c r="AN2" s="48"/>
      <c r="AO2" s="49"/>
      <c r="AP2" s="49"/>
      <c r="AQ2" s="47"/>
      <c r="AR2" s="74" t="s">
        <v>146</v>
      </c>
    </row>
    <row r="3" spans="1:45" ht="22.5" customHeight="1" x14ac:dyDescent="0.15">
      <c r="A3" s="205" t="s">
        <v>147</v>
      </c>
      <c r="B3" s="206"/>
      <c r="C3" s="206"/>
      <c r="D3" s="207"/>
      <c r="E3" s="208" t="s">
        <v>148</v>
      </c>
      <c r="F3" s="209"/>
      <c r="G3" s="209"/>
      <c r="H3" s="210"/>
      <c r="I3" s="178" t="s">
        <v>149</v>
      </c>
      <c r="J3" s="179"/>
      <c r="K3" s="179"/>
      <c r="L3" s="180"/>
      <c r="M3" s="211" t="s">
        <v>150</v>
      </c>
      <c r="N3" s="212"/>
      <c r="O3" s="212"/>
      <c r="P3" s="213"/>
      <c r="Q3" s="211" t="s">
        <v>151</v>
      </c>
      <c r="R3" s="212"/>
      <c r="S3" s="212"/>
      <c r="T3" s="213"/>
      <c r="U3" s="178" t="s">
        <v>152</v>
      </c>
      <c r="V3" s="179"/>
      <c r="W3" s="179"/>
      <c r="X3" s="180"/>
      <c r="Y3" s="211" t="s">
        <v>153</v>
      </c>
      <c r="Z3" s="212"/>
      <c r="AA3" s="212"/>
      <c r="AB3" s="213"/>
      <c r="AC3" s="211" t="s">
        <v>154</v>
      </c>
      <c r="AD3" s="212"/>
      <c r="AE3" s="212"/>
      <c r="AF3" s="213"/>
      <c r="AG3" s="208" t="s">
        <v>155</v>
      </c>
      <c r="AH3" s="209"/>
      <c r="AI3" s="209"/>
      <c r="AJ3" s="210"/>
      <c r="AK3" s="211" t="s">
        <v>156</v>
      </c>
      <c r="AL3" s="212"/>
      <c r="AM3" s="212"/>
      <c r="AN3" s="213"/>
      <c r="AO3" s="214" t="s">
        <v>157</v>
      </c>
      <c r="AP3" s="214"/>
      <c r="AQ3" s="214"/>
      <c r="AR3" s="211"/>
    </row>
    <row r="4" spans="1:45" ht="22.5" customHeight="1" x14ac:dyDescent="0.15">
      <c r="A4" s="159" t="s">
        <v>85</v>
      </c>
      <c r="B4" s="160"/>
      <c r="C4" s="155" t="s">
        <v>86</v>
      </c>
      <c r="D4" s="156"/>
      <c r="E4" s="159" t="s">
        <v>85</v>
      </c>
      <c r="F4" s="160"/>
      <c r="G4" s="155" t="s">
        <v>86</v>
      </c>
      <c r="H4" s="156"/>
      <c r="I4" s="159" t="s">
        <v>85</v>
      </c>
      <c r="J4" s="160"/>
      <c r="K4" s="155" t="s">
        <v>86</v>
      </c>
      <c r="L4" s="156"/>
      <c r="M4" s="159" t="s">
        <v>85</v>
      </c>
      <c r="N4" s="160"/>
      <c r="O4" s="155" t="s">
        <v>86</v>
      </c>
      <c r="P4" s="156"/>
      <c r="Q4" s="159" t="s">
        <v>85</v>
      </c>
      <c r="R4" s="160"/>
      <c r="S4" s="155" t="s">
        <v>86</v>
      </c>
      <c r="T4" s="156"/>
      <c r="U4" s="159" t="s">
        <v>85</v>
      </c>
      <c r="V4" s="160"/>
      <c r="W4" s="155" t="s">
        <v>86</v>
      </c>
      <c r="X4" s="156"/>
      <c r="Y4" s="159" t="s">
        <v>85</v>
      </c>
      <c r="Z4" s="160"/>
      <c r="AA4" s="155" t="s">
        <v>86</v>
      </c>
      <c r="AB4" s="156"/>
      <c r="AC4" s="159" t="s">
        <v>85</v>
      </c>
      <c r="AD4" s="160"/>
      <c r="AE4" s="155" t="s">
        <v>86</v>
      </c>
      <c r="AF4" s="156"/>
      <c r="AG4" s="159" t="s">
        <v>85</v>
      </c>
      <c r="AH4" s="160"/>
      <c r="AI4" s="155" t="s">
        <v>86</v>
      </c>
      <c r="AJ4" s="156"/>
      <c r="AK4" s="159" t="s">
        <v>85</v>
      </c>
      <c r="AL4" s="160"/>
      <c r="AM4" s="155" t="s">
        <v>86</v>
      </c>
      <c r="AN4" s="156"/>
      <c r="AO4" s="157" t="s">
        <v>85</v>
      </c>
      <c r="AP4" s="157"/>
      <c r="AQ4" s="158" t="s">
        <v>86</v>
      </c>
      <c r="AR4" s="155"/>
    </row>
    <row r="5" spans="1:45" ht="22.5" customHeight="1" x14ac:dyDescent="0.15">
      <c r="A5" s="223"/>
      <c r="B5" s="223"/>
      <c r="C5" s="224"/>
      <c r="D5" s="224"/>
      <c r="E5" s="220"/>
      <c r="F5" s="220"/>
      <c r="G5" s="220"/>
      <c r="H5" s="220"/>
      <c r="I5" s="220"/>
      <c r="J5" s="220"/>
      <c r="K5" s="223"/>
      <c r="L5" s="223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1"/>
      <c r="AP5" s="221"/>
      <c r="AQ5" s="222"/>
      <c r="AR5" s="222"/>
    </row>
    <row r="6" spans="1:45" ht="22.5" customHeight="1" x14ac:dyDescent="0.15">
      <c r="A6" s="215">
        <v>3</v>
      </c>
      <c r="B6" s="215"/>
      <c r="C6" s="215">
        <v>6</v>
      </c>
      <c r="D6" s="215"/>
      <c r="E6" s="215" t="s">
        <v>34</v>
      </c>
      <c r="F6" s="215"/>
      <c r="G6" s="215" t="s">
        <v>34</v>
      </c>
      <c r="H6" s="215"/>
      <c r="I6" s="215" t="s">
        <v>34</v>
      </c>
      <c r="J6" s="215"/>
      <c r="K6" s="215" t="s">
        <v>34</v>
      </c>
      <c r="L6" s="215"/>
      <c r="M6" s="215" t="s">
        <v>88</v>
      </c>
      <c r="N6" s="215"/>
      <c r="O6" s="215" t="s">
        <v>88</v>
      </c>
      <c r="P6" s="215"/>
      <c r="Q6" s="215">
        <v>1</v>
      </c>
      <c r="R6" s="215"/>
      <c r="S6" s="215">
        <v>8</v>
      </c>
      <c r="T6" s="215"/>
      <c r="U6" s="215">
        <v>1</v>
      </c>
      <c r="V6" s="215"/>
      <c r="W6" s="215">
        <v>2</v>
      </c>
      <c r="X6" s="215"/>
      <c r="Y6" s="215" t="s">
        <v>34</v>
      </c>
      <c r="Z6" s="215"/>
      <c r="AA6" s="215" t="s">
        <v>34</v>
      </c>
      <c r="AB6" s="215"/>
      <c r="AC6" s="215">
        <v>2</v>
      </c>
      <c r="AD6" s="215"/>
      <c r="AE6" s="215">
        <v>55</v>
      </c>
      <c r="AF6" s="215"/>
      <c r="AG6" s="215" t="s">
        <v>34</v>
      </c>
      <c r="AH6" s="215"/>
      <c r="AI6" s="215" t="s">
        <v>34</v>
      </c>
      <c r="AJ6" s="215"/>
      <c r="AK6" s="215">
        <v>1</v>
      </c>
      <c r="AL6" s="215"/>
      <c r="AM6" s="215">
        <v>2</v>
      </c>
      <c r="AN6" s="215"/>
      <c r="AO6" s="194" t="s">
        <v>55</v>
      </c>
      <c r="AP6" s="194"/>
      <c r="AQ6" s="194" t="s">
        <v>55</v>
      </c>
      <c r="AR6" s="194"/>
      <c r="AS6" s="56" t="s">
        <v>161</v>
      </c>
    </row>
    <row r="7" spans="1:45" ht="22.5" customHeight="1" x14ac:dyDescent="0.15">
      <c r="A7" s="215">
        <v>7</v>
      </c>
      <c r="B7" s="215"/>
      <c r="C7" s="215">
        <v>140</v>
      </c>
      <c r="D7" s="215"/>
      <c r="E7" s="215" t="s">
        <v>34</v>
      </c>
      <c r="F7" s="215"/>
      <c r="G7" s="215" t="s">
        <v>34</v>
      </c>
      <c r="H7" s="215"/>
      <c r="I7" s="215" t="s">
        <v>34</v>
      </c>
      <c r="J7" s="215"/>
      <c r="K7" s="215" t="s">
        <v>34</v>
      </c>
      <c r="L7" s="215"/>
      <c r="M7" s="215">
        <v>1</v>
      </c>
      <c r="N7" s="215"/>
      <c r="O7" s="215">
        <v>3</v>
      </c>
      <c r="P7" s="215"/>
      <c r="Q7" s="215">
        <v>2</v>
      </c>
      <c r="R7" s="215"/>
      <c r="S7" s="215">
        <v>8</v>
      </c>
      <c r="T7" s="215"/>
      <c r="U7" s="215">
        <v>2</v>
      </c>
      <c r="V7" s="215"/>
      <c r="W7" s="215">
        <v>112</v>
      </c>
      <c r="X7" s="215"/>
      <c r="Y7" s="215" t="s">
        <v>34</v>
      </c>
      <c r="Z7" s="215"/>
      <c r="AA7" s="215" t="s">
        <v>34</v>
      </c>
      <c r="AB7" s="215"/>
      <c r="AC7" s="215" t="s">
        <v>34</v>
      </c>
      <c r="AD7" s="215"/>
      <c r="AE7" s="215" t="s">
        <v>34</v>
      </c>
      <c r="AF7" s="215"/>
      <c r="AG7" s="215" t="s">
        <v>34</v>
      </c>
      <c r="AH7" s="215"/>
      <c r="AI7" s="215" t="s">
        <v>34</v>
      </c>
      <c r="AJ7" s="215"/>
      <c r="AK7" s="215">
        <v>6</v>
      </c>
      <c r="AL7" s="215"/>
      <c r="AM7" s="215">
        <v>12</v>
      </c>
      <c r="AN7" s="215"/>
      <c r="AO7" s="194" t="s">
        <v>55</v>
      </c>
      <c r="AP7" s="194"/>
      <c r="AQ7" s="194" t="s">
        <v>55</v>
      </c>
      <c r="AR7" s="194"/>
      <c r="AS7" s="56" t="s">
        <v>163</v>
      </c>
    </row>
    <row r="8" spans="1:45" ht="22.5" customHeight="1" x14ac:dyDescent="0.15">
      <c r="A8" s="198">
        <v>11</v>
      </c>
      <c r="B8" s="198"/>
      <c r="C8" s="198">
        <v>212</v>
      </c>
      <c r="D8" s="198"/>
      <c r="E8" s="198" t="s">
        <v>34</v>
      </c>
      <c r="F8" s="198"/>
      <c r="G8" s="198" t="s">
        <v>34</v>
      </c>
      <c r="H8" s="198"/>
      <c r="I8" s="198" t="s">
        <v>34</v>
      </c>
      <c r="J8" s="198"/>
      <c r="K8" s="198" t="s">
        <v>34</v>
      </c>
      <c r="L8" s="198"/>
      <c r="M8" s="198" t="s">
        <v>34</v>
      </c>
      <c r="N8" s="198"/>
      <c r="O8" s="198" t="s">
        <v>34</v>
      </c>
      <c r="P8" s="198"/>
      <c r="Q8" s="198">
        <v>3</v>
      </c>
      <c r="R8" s="198"/>
      <c r="S8" s="195">
        <v>23</v>
      </c>
      <c r="T8" s="195"/>
      <c r="U8" s="195">
        <v>3</v>
      </c>
      <c r="V8" s="195"/>
      <c r="W8" s="198">
        <v>34</v>
      </c>
      <c r="X8" s="198"/>
      <c r="Y8" s="198" t="s">
        <v>34</v>
      </c>
      <c r="Z8" s="198"/>
      <c r="AA8" s="198" t="s">
        <v>34</v>
      </c>
      <c r="AB8" s="198"/>
      <c r="AC8" s="198" t="s">
        <v>34</v>
      </c>
      <c r="AD8" s="198"/>
      <c r="AE8" s="198" t="s">
        <v>34</v>
      </c>
      <c r="AF8" s="198"/>
      <c r="AG8" s="198" t="s">
        <v>34</v>
      </c>
      <c r="AH8" s="198"/>
      <c r="AI8" s="198" t="s">
        <v>34</v>
      </c>
      <c r="AJ8" s="198"/>
      <c r="AK8" s="198">
        <v>2</v>
      </c>
      <c r="AL8" s="198"/>
      <c r="AM8" s="198">
        <v>46</v>
      </c>
      <c r="AN8" s="198"/>
      <c r="AO8" s="194" t="s">
        <v>55</v>
      </c>
      <c r="AP8" s="194"/>
      <c r="AQ8" s="194" t="s">
        <v>55</v>
      </c>
      <c r="AR8" s="194"/>
      <c r="AS8" s="56" t="s">
        <v>165</v>
      </c>
    </row>
    <row r="9" spans="1:45" ht="22.5" customHeight="1" x14ac:dyDescent="0.15">
      <c r="A9" s="198">
        <v>13</v>
      </c>
      <c r="B9" s="198"/>
      <c r="C9" s="154">
        <v>228</v>
      </c>
      <c r="D9" s="154"/>
      <c r="E9" s="195" t="s">
        <v>34</v>
      </c>
      <c r="F9" s="195"/>
      <c r="G9" s="195" t="s">
        <v>34</v>
      </c>
      <c r="H9" s="195"/>
      <c r="I9" s="195">
        <v>1</v>
      </c>
      <c r="J9" s="195"/>
      <c r="K9" s="198">
        <v>3</v>
      </c>
      <c r="L9" s="198"/>
      <c r="M9" s="195" t="s">
        <v>34</v>
      </c>
      <c r="N9" s="195"/>
      <c r="O9" s="195" t="s">
        <v>34</v>
      </c>
      <c r="P9" s="195"/>
      <c r="Q9" s="195">
        <v>4</v>
      </c>
      <c r="R9" s="195"/>
      <c r="S9" s="195">
        <v>25</v>
      </c>
      <c r="T9" s="195"/>
      <c r="U9" s="195">
        <v>4</v>
      </c>
      <c r="V9" s="195"/>
      <c r="W9" s="195">
        <v>131</v>
      </c>
      <c r="X9" s="195"/>
      <c r="Y9" s="195">
        <v>1</v>
      </c>
      <c r="Z9" s="195"/>
      <c r="AA9" s="195">
        <v>4</v>
      </c>
      <c r="AB9" s="195"/>
      <c r="AC9" s="195">
        <v>10</v>
      </c>
      <c r="AD9" s="195"/>
      <c r="AE9" s="195">
        <v>169</v>
      </c>
      <c r="AF9" s="195"/>
      <c r="AG9" s="195" t="s">
        <v>34</v>
      </c>
      <c r="AH9" s="195"/>
      <c r="AI9" s="195" t="s">
        <v>34</v>
      </c>
      <c r="AJ9" s="195"/>
      <c r="AK9" s="195">
        <v>3</v>
      </c>
      <c r="AL9" s="195"/>
      <c r="AM9" s="195">
        <v>9</v>
      </c>
      <c r="AN9" s="195"/>
      <c r="AO9" s="194" t="s">
        <v>55</v>
      </c>
      <c r="AP9" s="194"/>
      <c r="AQ9" s="194" t="s">
        <v>55</v>
      </c>
      <c r="AR9" s="194"/>
      <c r="AS9" s="56" t="s">
        <v>167</v>
      </c>
    </row>
    <row r="10" spans="1:45" ht="22.5" customHeight="1" x14ac:dyDescent="0.15">
      <c r="A10" s="154">
        <v>57</v>
      </c>
      <c r="B10" s="154"/>
      <c r="C10" s="154">
        <v>372</v>
      </c>
      <c r="D10" s="154"/>
      <c r="E10" s="154">
        <v>5</v>
      </c>
      <c r="F10" s="154"/>
      <c r="G10" s="154">
        <v>35</v>
      </c>
      <c r="H10" s="154"/>
      <c r="I10" s="154">
        <v>20</v>
      </c>
      <c r="J10" s="154"/>
      <c r="K10" s="154">
        <v>45</v>
      </c>
      <c r="L10" s="154"/>
      <c r="M10" s="154">
        <v>18</v>
      </c>
      <c r="N10" s="154"/>
      <c r="O10" s="154">
        <v>66</v>
      </c>
      <c r="P10" s="154"/>
      <c r="Q10" s="154">
        <v>30</v>
      </c>
      <c r="R10" s="154"/>
      <c r="S10" s="154">
        <v>177</v>
      </c>
      <c r="T10" s="154"/>
      <c r="U10" s="154">
        <v>28</v>
      </c>
      <c r="V10" s="154"/>
      <c r="W10" s="154">
        <v>63</v>
      </c>
      <c r="X10" s="154"/>
      <c r="Y10" s="154">
        <v>12</v>
      </c>
      <c r="Z10" s="154"/>
      <c r="AA10" s="154">
        <v>35</v>
      </c>
      <c r="AB10" s="154"/>
      <c r="AC10" s="154">
        <v>31</v>
      </c>
      <c r="AD10" s="154"/>
      <c r="AE10" s="154">
        <v>382</v>
      </c>
      <c r="AF10" s="154"/>
      <c r="AG10" s="154">
        <v>2</v>
      </c>
      <c r="AH10" s="154"/>
      <c r="AI10" s="154">
        <v>9</v>
      </c>
      <c r="AJ10" s="154"/>
      <c r="AK10" s="154">
        <v>18</v>
      </c>
      <c r="AL10" s="154"/>
      <c r="AM10" s="154">
        <v>134</v>
      </c>
      <c r="AN10" s="154"/>
      <c r="AO10" s="194" t="s">
        <v>55</v>
      </c>
      <c r="AP10" s="194"/>
      <c r="AQ10" s="194" t="s">
        <v>55</v>
      </c>
      <c r="AR10" s="194"/>
      <c r="AS10" s="56" t="s">
        <v>169</v>
      </c>
    </row>
    <row r="11" spans="1:45" ht="22.5" customHeight="1" x14ac:dyDescent="0.15">
      <c r="A11" s="198">
        <v>6</v>
      </c>
      <c r="B11" s="198"/>
      <c r="C11" s="154">
        <v>29</v>
      </c>
      <c r="D11" s="154"/>
      <c r="E11" s="195" t="s">
        <v>34</v>
      </c>
      <c r="F11" s="195"/>
      <c r="G11" s="195" t="s">
        <v>34</v>
      </c>
      <c r="H11" s="195"/>
      <c r="I11" s="195">
        <v>4</v>
      </c>
      <c r="J11" s="195"/>
      <c r="K11" s="198">
        <v>5</v>
      </c>
      <c r="L11" s="198"/>
      <c r="M11" s="195">
        <v>2</v>
      </c>
      <c r="N11" s="195"/>
      <c r="O11" s="195">
        <v>2</v>
      </c>
      <c r="P11" s="195"/>
      <c r="Q11" s="195">
        <v>3</v>
      </c>
      <c r="R11" s="195"/>
      <c r="S11" s="195">
        <v>38</v>
      </c>
      <c r="T11" s="195"/>
      <c r="U11" s="195">
        <v>5</v>
      </c>
      <c r="V11" s="195"/>
      <c r="W11" s="195">
        <v>8</v>
      </c>
      <c r="X11" s="195"/>
      <c r="Y11" s="195" t="s">
        <v>34</v>
      </c>
      <c r="Z11" s="195"/>
      <c r="AA11" s="195" t="s">
        <v>34</v>
      </c>
      <c r="AB11" s="195"/>
      <c r="AC11" s="195">
        <v>1</v>
      </c>
      <c r="AD11" s="195"/>
      <c r="AE11" s="195">
        <v>2</v>
      </c>
      <c r="AF11" s="195"/>
      <c r="AG11" s="195" t="s">
        <v>34</v>
      </c>
      <c r="AH11" s="195"/>
      <c r="AI11" s="195" t="s">
        <v>34</v>
      </c>
      <c r="AJ11" s="195"/>
      <c r="AK11" s="195">
        <v>2</v>
      </c>
      <c r="AL11" s="195"/>
      <c r="AM11" s="195">
        <v>13</v>
      </c>
      <c r="AN11" s="195"/>
      <c r="AO11" s="194" t="s">
        <v>55</v>
      </c>
      <c r="AP11" s="194"/>
      <c r="AQ11" s="194" t="s">
        <v>55</v>
      </c>
      <c r="AR11" s="194"/>
      <c r="AS11" s="56" t="s">
        <v>171</v>
      </c>
    </row>
    <row r="12" spans="1:45" ht="22.5" customHeight="1" x14ac:dyDescent="0.15">
      <c r="A12" s="198">
        <v>6</v>
      </c>
      <c r="B12" s="198"/>
      <c r="C12" s="154">
        <v>69</v>
      </c>
      <c r="D12" s="154"/>
      <c r="E12" s="195" t="s">
        <v>34</v>
      </c>
      <c r="F12" s="195"/>
      <c r="G12" s="195" t="s">
        <v>34</v>
      </c>
      <c r="H12" s="195"/>
      <c r="I12" s="195">
        <v>2</v>
      </c>
      <c r="J12" s="195"/>
      <c r="K12" s="198">
        <v>2</v>
      </c>
      <c r="L12" s="198"/>
      <c r="M12" s="195">
        <v>2</v>
      </c>
      <c r="N12" s="195"/>
      <c r="O12" s="195">
        <v>10</v>
      </c>
      <c r="P12" s="195"/>
      <c r="Q12" s="195">
        <v>3</v>
      </c>
      <c r="R12" s="195"/>
      <c r="S12" s="195">
        <v>5</v>
      </c>
      <c r="T12" s="195"/>
      <c r="U12" s="195">
        <v>1</v>
      </c>
      <c r="V12" s="195"/>
      <c r="W12" s="195">
        <v>1</v>
      </c>
      <c r="X12" s="195"/>
      <c r="Y12" s="195" t="s">
        <v>34</v>
      </c>
      <c r="Z12" s="195"/>
      <c r="AA12" s="195" t="s">
        <v>34</v>
      </c>
      <c r="AB12" s="195"/>
      <c r="AC12" s="195" t="s">
        <v>34</v>
      </c>
      <c r="AD12" s="195"/>
      <c r="AE12" s="195" t="s">
        <v>34</v>
      </c>
      <c r="AF12" s="195"/>
      <c r="AG12" s="195" t="s">
        <v>34</v>
      </c>
      <c r="AH12" s="195"/>
      <c r="AI12" s="195" t="s">
        <v>34</v>
      </c>
      <c r="AJ12" s="195"/>
      <c r="AK12" s="195">
        <v>4</v>
      </c>
      <c r="AL12" s="195"/>
      <c r="AM12" s="195">
        <v>32</v>
      </c>
      <c r="AN12" s="195"/>
      <c r="AO12" s="194" t="s">
        <v>55</v>
      </c>
      <c r="AP12" s="194"/>
      <c r="AQ12" s="194" t="s">
        <v>55</v>
      </c>
      <c r="AR12" s="194"/>
      <c r="AS12" s="56" t="s">
        <v>173</v>
      </c>
    </row>
    <row r="13" spans="1:45" ht="22.5" customHeight="1" x14ac:dyDescent="0.15">
      <c r="A13" s="198"/>
      <c r="B13" s="198"/>
      <c r="C13" s="154"/>
      <c r="D13" s="154"/>
      <c r="E13" s="195"/>
      <c r="F13" s="195"/>
      <c r="G13" s="195"/>
      <c r="H13" s="195"/>
      <c r="I13" s="195"/>
      <c r="J13" s="195"/>
      <c r="K13" s="198"/>
      <c r="L13" s="198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218"/>
      <c r="AP13" s="218"/>
      <c r="AQ13" s="219"/>
      <c r="AR13" s="219"/>
      <c r="AS13" s="56"/>
    </row>
    <row r="14" spans="1:45" ht="22.5" customHeight="1" x14ac:dyDescent="0.15">
      <c r="A14" s="198">
        <f t="shared" ref="A14:AM14" si="0">SUM(A15:A22)</f>
        <v>80</v>
      </c>
      <c r="B14" s="198"/>
      <c r="C14" s="154">
        <f t="shared" si="0"/>
        <v>433</v>
      </c>
      <c r="D14" s="154"/>
      <c r="E14" s="195">
        <f t="shared" si="0"/>
        <v>3</v>
      </c>
      <c r="F14" s="195"/>
      <c r="G14" s="195">
        <f t="shared" si="0"/>
        <v>17</v>
      </c>
      <c r="H14" s="195"/>
      <c r="I14" s="195">
        <f t="shared" si="0"/>
        <v>45</v>
      </c>
      <c r="J14" s="195"/>
      <c r="K14" s="198">
        <f t="shared" si="0"/>
        <v>82</v>
      </c>
      <c r="L14" s="198"/>
      <c r="M14" s="195">
        <f t="shared" si="0"/>
        <v>26</v>
      </c>
      <c r="N14" s="195"/>
      <c r="O14" s="195">
        <f t="shared" si="0"/>
        <v>73</v>
      </c>
      <c r="P14" s="195"/>
      <c r="Q14" s="195">
        <f t="shared" si="0"/>
        <v>37</v>
      </c>
      <c r="R14" s="195"/>
      <c r="S14" s="195">
        <f t="shared" si="0"/>
        <v>369</v>
      </c>
      <c r="T14" s="195"/>
      <c r="U14" s="195">
        <f t="shared" si="0"/>
        <v>41</v>
      </c>
      <c r="V14" s="195"/>
      <c r="W14" s="195">
        <f t="shared" si="0"/>
        <v>147</v>
      </c>
      <c r="X14" s="195"/>
      <c r="Y14" s="195">
        <f t="shared" si="0"/>
        <v>29</v>
      </c>
      <c r="Z14" s="195"/>
      <c r="AA14" s="195">
        <f t="shared" si="0"/>
        <v>552</v>
      </c>
      <c r="AB14" s="195"/>
      <c r="AC14" s="195">
        <f t="shared" si="0"/>
        <v>43</v>
      </c>
      <c r="AD14" s="195"/>
      <c r="AE14" s="195">
        <f t="shared" si="0"/>
        <v>777</v>
      </c>
      <c r="AF14" s="195"/>
      <c r="AG14" s="195">
        <f t="shared" si="0"/>
        <v>2</v>
      </c>
      <c r="AH14" s="195"/>
      <c r="AI14" s="195">
        <f t="shared" si="0"/>
        <v>21</v>
      </c>
      <c r="AJ14" s="195"/>
      <c r="AK14" s="195">
        <f t="shared" si="0"/>
        <v>29</v>
      </c>
      <c r="AL14" s="195"/>
      <c r="AM14" s="195">
        <f t="shared" si="0"/>
        <v>214</v>
      </c>
      <c r="AN14" s="195"/>
      <c r="AO14" s="194" t="s">
        <v>55</v>
      </c>
      <c r="AP14" s="194"/>
      <c r="AQ14" s="194" t="s">
        <v>55</v>
      </c>
      <c r="AR14" s="194"/>
      <c r="AS14" s="56"/>
    </row>
    <row r="15" spans="1:45" ht="22.5" customHeight="1" x14ac:dyDescent="0.15">
      <c r="A15" s="198">
        <v>23</v>
      </c>
      <c r="B15" s="198"/>
      <c r="C15" s="154">
        <v>126</v>
      </c>
      <c r="D15" s="154"/>
      <c r="E15" s="195">
        <v>2</v>
      </c>
      <c r="F15" s="195"/>
      <c r="G15" s="195">
        <v>12</v>
      </c>
      <c r="H15" s="195"/>
      <c r="I15" s="195">
        <v>22</v>
      </c>
      <c r="J15" s="195"/>
      <c r="K15" s="198">
        <v>39</v>
      </c>
      <c r="L15" s="198"/>
      <c r="M15" s="195">
        <v>7</v>
      </c>
      <c r="N15" s="195"/>
      <c r="O15" s="195">
        <v>14</v>
      </c>
      <c r="P15" s="195"/>
      <c r="Q15" s="195">
        <v>16</v>
      </c>
      <c r="R15" s="195"/>
      <c r="S15" s="195">
        <v>141</v>
      </c>
      <c r="T15" s="195"/>
      <c r="U15" s="195">
        <v>13</v>
      </c>
      <c r="V15" s="195"/>
      <c r="W15" s="195">
        <v>81</v>
      </c>
      <c r="X15" s="195"/>
      <c r="Y15" s="195">
        <v>9</v>
      </c>
      <c r="Z15" s="195"/>
      <c r="AA15" s="195">
        <v>93</v>
      </c>
      <c r="AB15" s="195"/>
      <c r="AC15" s="195">
        <v>9</v>
      </c>
      <c r="AD15" s="195"/>
      <c r="AE15" s="195">
        <v>120</v>
      </c>
      <c r="AF15" s="195"/>
      <c r="AG15" s="195">
        <v>1</v>
      </c>
      <c r="AH15" s="195"/>
      <c r="AI15" s="195">
        <v>4</v>
      </c>
      <c r="AJ15" s="195"/>
      <c r="AK15" s="195">
        <v>10</v>
      </c>
      <c r="AL15" s="195"/>
      <c r="AM15" s="195">
        <v>89</v>
      </c>
      <c r="AN15" s="195"/>
      <c r="AO15" s="194" t="s">
        <v>55</v>
      </c>
      <c r="AP15" s="194"/>
      <c r="AQ15" s="194" t="s">
        <v>55</v>
      </c>
      <c r="AR15" s="194"/>
      <c r="AS15" s="56" t="s">
        <v>176</v>
      </c>
    </row>
    <row r="16" spans="1:45" ht="22.5" customHeight="1" x14ac:dyDescent="0.15">
      <c r="A16" s="198">
        <v>11</v>
      </c>
      <c r="B16" s="198"/>
      <c r="C16" s="154">
        <v>31</v>
      </c>
      <c r="D16" s="154"/>
      <c r="E16" s="195" t="s">
        <v>34</v>
      </c>
      <c r="F16" s="195"/>
      <c r="G16" s="195" t="s">
        <v>34</v>
      </c>
      <c r="H16" s="195"/>
      <c r="I16" s="195">
        <v>6</v>
      </c>
      <c r="J16" s="195"/>
      <c r="K16" s="198">
        <v>14</v>
      </c>
      <c r="L16" s="198"/>
      <c r="M16" s="195">
        <v>4</v>
      </c>
      <c r="N16" s="195"/>
      <c r="O16" s="195">
        <v>23</v>
      </c>
      <c r="P16" s="195"/>
      <c r="Q16" s="195" t="s">
        <v>88</v>
      </c>
      <c r="R16" s="195"/>
      <c r="S16" s="195" t="s">
        <v>88</v>
      </c>
      <c r="T16" s="195"/>
      <c r="U16" s="195">
        <v>6</v>
      </c>
      <c r="V16" s="195"/>
      <c r="W16" s="195">
        <v>8</v>
      </c>
      <c r="X16" s="195"/>
      <c r="Y16" s="195">
        <v>8</v>
      </c>
      <c r="Z16" s="195"/>
      <c r="AA16" s="195">
        <v>9</v>
      </c>
      <c r="AB16" s="195"/>
      <c r="AC16" s="195">
        <v>6</v>
      </c>
      <c r="AD16" s="195"/>
      <c r="AE16" s="195">
        <v>43</v>
      </c>
      <c r="AF16" s="195"/>
      <c r="AG16" s="195">
        <v>1</v>
      </c>
      <c r="AH16" s="195"/>
      <c r="AI16" s="195">
        <v>17</v>
      </c>
      <c r="AJ16" s="195"/>
      <c r="AK16" s="195">
        <v>2</v>
      </c>
      <c r="AL16" s="195"/>
      <c r="AM16" s="195">
        <v>3</v>
      </c>
      <c r="AN16" s="195"/>
      <c r="AO16" s="194" t="s">
        <v>55</v>
      </c>
      <c r="AP16" s="194"/>
      <c r="AQ16" s="194" t="s">
        <v>55</v>
      </c>
      <c r="AR16" s="194"/>
      <c r="AS16" s="56" t="s">
        <v>178</v>
      </c>
    </row>
    <row r="17" spans="1:45" ht="22.5" customHeight="1" x14ac:dyDescent="0.15">
      <c r="A17" s="198">
        <v>26</v>
      </c>
      <c r="B17" s="198"/>
      <c r="C17" s="154">
        <v>121</v>
      </c>
      <c r="D17" s="154"/>
      <c r="E17" s="195">
        <v>1</v>
      </c>
      <c r="F17" s="195"/>
      <c r="G17" s="195">
        <v>5</v>
      </c>
      <c r="H17" s="195"/>
      <c r="I17" s="195">
        <v>11</v>
      </c>
      <c r="J17" s="195"/>
      <c r="K17" s="198">
        <v>16</v>
      </c>
      <c r="L17" s="198"/>
      <c r="M17" s="195">
        <v>8</v>
      </c>
      <c r="N17" s="195"/>
      <c r="O17" s="195">
        <v>22</v>
      </c>
      <c r="P17" s="195"/>
      <c r="Q17" s="195">
        <v>11</v>
      </c>
      <c r="R17" s="195"/>
      <c r="S17" s="195">
        <v>129</v>
      </c>
      <c r="T17" s="195"/>
      <c r="U17" s="195">
        <v>20</v>
      </c>
      <c r="V17" s="195"/>
      <c r="W17" s="195">
        <v>51</v>
      </c>
      <c r="X17" s="195"/>
      <c r="Y17" s="195">
        <v>9</v>
      </c>
      <c r="Z17" s="195"/>
      <c r="AA17" s="195">
        <v>31</v>
      </c>
      <c r="AB17" s="195"/>
      <c r="AC17" s="195">
        <v>13</v>
      </c>
      <c r="AD17" s="195"/>
      <c r="AE17" s="195">
        <v>107</v>
      </c>
      <c r="AF17" s="195"/>
      <c r="AG17" s="195" t="s">
        <v>34</v>
      </c>
      <c r="AH17" s="195"/>
      <c r="AI17" s="195" t="s">
        <v>34</v>
      </c>
      <c r="AJ17" s="195"/>
      <c r="AK17" s="195">
        <v>5</v>
      </c>
      <c r="AL17" s="195"/>
      <c r="AM17" s="195">
        <v>17</v>
      </c>
      <c r="AN17" s="195"/>
      <c r="AO17" s="194" t="s">
        <v>55</v>
      </c>
      <c r="AP17" s="194"/>
      <c r="AQ17" s="194" t="s">
        <v>55</v>
      </c>
      <c r="AR17" s="194"/>
      <c r="AS17" s="56" t="s">
        <v>180</v>
      </c>
    </row>
    <row r="18" spans="1:45" ht="22.5" customHeight="1" x14ac:dyDescent="0.15">
      <c r="A18" s="198">
        <v>12</v>
      </c>
      <c r="B18" s="198"/>
      <c r="C18" s="154">
        <v>111</v>
      </c>
      <c r="D18" s="154"/>
      <c r="E18" s="195" t="s">
        <v>34</v>
      </c>
      <c r="F18" s="195"/>
      <c r="G18" s="195" t="s">
        <v>34</v>
      </c>
      <c r="H18" s="195"/>
      <c r="I18" s="195">
        <v>2</v>
      </c>
      <c r="J18" s="195"/>
      <c r="K18" s="198">
        <v>6</v>
      </c>
      <c r="L18" s="198"/>
      <c r="M18" s="195">
        <v>1</v>
      </c>
      <c r="N18" s="195"/>
      <c r="O18" s="195">
        <v>1</v>
      </c>
      <c r="P18" s="195"/>
      <c r="Q18" s="195">
        <v>5</v>
      </c>
      <c r="R18" s="195"/>
      <c r="S18" s="195">
        <v>50</v>
      </c>
      <c r="T18" s="195"/>
      <c r="U18" s="195">
        <v>2</v>
      </c>
      <c r="V18" s="195"/>
      <c r="W18" s="195">
        <v>7</v>
      </c>
      <c r="X18" s="195"/>
      <c r="Y18" s="195">
        <v>1</v>
      </c>
      <c r="Z18" s="195"/>
      <c r="AA18" s="195">
        <v>416</v>
      </c>
      <c r="AB18" s="195"/>
      <c r="AC18" s="195">
        <v>2</v>
      </c>
      <c r="AD18" s="195"/>
      <c r="AE18" s="195">
        <v>44</v>
      </c>
      <c r="AF18" s="195"/>
      <c r="AG18" s="195" t="s">
        <v>34</v>
      </c>
      <c r="AH18" s="195"/>
      <c r="AI18" s="195" t="s">
        <v>34</v>
      </c>
      <c r="AJ18" s="195"/>
      <c r="AK18" s="195">
        <v>2</v>
      </c>
      <c r="AL18" s="195"/>
      <c r="AM18" s="195">
        <v>44</v>
      </c>
      <c r="AN18" s="195"/>
      <c r="AO18" s="194" t="s">
        <v>55</v>
      </c>
      <c r="AP18" s="194"/>
      <c r="AQ18" s="194" t="s">
        <v>55</v>
      </c>
      <c r="AR18" s="194"/>
      <c r="AS18" s="56" t="s">
        <v>182</v>
      </c>
    </row>
    <row r="19" spans="1:45" ht="22.5" customHeight="1" x14ac:dyDescent="0.15">
      <c r="A19" s="198">
        <v>4</v>
      </c>
      <c r="B19" s="198"/>
      <c r="C19" s="154">
        <v>28</v>
      </c>
      <c r="D19" s="154"/>
      <c r="E19" s="195" t="s">
        <v>34</v>
      </c>
      <c r="F19" s="195"/>
      <c r="G19" s="195" t="s">
        <v>34</v>
      </c>
      <c r="H19" s="195"/>
      <c r="I19" s="195" t="s">
        <v>34</v>
      </c>
      <c r="J19" s="195"/>
      <c r="K19" s="198" t="s">
        <v>34</v>
      </c>
      <c r="L19" s="198"/>
      <c r="M19" s="195">
        <v>1</v>
      </c>
      <c r="N19" s="195"/>
      <c r="O19" s="195">
        <v>1</v>
      </c>
      <c r="P19" s="195"/>
      <c r="Q19" s="195">
        <v>3</v>
      </c>
      <c r="R19" s="195"/>
      <c r="S19" s="195">
        <v>23</v>
      </c>
      <c r="T19" s="195"/>
      <c r="U19" s="195" t="s">
        <v>34</v>
      </c>
      <c r="V19" s="195"/>
      <c r="W19" s="195" t="s">
        <v>34</v>
      </c>
      <c r="X19" s="195"/>
      <c r="Y19" s="195">
        <v>1</v>
      </c>
      <c r="Z19" s="195"/>
      <c r="AA19" s="195">
        <v>2</v>
      </c>
      <c r="AB19" s="195"/>
      <c r="AC19" s="195">
        <v>12</v>
      </c>
      <c r="AD19" s="195"/>
      <c r="AE19" s="195">
        <v>273</v>
      </c>
      <c r="AF19" s="195"/>
      <c r="AG19" s="195" t="s">
        <v>34</v>
      </c>
      <c r="AH19" s="195"/>
      <c r="AI19" s="195" t="s">
        <v>34</v>
      </c>
      <c r="AJ19" s="195"/>
      <c r="AK19" s="195">
        <v>3</v>
      </c>
      <c r="AL19" s="195"/>
      <c r="AM19" s="195">
        <v>6</v>
      </c>
      <c r="AN19" s="195"/>
      <c r="AO19" s="194" t="s">
        <v>55</v>
      </c>
      <c r="AP19" s="194"/>
      <c r="AQ19" s="194" t="s">
        <v>55</v>
      </c>
      <c r="AR19" s="194"/>
      <c r="AS19" s="56" t="s">
        <v>184</v>
      </c>
    </row>
    <row r="20" spans="1:45" ht="22.5" customHeight="1" x14ac:dyDescent="0.15">
      <c r="A20" s="198">
        <v>1</v>
      </c>
      <c r="B20" s="198"/>
      <c r="C20" s="154">
        <v>4</v>
      </c>
      <c r="D20" s="154"/>
      <c r="E20" s="195" t="s">
        <v>34</v>
      </c>
      <c r="F20" s="195"/>
      <c r="G20" s="195" t="s">
        <v>34</v>
      </c>
      <c r="H20" s="195"/>
      <c r="I20" s="195" t="s">
        <v>88</v>
      </c>
      <c r="J20" s="195"/>
      <c r="K20" s="198" t="s">
        <v>88</v>
      </c>
      <c r="L20" s="198"/>
      <c r="M20" s="195">
        <v>3</v>
      </c>
      <c r="N20" s="195"/>
      <c r="O20" s="195">
        <v>10</v>
      </c>
      <c r="P20" s="195"/>
      <c r="Q20" s="195">
        <v>1</v>
      </c>
      <c r="R20" s="195"/>
      <c r="S20" s="195">
        <v>5</v>
      </c>
      <c r="T20" s="195"/>
      <c r="U20" s="195" t="s">
        <v>88</v>
      </c>
      <c r="V20" s="195"/>
      <c r="W20" s="195" t="s">
        <v>88</v>
      </c>
      <c r="X20" s="195"/>
      <c r="Y20" s="195">
        <v>1</v>
      </c>
      <c r="Z20" s="195"/>
      <c r="AA20" s="195">
        <v>1</v>
      </c>
      <c r="AB20" s="195"/>
      <c r="AC20" s="195" t="s">
        <v>34</v>
      </c>
      <c r="AD20" s="195"/>
      <c r="AE20" s="195" t="s">
        <v>34</v>
      </c>
      <c r="AF20" s="195"/>
      <c r="AG20" s="195" t="s">
        <v>34</v>
      </c>
      <c r="AH20" s="195"/>
      <c r="AI20" s="195" t="s">
        <v>34</v>
      </c>
      <c r="AJ20" s="195"/>
      <c r="AK20" s="195">
        <v>3</v>
      </c>
      <c r="AL20" s="195"/>
      <c r="AM20" s="195">
        <v>9</v>
      </c>
      <c r="AN20" s="195"/>
      <c r="AO20" s="194" t="s">
        <v>55</v>
      </c>
      <c r="AP20" s="194"/>
      <c r="AQ20" s="194" t="s">
        <v>55</v>
      </c>
      <c r="AR20" s="194"/>
      <c r="AS20" s="56" t="s">
        <v>186</v>
      </c>
    </row>
    <row r="21" spans="1:45" ht="22.5" customHeight="1" x14ac:dyDescent="0.15">
      <c r="A21" s="198">
        <v>2</v>
      </c>
      <c r="B21" s="198"/>
      <c r="C21" s="154">
        <v>2</v>
      </c>
      <c r="D21" s="154"/>
      <c r="E21" s="195" t="s">
        <v>34</v>
      </c>
      <c r="F21" s="195"/>
      <c r="G21" s="195" t="s">
        <v>34</v>
      </c>
      <c r="H21" s="195"/>
      <c r="I21" s="195">
        <v>4</v>
      </c>
      <c r="J21" s="195"/>
      <c r="K21" s="198">
        <v>7</v>
      </c>
      <c r="L21" s="198"/>
      <c r="M21" s="195" t="s">
        <v>34</v>
      </c>
      <c r="N21" s="195"/>
      <c r="O21" s="195" t="s">
        <v>34</v>
      </c>
      <c r="P21" s="195"/>
      <c r="Q21" s="195">
        <v>1</v>
      </c>
      <c r="R21" s="195"/>
      <c r="S21" s="195">
        <v>21</v>
      </c>
      <c r="T21" s="195"/>
      <c r="U21" s="195" t="s">
        <v>34</v>
      </c>
      <c r="V21" s="195"/>
      <c r="W21" s="195" t="s">
        <v>34</v>
      </c>
      <c r="X21" s="195"/>
      <c r="Y21" s="195" t="s">
        <v>34</v>
      </c>
      <c r="Z21" s="195"/>
      <c r="AA21" s="195" t="s">
        <v>34</v>
      </c>
      <c r="AB21" s="195"/>
      <c r="AC21" s="195">
        <v>1</v>
      </c>
      <c r="AD21" s="195"/>
      <c r="AE21" s="195">
        <v>190</v>
      </c>
      <c r="AF21" s="195"/>
      <c r="AG21" s="195" t="s">
        <v>34</v>
      </c>
      <c r="AH21" s="195"/>
      <c r="AI21" s="195" t="s">
        <v>34</v>
      </c>
      <c r="AJ21" s="195"/>
      <c r="AK21" s="195">
        <v>2</v>
      </c>
      <c r="AL21" s="195"/>
      <c r="AM21" s="195">
        <v>11</v>
      </c>
      <c r="AN21" s="195"/>
      <c r="AO21" s="194" t="s">
        <v>55</v>
      </c>
      <c r="AP21" s="194"/>
      <c r="AQ21" s="194" t="s">
        <v>55</v>
      </c>
      <c r="AR21" s="194"/>
      <c r="AS21" s="56" t="s">
        <v>188</v>
      </c>
    </row>
    <row r="22" spans="1:45" ht="22.5" customHeight="1" x14ac:dyDescent="0.15">
      <c r="A22" s="198">
        <v>1</v>
      </c>
      <c r="B22" s="198"/>
      <c r="C22" s="154">
        <v>10</v>
      </c>
      <c r="D22" s="154"/>
      <c r="E22" s="195" t="s">
        <v>34</v>
      </c>
      <c r="F22" s="195"/>
      <c r="G22" s="195" t="s">
        <v>34</v>
      </c>
      <c r="H22" s="195"/>
      <c r="I22" s="195" t="s">
        <v>34</v>
      </c>
      <c r="J22" s="195"/>
      <c r="K22" s="198" t="s">
        <v>34</v>
      </c>
      <c r="L22" s="198"/>
      <c r="M22" s="195">
        <v>2</v>
      </c>
      <c r="N22" s="195"/>
      <c r="O22" s="195">
        <v>2</v>
      </c>
      <c r="P22" s="195"/>
      <c r="Q22" s="195" t="s">
        <v>34</v>
      </c>
      <c r="R22" s="195"/>
      <c r="S22" s="195" t="s">
        <v>34</v>
      </c>
      <c r="T22" s="195"/>
      <c r="U22" s="195" t="s">
        <v>34</v>
      </c>
      <c r="V22" s="195"/>
      <c r="W22" s="195" t="s">
        <v>34</v>
      </c>
      <c r="X22" s="195"/>
      <c r="Y22" s="195" t="s">
        <v>34</v>
      </c>
      <c r="Z22" s="195"/>
      <c r="AA22" s="195" t="s">
        <v>34</v>
      </c>
      <c r="AB22" s="195"/>
      <c r="AC22" s="195" t="s">
        <v>34</v>
      </c>
      <c r="AD22" s="195"/>
      <c r="AE22" s="195" t="s">
        <v>34</v>
      </c>
      <c r="AF22" s="195"/>
      <c r="AG22" s="195" t="s">
        <v>34</v>
      </c>
      <c r="AH22" s="195"/>
      <c r="AI22" s="195" t="s">
        <v>34</v>
      </c>
      <c r="AJ22" s="195"/>
      <c r="AK22" s="195">
        <v>2</v>
      </c>
      <c r="AL22" s="195"/>
      <c r="AM22" s="195">
        <v>35</v>
      </c>
      <c r="AN22" s="195"/>
      <c r="AO22" s="194" t="s">
        <v>55</v>
      </c>
      <c r="AP22" s="194"/>
      <c r="AQ22" s="194" t="s">
        <v>55</v>
      </c>
      <c r="AR22" s="194"/>
      <c r="AS22" s="56" t="s">
        <v>190</v>
      </c>
    </row>
    <row r="23" spans="1:45" ht="22.5" customHeight="1" x14ac:dyDescent="0.15">
      <c r="A23" s="198"/>
      <c r="B23" s="198"/>
      <c r="C23" s="154"/>
      <c r="D23" s="154"/>
      <c r="E23" s="195"/>
      <c r="F23" s="195"/>
      <c r="G23" s="195"/>
      <c r="H23" s="195"/>
      <c r="I23" s="195"/>
      <c r="J23" s="195"/>
      <c r="K23" s="198"/>
      <c r="L23" s="198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218"/>
      <c r="AP23" s="218"/>
      <c r="AQ23" s="219"/>
      <c r="AR23" s="219"/>
      <c r="AS23" s="56"/>
    </row>
    <row r="24" spans="1:45" ht="22.5" customHeight="1" x14ac:dyDescent="0.15">
      <c r="A24" s="198">
        <f>SUM(A25:A31)</f>
        <v>13</v>
      </c>
      <c r="B24" s="198"/>
      <c r="C24" s="198">
        <f t="shared" ref="C24:AM24" si="1">SUM(C25:C31)</f>
        <v>306</v>
      </c>
      <c r="D24" s="198"/>
      <c r="E24" s="195" t="s">
        <v>34</v>
      </c>
      <c r="F24" s="195"/>
      <c r="G24" s="195" t="s">
        <v>34</v>
      </c>
      <c r="H24" s="195"/>
      <c r="I24" s="198">
        <f t="shared" si="1"/>
        <v>1</v>
      </c>
      <c r="J24" s="198"/>
      <c r="K24" s="198">
        <f t="shared" si="1"/>
        <v>3</v>
      </c>
      <c r="L24" s="198"/>
      <c r="M24" s="198">
        <f t="shared" si="1"/>
        <v>6</v>
      </c>
      <c r="N24" s="198"/>
      <c r="O24" s="198">
        <f t="shared" si="1"/>
        <v>10</v>
      </c>
      <c r="P24" s="198"/>
      <c r="Q24" s="198">
        <f t="shared" si="1"/>
        <v>3</v>
      </c>
      <c r="R24" s="198"/>
      <c r="S24" s="198">
        <f t="shared" si="1"/>
        <v>16</v>
      </c>
      <c r="T24" s="198"/>
      <c r="U24" s="198">
        <f t="shared" si="1"/>
        <v>5</v>
      </c>
      <c r="V24" s="198"/>
      <c r="W24" s="198">
        <f t="shared" si="1"/>
        <v>17</v>
      </c>
      <c r="X24" s="198"/>
      <c r="Y24" s="198">
        <f t="shared" si="1"/>
        <v>11</v>
      </c>
      <c r="Z24" s="198"/>
      <c r="AA24" s="198">
        <f t="shared" si="1"/>
        <v>98</v>
      </c>
      <c r="AB24" s="198"/>
      <c r="AC24" s="198">
        <f t="shared" si="1"/>
        <v>12</v>
      </c>
      <c r="AD24" s="198"/>
      <c r="AE24" s="198">
        <f t="shared" si="1"/>
        <v>94</v>
      </c>
      <c r="AF24" s="198"/>
      <c r="AG24" s="195" t="s">
        <v>34</v>
      </c>
      <c r="AH24" s="195"/>
      <c r="AI24" s="195" t="s">
        <v>34</v>
      </c>
      <c r="AJ24" s="195"/>
      <c r="AK24" s="198">
        <f t="shared" si="1"/>
        <v>5</v>
      </c>
      <c r="AL24" s="198"/>
      <c r="AM24" s="198">
        <f t="shared" si="1"/>
        <v>197</v>
      </c>
      <c r="AN24" s="198"/>
      <c r="AO24" s="194" t="s">
        <v>55</v>
      </c>
      <c r="AP24" s="194"/>
      <c r="AQ24" s="194" t="s">
        <v>55</v>
      </c>
      <c r="AR24" s="194"/>
      <c r="AS24" s="56"/>
    </row>
    <row r="25" spans="1:45" ht="22.5" customHeight="1" x14ac:dyDescent="0.15">
      <c r="A25" s="198">
        <v>3</v>
      </c>
      <c r="B25" s="198"/>
      <c r="C25" s="154">
        <v>41</v>
      </c>
      <c r="D25" s="154"/>
      <c r="E25" s="195" t="s">
        <v>34</v>
      </c>
      <c r="F25" s="195"/>
      <c r="G25" s="195" t="s">
        <v>34</v>
      </c>
      <c r="H25" s="195"/>
      <c r="I25" s="195" t="s">
        <v>34</v>
      </c>
      <c r="J25" s="195"/>
      <c r="K25" s="198" t="s">
        <v>34</v>
      </c>
      <c r="L25" s="198"/>
      <c r="M25" s="195" t="s">
        <v>34</v>
      </c>
      <c r="N25" s="195"/>
      <c r="O25" s="195" t="s">
        <v>34</v>
      </c>
      <c r="P25" s="195"/>
      <c r="Q25" s="195">
        <v>1</v>
      </c>
      <c r="R25" s="195"/>
      <c r="S25" s="195">
        <v>8</v>
      </c>
      <c r="T25" s="195"/>
      <c r="U25" s="195" t="s">
        <v>88</v>
      </c>
      <c r="V25" s="195"/>
      <c r="W25" s="195" t="s">
        <v>88</v>
      </c>
      <c r="X25" s="195"/>
      <c r="Y25" s="195">
        <v>3</v>
      </c>
      <c r="Z25" s="195"/>
      <c r="AA25" s="195">
        <v>27</v>
      </c>
      <c r="AB25" s="195"/>
      <c r="AC25" s="195">
        <v>5</v>
      </c>
      <c r="AD25" s="195"/>
      <c r="AE25" s="195">
        <v>45</v>
      </c>
      <c r="AF25" s="195"/>
      <c r="AG25" s="195" t="s">
        <v>34</v>
      </c>
      <c r="AH25" s="195"/>
      <c r="AI25" s="195" t="s">
        <v>34</v>
      </c>
      <c r="AJ25" s="195"/>
      <c r="AK25" s="195">
        <v>2</v>
      </c>
      <c r="AL25" s="195"/>
      <c r="AM25" s="195">
        <v>193</v>
      </c>
      <c r="AN25" s="195"/>
      <c r="AO25" s="194" t="s">
        <v>55</v>
      </c>
      <c r="AP25" s="194"/>
      <c r="AQ25" s="194" t="s">
        <v>55</v>
      </c>
      <c r="AR25" s="194"/>
      <c r="AS25" s="56" t="s">
        <v>193</v>
      </c>
    </row>
    <row r="26" spans="1:45" ht="22.5" customHeight="1" x14ac:dyDescent="0.15">
      <c r="A26" s="198">
        <v>2</v>
      </c>
      <c r="B26" s="198"/>
      <c r="C26" s="154">
        <v>85</v>
      </c>
      <c r="D26" s="154"/>
      <c r="E26" s="195" t="s">
        <v>34</v>
      </c>
      <c r="F26" s="195"/>
      <c r="G26" s="195" t="s">
        <v>34</v>
      </c>
      <c r="H26" s="195"/>
      <c r="I26" s="195" t="s">
        <v>34</v>
      </c>
      <c r="J26" s="195"/>
      <c r="K26" s="198" t="s">
        <v>34</v>
      </c>
      <c r="L26" s="198"/>
      <c r="M26" s="195">
        <v>1</v>
      </c>
      <c r="N26" s="195"/>
      <c r="O26" s="195">
        <v>2</v>
      </c>
      <c r="P26" s="195"/>
      <c r="Q26" s="195" t="s">
        <v>34</v>
      </c>
      <c r="R26" s="195"/>
      <c r="S26" s="195" t="s">
        <v>34</v>
      </c>
      <c r="T26" s="195"/>
      <c r="U26" s="195">
        <v>1</v>
      </c>
      <c r="V26" s="195"/>
      <c r="W26" s="195">
        <v>4</v>
      </c>
      <c r="X26" s="195"/>
      <c r="Y26" s="195">
        <v>1</v>
      </c>
      <c r="Z26" s="195"/>
      <c r="AA26" s="195">
        <v>1</v>
      </c>
      <c r="AB26" s="195"/>
      <c r="AC26" s="195">
        <v>2</v>
      </c>
      <c r="AD26" s="195"/>
      <c r="AE26" s="195">
        <v>23</v>
      </c>
      <c r="AF26" s="195"/>
      <c r="AG26" s="195" t="s">
        <v>34</v>
      </c>
      <c r="AH26" s="195"/>
      <c r="AI26" s="195" t="s">
        <v>34</v>
      </c>
      <c r="AJ26" s="195"/>
      <c r="AK26" s="195" t="s">
        <v>34</v>
      </c>
      <c r="AL26" s="195"/>
      <c r="AM26" s="195" t="s">
        <v>34</v>
      </c>
      <c r="AN26" s="195"/>
      <c r="AO26" s="194" t="s">
        <v>55</v>
      </c>
      <c r="AP26" s="194"/>
      <c r="AQ26" s="194" t="s">
        <v>55</v>
      </c>
      <c r="AR26" s="194"/>
      <c r="AS26" s="56" t="s">
        <v>195</v>
      </c>
    </row>
    <row r="27" spans="1:45" ht="22.5" customHeight="1" x14ac:dyDescent="0.15">
      <c r="A27" s="198">
        <v>3</v>
      </c>
      <c r="B27" s="198"/>
      <c r="C27" s="154">
        <v>150</v>
      </c>
      <c r="D27" s="154"/>
      <c r="E27" s="195" t="s">
        <v>34</v>
      </c>
      <c r="F27" s="195"/>
      <c r="G27" s="195" t="s">
        <v>34</v>
      </c>
      <c r="H27" s="195"/>
      <c r="I27" s="195" t="s">
        <v>34</v>
      </c>
      <c r="J27" s="195"/>
      <c r="K27" s="198" t="s">
        <v>34</v>
      </c>
      <c r="L27" s="198"/>
      <c r="M27" s="195">
        <v>2</v>
      </c>
      <c r="N27" s="195"/>
      <c r="O27" s="195">
        <v>3</v>
      </c>
      <c r="P27" s="195"/>
      <c r="Q27" s="195">
        <v>1</v>
      </c>
      <c r="R27" s="195"/>
      <c r="S27" s="195">
        <v>7</v>
      </c>
      <c r="T27" s="195"/>
      <c r="U27" s="195">
        <v>4</v>
      </c>
      <c r="V27" s="195"/>
      <c r="W27" s="195">
        <v>13</v>
      </c>
      <c r="X27" s="195"/>
      <c r="Y27" s="195" t="s">
        <v>88</v>
      </c>
      <c r="Z27" s="195"/>
      <c r="AA27" s="195" t="s">
        <v>88</v>
      </c>
      <c r="AB27" s="195"/>
      <c r="AC27" s="195">
        <v>3</v>
      </c>
      <c r="AD27" s="195"/>
      <c r="AE27" s="195">
        <v>15</v>
      </c>
      <c r="AF27" s="195"/>
      <c r="AG27" s="195" t="s">
        <v>34</v>
      </c>
      <c r="AH27" s="195"/>
      <c r="AI27" s="195" t="s">
        <v>34</v>
      </c>
      <c r="AJ27" s="195"/>
      <c r="AK27" s="195">
        <v>1</v>
      </c>
      <c r="AL27" s="195"/>
      <c r="AM27" s="195">
        <v>2</v>
      </c>
      <c r="AN27" s="195"/>
      <c r="AO27" s="194" t="s">
        <v>55</v>
      </c>
      <c r="AP27" s="194"/>
      <c r="AQ27" s="194" t="s">
        <v>55</v>
      </c>
      <c r="AR27" s="194"/>
      <c r="AS27" s="56" t="s">
        <v>216</v>
      </c>
    </row>
    <row r="28" spans="1:45" ht="22.5" customHeight="1" x14ac:dyDescent="0.15">
      <c r="A28" s="198">
        <v>2</v>
      </c>
      <c r="B28" s="198"/>
      <c r="C28" s="154">
        <v>3</v>
      </c>
      <c r="D28" s="154"/>
      <c r="E28" s="195" t="s">
        <v>34</v>
      </c>
      <c r="F28" s="195"/>
      <c r="G28" s="195" t="s">
        <v>34</v>
      </c>
      <c r="H28" s="195"/>
      <c r="I28" s="195">
        <v>1</v>
      </c>
      <c r="J28" s="195"/>
      <c r="K28" s="198">
        <v>3</v>
      </c>
      <c r="L28" s="198"/>
      <c r="M28" s="195">
        <v>2</v>
      </c>
      <c r="N28" s="195"/>
      <c r="O28" s="195">
        <v>3</v>
      </c>
      <c r="P28" s="195"/>
      <c r="Q28" s="195" t="s">
        <v>34</v>
      </c>
      <c r="R28" s="195"/>
      <c r="S28" s="195" t="s">
        <v>34</v>
      </c>
      <c r="T28" s="195"/>
      <c r="U28" s="195" t="s">
        <v>34</v>
      </c>
      <c r="V28" s="195"/>
      <c r="W28" s="195" t="s">
        <v>34</v>
      </c>
      <c r="X28" s="195"/>
      <c r="Y28" s="195">
        <v>5</v>
      </c>
      <c r="Z28" s="195"/>
      <c r="AA28" s="195">
        <v>68</v>
      </c>
      <c r="AB28" s="195"/>
      <c r="AC28" s="195" t="s">
        <v>34</v>
      </c>
      <c r="AD28" s="195"/>
      <c r="AE28" s="195" t="s">
        <v>34</v>
      </c>
      <c r="AF28" s="195"/>
      <c r="AG28" s="195" t="s">
        <v>34</v>
      </c>
      <c r="AH28" s="195"/>
      <c r="AI28" s="195" t="s">
        <v>34</v>
      </c>
      <c r="AJ28" s="195"/>
      <c r="AK28" s="195">
        <v>1</v>
      </c>
      <c r="AL28" s="195"/>
      <c r="AM28" s="195">
        <v>1</v>
      </c>
      <c r="AN28" s="195"/>
      <c r="AO28" s="194" t="s">
        <v>55</v>
      </c>
      <c r="AP28" s="194"/>
      <c r="AQ28" s="194" t="s">
        <v>55</v>
      </c>
      <c r="AR28" s="194"/>
      <c r="AS28" s="56" t="s">
        <v>217</v>
      </c>
    </row>
    <row r="29" spans="1:45" ht="22.5" customHeight="1" x14ac:dyDescent="0.15">
      <c r="A29" s="198">
        <v>1</v>
      </c>
      <c r="B29" s="198"/>
      <c r="C29" s="154">
        <v>1</v>
      </c>
      <c r="D29" s="154"/>
      <c r="E29" s="195" t="s">
        <v>34</v>
      </c>
      <c r="F29" s="195"/>
      <c r="G29" s="195" t="s">
        <v>88</v>
      </c>
      <c r="H29" s="195"/>
      <c r="I29" s="195" t="s">
        <v>88</v>
      </c>
      <c r="J29" s="195"/>
      <c r="K29" s="198" t="s">
        <v>88</v>
      </c>
      <c r="L29" s="198"/>
      <c r="M29" s="195" t="s">
        <v>88</v>
      </c>
      <c r="N29" s="195"/>
      <c r="O29" s="195" t="s">
        <v>88</v>
      </c>
      <c r="P29" s="195"/>
      <c r="Q29" s="195" t="s">
        <v>34</v>
      </c>
      <c r="R29" s="195"/>
      <c r="S29" s="195" t="s">
        <v>34</v>
      </c>
      <c r="T29" s="195"/>
      <c r="U29" s="195" t="s">
        <v>34</v>
      </c>
      <c r="V29" s="195"/>
      <c r="W29" s="195" t="s">
        <v>34</v>
      </c>
      <c r="X29" s="195"/>
      <c r="Y29" s="195">
        <v>2</v>
      </c>
      <c r="Z29" s="195"/>
      <c r="AA29" s="195">
        <v>2</v>
      </c>
      <c r="AB29" s="195"/>
      <c r="AC29" s="195">
        <v>2</v>
      </c>
      <c r="AD29" s="195"/>
      <c r="AE29" s="195">
        <v>11</v>
      </c>
      <c r="AF29" s="195"/>
      <c r="AG29" s="195" t="s">
        <v>34</v>
      </c>
      <c r="AH29" s="195"/>
      <c r="AI29" s="195" t="s">
        <v>34</v>
      </c>
      <c r="AJ29" s="195"/>
      <c r="AK29" s="195">
        <v>1</v>
      </c>
      <c r="AL29" s="195"/>
      <c r="AM29" s="195">
        <v>1</v>
      </c>
      <c r="AN29" s="195"/>
      <c r="AO29" s="194" t="s">
        <v>55</v>
      </c>
      <c r="AP29" s="194"/>
      <c r="AQ29" s="194" t="s">
        <v>55</v>
      </c>
      <c r="AR29" s="194"/>
      <c r="AS29" s="56" t="s">
        <v>218</v>
      </c>
    </row>
    <row r="30" spans="1:45" ht="22.5" customHeight="1" x14ac:dyDescent="0.15">
      <c r="A30" s="198">
        <v>2</v>
      </c>
      <c r="B30" s="198"/>
      <c r="C30" s="154">
        <v>26</v>
      </c>
      <c r="D30" s="154"/>
      <c r="E30" s="195" t="s">
        <v>34</v>
      </c>
      <c r="F30" s="195"/>
      <c r="G30" s="195" t="s">
        <v>34</v>
      </c>
      <c r="H30" s="195"/>
      <c r="I30" s="195" t="s">
        <v>34</v>
      </c>
      <c r="J30" s="195"/>
      <c r="K30" s="198" t="s">
        <v>34</v>
      </c>
      <c r="L30" s="198"/>
      <c r="M30" s="195" t="s">
        <v>34</v>
      </c>
      <c r="N30" s="195"/>
      <c r="O30" s="195" t="s">
        <v>34</v>
      </c>
      <c r="P30" s="195"/>
      <c r="Q30" s="195" t="s">
        <v>34</v>
      </c>
      <c r="R30" s="195"/>
      <c r="S30" s="195" t="s">
        <v>34</v>
      </c>
      <c r="T30" s="195"/>
      <c r="U30" s="195" t="s">
        <v>34</v>
      </c>
      <c r="V30" s="195"/>
      <c r="W30" s="195" t="s">
        <v>34</v>
      </c>
      <c r="X30" s="195"/>
      <c r="Y30" s="195" t="s">
        <v>88</v>
      </c>
      <c r="Z30" s="195"/>
      <c r="AA30" s="195" t="s">
        <v>88</v>
      </c>
      <c r="AB30" s="195"/>
      <c r="AC30" s="195" t="s">
        <v>34</v>
      </c>
      <c r="AD30" s="195"/>
      <c r="AE30" s="195" t="s">
        <v>34</v>
      </c>
      <c r="AF30" s="195"/>
      <c r="AG30" s="195" t="s">
        <v>34</v>
      </c>
      <c r="AH30" s="195"/>
      <c r="AI30" s="195" t="s">
        <v>34</v>
      </c>
      <c r="AJ30" s="195"/>
      <c r="AK30" s="195" t="s">
        <v>34</v>
      </c>
      <c r="AL30" s="195"/>
      <c r="AM30" s="195" t="s">
        <v>34</v>
      </c>
      <c r="AN30" s="195"/>
      <c r="AO30" s="194" t="s">
        <v>55</v>
      </c>
      <c r="AP30" s="194"/>
      <c r="AQ30" s="194" t="s">
        <v>55</v>
      </c>
      <c r="AR30" s="194"/>
      <c r="AS30" s="56" t="s">
        <v>203</v>
      </c>
    </row>
    <row r="31" spans="1:45" ht="22.5" customHeight="1" x14ac:dyDescent="0.15">
      <c r="A31" s="198" t="s">
        <v>34</v>
      </c>
      <c r="B31" s="198"/>
      <c r="C31" s="154" t="s">
        <v>34</v>
      </c>
      <c r="D31" s="154"/>
      <c r="E31" s="195" t="s">
        <v>34</v>
      </c>
      <c r="F31" s="195"/>
      <c r="G31" s="195" t="s">
        <v>34</v>
      </c>
      <c r="H31" s="195"/>
      <c r="I31" s="195" t="s">
        <v>34</v>
      </c>
      <c r="J31" s="195"/>
      <c r="K31" s="198" t="s">
        <v>34</v>
      </c>
      <c r="L31" s="198"/>
      <c r="M31" s="195">
        <v>1</v>
      </c>
      <c r="N31" s="195"/>
      <c r="O31" s="195">
        <v>2</v>
      </c>
      <c r="P31" s="195"/>
      <c r="Q31" s="195">
        <v>1</v>
      </c>
      <c r="R31" s="195"/>
      <c r="S31" s="195">
        <v>1</v>
      </c>
      <c r="T31" s="195"/>
      <c r="U31" s="195" t="s">
        <v>34</v>
      </c>
      <c r="V31" s="195"/>
      <c r="W31" s="195" t="s">
        <v>34</v>
      </c>
      <c r="X31" s="195"/>
      <c r="Y31" s="195" t="s">
        <v>34</v>
      </c>
      <c r="Z31" s="195"/>
      <c r="AA31" s="195" t="s">
        <v>34</v>
      </c>
      <c r="AB31" s="195"/>
      <c r="AC31" s="195" t="s">
        <v>34</v>
      </c>
      <c r="AD31" s="195"/>
      <c r="AE31" s="195" t="s">
        <v>34</v>
      </c>
      <c r="AF31" s="195"/>
      <c r="AG31" s="195" t="s">
        <v>34</v>
      </c>
      <c r="AH31" s="195"/>
      <c r="AI31" s="195" t="s">
        <v>34</v>
      </c>
      <c r="AJ31" s="195"/>
      <c r="AK31" s="195" t="s">
        <v>34</v>
      </c>
      <c r="AL31" s="195"/>
      <c r="AM31" s="195" t="s">
        <v>34</v>
      </c>
      <c r="AN31" s="195"/>
      <c r="AO31" s="194" t="s">
        <v>55</v>
      </c>
      <c r="AP31" s="194"/>
      <c r="AQ31" s="194" t="s">
        <v>55</v>
      </c>
      <c r="AR31" s="194"/>
      <c r="AS31" s="56" t="s">
        <v>205</v>
      </c>
    </row>
    <row r="32" spans="1:45" ht="22.5" customHeight="1" x14ac:dyDescent="0.15">
      <c r="A32" s="198"/>
      <c r="B32" s="198"/>
      <c r="C32" s="154"/>
      <c r="D32" s="154"/>
      <c r="E32" s="195"/>
      <c r="F32" s="195"/>
      <c r="G32" s="195"/>
      <c r="H32" s="195"/>
      <c r="I32" s="195"/>
      <c r="J32" s="195"/>
      <c r="K32" s="198"/>
      <c r="L32" s="198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218"/>
      <c r="AP32" s="218"/>
      <c r="AQ32" s="219"/>
      <c r="AR32" s="219"/>
      <c r="AS32" s="56"/>
    </row>
    <row r="33" spans="1:45" ht="22.5" customHeight="1" x14ac:dyDescent="0.15">
      <c r="A33" s="198">
        <f>SUM(A34:A37)+SUM('P56'!A6:A8)</f>
        <v>14</v>
      </c>
      <c r="B33" s="198"/>
      <c r="C33" s="198">
        <f>SUM(C34:C37)+SUM('P56'!C6:C8)</f>
        <v>57</v>
      </c>
      <c r="D33" s="198"/>
      <c r="E33" s="154" t="s">
        <v>34</v>
      </c>
      <c r="F33" s="154"/>
      <c r="G33" s="154" t="s">
        <v>34</v>
      </c>
      <c r="H33" s="154"/>
      <c r="I33" s="198">
        <f>SUM(I34:I37)+SUM('P56'!I6:I8)</f>
        <v>1</v>
      </c>
      <c r="J33" s="198"/>
      <c r="K33" s="198">
        <f>SUM(K34:K37)+SUM('P56'!K6:K8)</f>
        <v>1</v>
      </c>
      <c r="L33" s="198"/>
      <c r="M33" s="198">
        <f>SUM(M34:M37)+SUM('P56'!M6:M8)</f>
        <v>1</v>
      </c>
      <c r="N33" s="198"/>
      <c r="O33" s="198">
        <f>SUM(O34:O37)+SUM('P56'!O6:O8)</f>
        <v>2</v>
      </c>
      <c r="P33" s="198"/>
      <c r="Q33" s="198">
        <f>SUM(Q34:Q37)+SUM('P56'!Q6:Q8)</f>
        <v>3</v>
      </c>
      <c r="R33" s="198"/>
      <c r="S33" s="198">
        <f>SUM(S34:S37)+SUM('P56'!S6:S8)</f>
        <v>36</v>
      </c>
      <c r="T33" s="198"/>
      <c r="U33" s="198">
        <f>SUM(U34:U37)+SUM('P56'!U6:U8)</f>
        <v>7</v>
      </c>
      <c r="V33" s="198"/>
      <c r="W33" s="198">
        <f>SUM(W34:W37)+SUM('P56'!W6:W8)</f>
        <v>15</v>
      </c>
      <c r="X33" s="198"/>
      <c r="Y33" s="198">
        <f>SUM(Y34:Y37)+SUM('P56'!Y6:Y8)</f>
        <v>1</v>
      </c>
      <c r="Z33" s="198"/>
      <c r="AA33" s="198">
        <f>SUM(AA34:AA37)+SUM('P56'!AA6:AA8)</f>
        <v>5</v>
      </c>
      <c r="AB33" s="198"/>
      <c r="AC33" s="198">
        <f>SUM(AC34:AC37)+SUM('P56'!AC6:AC8)</f>
        <v>3</v>
      </c>
      <c r="AD33" s="198"/>
      <c r="AE33" s="198">
        <f>SUM(AE34:AE37)+SUM('P56'!AE6:AE8)</f>
        <v>109</v>
      </c>
      <c r="AF33" s="198"/>
      <c r="AG33" s="198">
        <f>SUM(AG34:AG37)+SUM('P56'!AG6:AG8)</f>
        <v>1</v>
      </c>
      <c r="AH33" s="198"/>
      <c r="AI33" s="198">
        <f>SUM(AI34:AI37)+SUM('P56'!AI6:AI8)</f>
        <v>5</v>
      </c>
      <c r="AJ33" s="198"/>
      <c r="AK33" s="198">
        <f>SUM(AK34:AK37)+SUM('P56'!AK6:AK8)</f>
        <v>7</v>
      </c>
      <c r="AL33" s="198"/>
      <c r="AM33" s="198">
        <f>SUM(AM34:AM37)+SUM('P56'!AM6:AM8)</f>
        <v>15</v>
      </c>
      <c r="AN33" s="198"/>
      <c r="AO33" s="194" t="s">
        <v>55</v>
      </c>
      <c r="AP33" s="194"/>
      <c r="AQ33" s="194" t="s">
        <v>55</v>
      </c>
      <c r="AR33" s="194"/>
      <c r="AS33" s="56"/>
    </row>
    <row r="34" spans="1:45" ht="22.5" customHeight="1" x14ac:dyDescent="0.15">
      <c r="A34" s="154">
        <v>5</v>
      </c>
      <c r="B34" s="154"/>
      <c r="C34" s="154">
        <v>27</v>
      </c>
      <c r="D34" s="154"/>
      <c r="E34" s="154" t="s">
        <v>34</v>
      </c>
      <c r="F34" s="154"/>
      <c r="G34" s="154" t="s">
        <v>34</v>
      </c>
      <c r="H34" s="154"/>
      <c r="I34" s="154" t="s">
        <v>34</v>
      </c>
      <c r="J34" s="154"/>
      <c r="K34" s="154" t="s">
        <v>34</v>
      </c>
      <c r="L34" s="154"/>
      <c r="M34" s="154">
        <v>1</v>
      </c>
      <c r="N34" s="154"/>
      <c r="O34" s="154">
        <v>2</v>
      </c>
      <c r="P34" s="154"/>
      <c r="Q34" s="154" t="s">
        <v>34</v>
      </c>
      <c r="R34" s="154"/>
      <c r="S34" s="154" t="s">
        <v>34</v>
      </c>
      <c r="T34" s="154"/>
      <c r="U34" s="154">
        <v>2</v>
      </c>
      <c r="V34" s="154"/>
      <c r="W34" s="154">
        <v>2</v>
      </c>
      <c r="X34" s="154"/>
      <c r="Y34" s="154" t="s">
        <v>88</v>
      </c>
      <c r="Z34" s="154"/>
      <c r="AA34" s="154" t="s">
        <v>88</v>
      </c>
      <c r="AB34" s="154"/>
      <c r="AC34" s="154" t="s">
        <v>34</v>
      </c>
      <c r="AD34" s="154"/>
      <c r="AE34" s="154" t="s">
        <v>34</v>
      </c>
      <c r="AF34" s="154"/>
      <c r="AG34" s="154" t="s">
        <v>34</v>
      </c>
      <c r="AH34" s="154"/>
      <c r="AI34" s="154" t="s">
        <v>34</v>
      </c>
      <c r="AJ34" s="154"/>
      <c r="AK34" s="154">
        <v>2</v>
      </c>
      <c r="AL34" s="154"/>
      <c r="AM34" s="154">
        <v>2</v>
      </c>
      <c r="AN34" s="154"/>
      <c r="AO34" s="194" t="s">
        <v>55</v>
      </c>
      <c r="AP34" s="194"/>
      <c r="AQ34" s="194" t="s">
        <v>55</v>
      </c>
      <c r="AR34" s="194"/>
      <c r="AS34" s="56" t="s">
        <v>208</v>
      </c>
    </row>
    <row r="35" spans="1:45" ht="22.5" customHeight="1" x14ac:dyDescent="0.15">
      <c r="A35" s="198">
        <v>2</v>
      </c>
      <c r="B35" s="198"/>
      <c r="C35" s="154">
        <v>4</v>
      </c>
      <c r="D35" s="154"/>
      <c r="E35" s="195" t="s">
        <v>34</v>
      </c>
      <c r="F35" s="195"/>
      <c r="G35" s="195" t="s">
        <v>34</v>
      </c>
      <c r="H35" s="195"/>
      <c r="I35" s="195" t="s">
        <v>34</v>
      </c>
      <c r="J35" s="195"/>
      <c r="K35" s="198" t="s">
        <v>34</v>
      </c>
      <c r="L35" s="198"/>
      <c r="M35" s="195" t="s">
        <v>34</v>
      </c>
      <c r="N35" s="195"/>
      <c r="O35" s="195" t="s">
        <v>34</v>
      </c>
      <c r="P35" s="195"/>
      <c r="Q35" s="195">
        <v>2</v>
      </c>
      <c r="R35" s="195"/>
      <c r="S35" s="195">
        <v>13</v>
      </c>
      <c r="T35" s="195"/>
      <c r="U35" s="195">
        <v>1</v>
      </c>
      <c r="V35" s="195"/>
      <c r="W35" s="195">
        <v>2</v>
      </c>
      <c r="X35" s="195"/>
      <c r="Y35" s="195" t="s">
        <v>34</v>
      </c>
      <c r="Z35" s="195"/>
      <c r="AA35" s="195" t="s">
        <v>34</v>
      </c>
      <c r="AB35" s="195"/>
      <c r="AC35" s="195">
        <v>1</v>
      </c>
      <c r="AD35" s="195"/>
      <c r="AE35" s="195">
        <v>102</v>
      </c>
      <c r="AF35" s="195"/>
      <c r="AG35" s="195">
        <v>1</v>
      </c>
      <c r="AH35" s="195"/>
      <c r="AI35" s="195">
        <v>5</v>
      </c>
      <c r="AJ35" s="195"/>
      <c r="AK35" s="195">
        <v>2</v>
      </c>
      <c r="AL35" s="195"/>
      <c r="AM35" s="195">
        <v>3</v>
      </c>
      <c r="AN35" s="195"/>
      <c r="AO35" s="194" t="s">
        <v>55</v>
      </c>
      <c r="AP35" s="194"/>
      <c r="AQ35" s="194" t="s">
        <v>55</v>
      </c>
      <c r="AR35" s="194"/>
      <c r="AS35" s="56" t="s">
        <v>210</v>
      </c>
    </row>
    <row r="36" spans="1:45" ht="22.5" customHeight="1" x14ac:dyDescent="0.15">
      <c r="A36" s="198">
        <v>2</v>
      </c>
      <c r="B36" s="198"/>
      <c r="C36" s="154">
        <v>19</v>
      </c>
      <c r="D36" s="154"/>
      <c r="E36" s="195" t="s">
        <v>34</v>
      </c>
      <c r="F36" s="195"/>
      <c r="G36" s="195" t="s">
        <v>34</v>
      </c>
      <c r="H36" s="195"/>
      <c r="I36" s="195">
        <v>1</v>
      </c>
      <c r="J36" s="195"/>
      <c r="K36" s="198">
        <v>1</v>
      </c>
      <c r="L36" s="198"/>
      <c r="M36" s="195" t="s">
        <v>34</v>
      </c>
      <c r="N36" s="195"/>
      <c r="O36" s="195" t="s">
        <v>34</v>
      </c>
      <c r="P36" s="195"/>
      <c r="Q36" s="195" t="s">
        <v>34</v>
      </c>
      <c r="R36" s="195"/>
      <c r="S36" s="195" t="s">
        <v>34</v>
      </c>
      <c r="T36" s="195"/>
      <c r="U36" s="195">
        <v>2</v>
      </c>
      <c r="V36" s="195"/>
      <c r="W36" s="195">
        <v>7</v>
      </c>
      <c r="X36" s="195"/>
      <c r="Y36" s="195" t="s">
        <v>34</v>
      </c>
      <c r="Z36" s="195"/>
      <c r="AA36" s="195" t="s">
        <v>34</v>
      </c>
      <c r="AB36" s="195"/>
      <c r="AC36" s="195">
        <v>1</v>
      </c>
      <c r="AD36" s="195"/>
      <c r="AE36" s="195">
        <v>1</v>
      </c>
      <c r="AF36" s="195"/>
      <c r="AG36" s="195" t="s">
        <v>34</v>
      </c>
      <c r="AH36" s="195"/>
      <c r="AI36" s="195" t="s">
        <v>34</v>
      </c>
      <c r="AJ36" s="195"/>
      <c r="AK36" s="195">
        <v>2</v>
      </c>
      <c r="AL36" s="195"/>
      <c r="AM36" s="195">
        <v>4</v>
      </c>
      <c r="AN36" s="195"/>
      <c r="AO36" s="194" t="s">
        <v>219</v>
      </c>
      <c r="AP36" s="194"/>
      <c r="AQ36" s="194" t="s">
        <v>55</v>
      </c>
      <c r="AR36" s="194"/>
      <c r="AS36" s="56" t="s">
        <v>212</v>
      </c>
    </row>
    <row r="37" spans="1:45" ht="22.5" customHeight="1" x14ac:dyDescent="0.15">
      <c r="A37" s="198" t="s">
        <v>34</v>
      </c>
      <c r="B37" s="198"/>
      <c r="C37" s="154" t="s">
        <v>34</v>
      </c>
      <c r="D37" s="154"/>
      <c r="E37" s="195" t="s">
        <v>34</v>
      </c>
      <c r="F37" s="195"/>
      <c r="G37" s="195" t="s">
        <v>34</v>
      </c>
      <c r="H37" s="195"/>
      <c r="I37" s="195" t="s">
        <v>34</v>
      </c>
      <c r="J37" s="195"/>
      <c r="K37" s="198" t="s">
        <v>34</v>
      </c>
      <c r="L37" s="198"/>
      <c r="M37" s="195" t="s">
        <v>34</v>
      </c>
      <c r="N37" s="195"/>
      <c r="O37" s="195" t="s">
        <v>34</v>
      </c>
      <c r="P37" s="195"/>
      <c r="Q37" s="195" t="s">
        <v>34</v>
      </c>
      <c r="R37" s="195"/>
      <c r="S37" s="195" t="s">
        <v>34</v>
      </c>
      <c r="T37" s="195"/>
      <c r="U37" s="195" t="s">
        <v>34</v>
      </c>
      <c r="V37" s="195"/>
      <c r="W37" s="195" t="s">
        <v>34</v>
      </c>
      <c r="X37" s="195"/>
      <c r="Y37" s="195" t="s">
        <v>34</v>
      </c>
      <c r="Z37" s="195"/>
      <c r="AA37" s="195" t="s">
        <v>34</v>
      </c>
      <c r="AB37" s="195"/>
      <c r="AC37" s="195" t="s">
        <v>34</v>
      </c>
      <c r="AD37" s="195"/>
      <c r="AE37" s="195" t="s">
        <v>34</v>
      </c>
      <c r="AF37" s="195"/>
      <c r="AG37" s="195" t="s">
        <v>34</v>
      </c>
      <c r="AH37" s="195"/>
      <c r="AI37" s="195" t="s">
        <v>34</v>
      </c>
      <c r="AJ37" s="195"/>
      <c r="AK37" s="195" t="s">
        <v>34</v>
      </c>
      <c r="AL37" s="195"/>
      <c r="AM37" s="195" t="s">
        <v>34</v>
      </c>
      <c r="AN37" s="195"/>
      <c r="AO37" s="194" t="s">
        <v>55</v>
      </c>
      <c r="AP37" s="194"/>
      <c r="AQ37" s="194" t="s">
        <v>55</v>
      </c>
      <c r="AR37" s="194"/>
      <c r="AS37" s="56" t="s">
        <v>214</v>
      </c>
    </row>
    <row r="38" spans="1:45" ht="22.5" customHeight="1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7"/>
      <c r="AP38" s="197"/>
      <c r="AQ38" s="197"/>
      <c r="AR38" s="197"/>
      <c r="AS38" s="60"/>
    </row>
    <row r="48" spans="1:45" ht="22.5" customHeight="1" x14ac:dyDescent="0.15">
      <c r="G48" s="60"/>
      <c r="H48" s="60"/>
    </row>
  </sheetData>
  <mergeCells count="781">
    <mergeCell ref="AO3:AR3"/>
    <mergeCell ref="A3:D3"/>
    <mergeCell ref="E3:H3"/>
    <mergeCell ref="I3:L3"/>
    <mergeCell ref="M3:P3"/>
    <mergeCell ref="Q3:T3"/>
    <mergeCell ref="E4:F4"/>
    <mergeCell ref="G4:H4"/>
    <mergeCell ref="I4:J4"/>
    <mergeCell ref="K4:L4"/>
    <mergeCell ref="U3:X3"/>
    <mergeCell ref="Y3:AB3"/>
    <mergeCell ref="AC3:AF3"/>
    <mergeCell ref="AG3:AJ3"/>
    <mergeCell ref="AK3:AN3"/>
    <mergeCell ref="AK4:AL4"/>
    <mergeCell ref="AM4:AN4"/>
    <mergeCell ref="AO4:AP4"/>
    <mergeCell ref="AQ4:AR4"/>
    <mergeCell ref="AE4:AF4"/>
    <mergeCell ref="AG4:AH4"/>
    <mergeCell ref="AI4:AJ4"/>
    <mergeCell ref="A5:B5"/>
    <mergeCell ref="C5:D5"/>
    <mergeCell ref="E5:F5"/>
    <mergeCell ref="G5:H5"/>
    <mergeCell ref="I5:J5"/>
    <mergeCell ref="K5:L5"/>
    <mergeCell ref="Y4:Z4"/>
    <mergeCell ref="AA4:AB4"/>
    <mergeCell ref="AC4:AD4"/>
    <mergeCell ref="M4:N4"/>
    <mergeCell ref="O4:P4"/>
    <mergeCell ref="Q4:R4"/>
    <mergeCell ref="S4:T4"/>
    <mergeCell ref="U4:V4"/>
    <mergeCell ref="W4:X4"/>
    <mergeCell ref="A4:B4"/>
    <mergeCell ref="C4:D4"/>
    <mergeCell ref="AK5:AL5"/>
    <mergeCell ref="AM5:AN5"/>
    <mergeCell ref="AO5:AP5"/>
    <mergeCell ref="AQ5:AR5"/>
    <mergeCell ref="A6:B6"/>
    <mergeCell ref="C6:D6"/>
    <mergeCell ref="E6:F6"/>
    <mergeCell ref="G6:H6"/>
    <mergeCell ref="I6:J6"/>
    <mergeCell ref="K6:L6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AK6:AL6"/>
    <mergeCell ref="AM6:AN6"/>
    <mergeCell ref="AO6:AP6"/>
    <mergeCell ref="AQ6:AR6"/>
    <mergeCell ref="A7:B7"/>
    <mergeCell ref="C7:D7"/>
    <mergeCell ref="E7:F7"/>
    <mergeCell ref="G7:H7"/>
    <mergeCell ref="I7:J7"/>
    <mergeCell ref="K7:L7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K7:AL7"/>
    <mergeCell ref="AM7:AN7"/>
    <mergeCell ref="AO7:AP7"/>
    <mergeCell ref="AQ7:AR7"/>
    <mergeCell ref="A8:B8"/>
    <mergeCell ref="C8:D8"/>
    <mergeCell ref="E8:F8"/>
    <mergeCell ref="G8:H8"/>
    <mergeCell ref="I8:J8"/>
    <mergeCell ref="K8:L8"/>
    <mergeCell ref="Y7:Z7"/>
    <mergeCell ref="AA7:AB7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AK8:AL8"/>
    <mergeCell ref="AM8:AN8"/>
    <mergeCell ref="AO8:AP8"/>
    <mergeCell ref="AQ8:AR8"/>
    <mergeCell ref="A9:B9"/>
    <mergeCell ref="C9:D9"/>
    <mergeCell ref="E9:F9"/>
    <mergeCell ref="G9:H9"/>
    <mergeCell ref="I9:J9"/>
    <mergeCell ref="K9:L9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K9:AL9"/>
    <mergeCell ref="AM9:AN9"/>
    <mergeCell ref="AO9:AP9"/>
    <mergeCell ref="AQ9:AR9"/>
    <mergeCell ref="A10:B10"/>
    <mergeCell ref="C10:D10"/>
    <mergeCell ref="E10:F10"/>
    <mergeCell ref="G10:H10"/>
    <mergeCell ref="I10:J10"/>
    <mergeCell ref="K10:L10"/>
    <mergeCell ref="Y9:Z9"/>
    <mergeCell ref="AA9:AB9"/>
    <mergeCell ref="AC9:AD9"/>
    <mergeCell ref="AE9:AF9"/>
    <mergeCell ref="AG9:AH9"/>
    <mergeCell ref="AI9:AJ9"/>
    <mergeCell ref="M9:N9"/>
    <mergeCell ref="O9:P9"/>
    <mergeCell ref="Q9:R9"/>
    <mergeCell ref="S9:T9"/>
    <mergeCell ref="U9:V9"/>
    <mergeCell ref="W9:X9"/>
    <mergeCell ref="AK10:AL10"/>
    <mergeCell ref="AM10:AN10"/>
    <mergeCell ref="AO10:AP10"/>
    <mergeCell ref="AQ10:AR10"/>
    <mergeCell ref="A11:B11"/>
    <mergeCell ref="C11:D11"/>
    <mergeCell ref="E11:F11"/>
    <mergeCell ref="G11:H11"/>
    <mergeCell ref="I11:J11"/>
    <mergeCell ref="K11:L11"/>
    <mergeCell ref="Y10:Z10"/>
    <mergeCell ref="AA10:AB10"/>
    <mergeCell ref="AC10:AD10"/>
    <mergeCell ref="AE10:AF10"/>
    <mergeCell ref="AG10:AH10"/>
    <mergeCell ref="AI10:AJ10"/>
    <mergeCell ref="M10:N10"/>
    <mergeCell ref="O10:P10"/>
    <mergeCell ref="Q10:R10"/>
    <mergeCell ref="S10:T10"/>
    <mergeCell ref="U10:V10"/>
    <mergeCell ref="W10:X10"/>
    <mergeCell ref="AK11:AL11"/>
    <mergeCell ref="AM11:AN11"/>
    <mergeCell ref="AO11:AP11"/>
    <mergeCell ref="AQ11:AR11"/>
    <mergeCell ref="A12:B12"/>
    <mergeCell ref="C12:D12"/>
    <mergeCell ref="E12:F12"/>
    <mergeCell ref="G12:H12"/>
    <mergeCell ref="I12:J12"/>
    <mergeCell ref="K12:L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K12:AL12"/>
    <mergeCell ref="AM12:AN12"/>
    <mergeCell ref="AO12:AP12"/>
    <mergeCell ref="AQ12:AR12"/>
    <mergeCell ref="A13:B13"/>
    <mergeCell ref="C13:D13"/>
    <mergeCell ref="E13:F13"/>
    <mergeCell ref="G13:H13"/>
    <mergeCell ref="I13:J13"/>
    <mergeCell ref="K13:L13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AK13:AL13"/>
    <mergeCell ref="AM13:AN13"/>
    <mergeCell ref="AO13:AP13"/>
    <mergeCell ref="AQ13:AR13"/>
    <mergeCell ref="A14:B14"/>
    <mergeCell ref="C14:D14"/>
    <mergeCell ref="E14:F14"/>
    <mergeCell ref="G14:H14"/>
    <mergeCell ref="I14:J14"/>
    <mergeCell ref="K14:L14"/>
    <mergeCell ref="Y13:Z13"/>
    <mergeCell ref="AA13:AB13"/>
    <mergeCell ref="AC13:AD13"/>
    <mergeCell ref="AE13:AF13"/>
    <mergeCell ref="AG13:AH13"/>
    <mergeCell ref="AI13:AJ13"/>
    <mergeCell ref="M13:N13"/>
    <mergeCell ref="O13:P13"/>
    <mergeCell ref="Q13:R13"/>
    <mergeCell ref="S13:T13"/>
    <mergeCell ref="U13:V13"/>
    <mergeCell ref="W13:X13"/>
    <mergeCell ref="AK14:AL14"/>
    <mergeCell ref="AM14:AN14"/>
    <mergeCell ref="AO14:AP14"/>
    <mergeCell ref="AQ14:AR14"/>
    <mergeCell ref="A15:B15"/>
    <mergeCell ref="C15:D15"/>
    <mergeCell ref="E15:F15"/>
    <mergeCell ref="G15:H15"/>
    <mergeCell ref="I15:J15"/>
    <mergeCell ref="K15:L15"/>
    <mergeCell ref="Y14:Z14"/>
    <mergeCell ref="AA14:AB14"/>
    <mergeCell ref="AC14:AD14"/>
    <mergeCell ref="AE14:AF14"/>
    <mergeCell ref="AG14:AH14"/>
    <mergeCell ref="AI14:AJ14"/>
    <mergeCell ref="M14:N14"/>
    <mergeCell ref="O14:P14"/>
    <mergeCell ref="Q14:R14"/>
    <mergeCell ref="S14:T14"/>
    <mergeCell ref="U14:V14"/>
    <mergeCell ref="W14:X14"/>
    <mergeCell ref="AK15:AL15"/>
    <mergeCell ref="AM15:AN15"/>
    <mergeCell ref="AO15:AP15"/>
    <mergeCell ref="AQ15:AR15"/>
    <mergeCell ref="A16:B16"/>
    <mergeCell ref="C16:D16"/>
    <mergeCell ref="E16:F16"/>
    <mergeCell ref="G16:H16"/>
    <mergeCell ref="I16:J16"/>
    <mergeCell ref="K16:L16"/>
    <mergeCell ref="Y15:Z15"/>
    <mergeCell ref="AA15:AB15"/>
    <mergeCell ref="AC15:AD15"/>
    <mergeCell ref="AE15:AF15"/>
    <mergeCell ref="AG15:AH15"/>
    <mergeCell ref="AI15:AJ15"/>
    <mergeCell ref="M15:N15"/>
    <mergeCell ref="O15:P15"/>
    <mergeCell ref="Q15:R15"/>
    <mergeCell ref="S15:T15"/>
    <mergeCell ref="U15:V15"/>
    <mergeCell ref="W15:X15"/>
    <mergeCell ref="AK16:AL16"/>
    <mergeCell ref="AM16:AN16"/>
    <mergeCell ref="AO16:AP16"/>
    <mergeCell ref="AQ16:AR16"/>
    <mergeCell ref="A17:B17"/>
    <mergeCell ref="C17:D17"/>
    <mergeCell ref="E17:F17"/>
    <mergeCell ref="G17:H17"/>
    <mergeCell ref="I17:J17"/>
    <mergeCell ref="K17:L17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AK17:AL17"/>
    <mergeCell ref="AM17:AN17"/>
    <mergeCell ref="AO17:AP17"/>
    <mergeCell ref="AQ17:AR17"/>
    <mergeCell ref="A18:B18"/>
    <mergeCell ref="C18:D18"/>
    <mergeCell ref="E18:F18"/>
    <mergeCell ref="G18:H18"/>
    <mergeCell ref="I18:J18"/>
    <mergeCell ref="K18:L18"/>
    <mergeCell ref="Y17:Z17"/>
    <mergeCell ref="AA17:AB17"/>
    <mergeCell ref="AC17:AD17"/>
    <mergeCell ref="AE17:AF17"/>
    <mergeCell ref="AG17:AH17"/>
    <mergeCell ref="AI17:AJ17"/>
    <mergeCell ref="M17:N17"/>
    <mergeCell ref="O17:P17"/>
    <mergeCell ref="Q17:R17"/>
    <mergeCell ref="S17:T17"/>
    <mergeCell ref="U17:V17"/>
    <mergeCell ref="W17:X17"/>
    <mergeCell ref="AK18:AL18"/>
    <mergeCell ref="AM18:AN18"/>
    <mergeCell ref="AO18:AP18"/>
    <mergeCell ref="AQ18:AR18"/>
    <mergeCell ref="A19:B19"/>
    <mergeCell ref="C19:D19"/>
    <mergeCell ref="E19:F19"/>
    <mergeCell ref="G19:H19"/>
    <mergeCell ref="I19:J19"/>
    <mergeCell ref="K19:L19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AK19:AL19"/>
    <mergeCell ref="AM19:AN19"/>
    <mergeCell ref="AO19:AP19"/>
    <mergeCell ref="AQ19:AR19"/>
    <mergeCell ref="A20:B20"/>
    <mergeCell ref="C20:D20"/>
    <mergeCell ref="E20:F20"/>
    <mergeCell ref="G20:H20"/>
    <mergeCell ref="I20:J20"/>
    <mergeCell ref="K20:L20"/>
    <mergeCell ref="Y19:Z19"/>
    <mergeCell ref="AA19:AB19"/>
    <mergeCell ref="AC19:AD19"/>
    <mergeCell ref="AE19:AF19"/>
    <mergeCell ref="AG19:AH19"/>
    <mergeCell ref="AI19:AJ19"/>
    <mergeCell ref="M19:N19"/>
    <mergeCell ref="O19:P19"/>
    <mergeCell ref="Q19:R19"/>
    <mergeCell ref="S19:T19"/>
    <mergeCell ref="U19:V19"/>
    <mergeCell ref="W19:X19"/>
    <mergeCell ref="AK20:AL20"/>
    <mergeCell ref="AM20:AN20"/>
    <mergeCell ref="AO20:AP20"/>
    <mergeCell ref="AQ20:AR20"/>
    <mergeCell ref="A21:B21"/>
    <mergeCell ref="C21:D21"/>
    <mergeCell ref="E21:F21"/>
    <mergeCell ref="G21:H21"/>
    <mergeCell ref="I21:J21"/>
    <mergeCell ref="K21:L21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AK21:AL21"/>
    <mergeCell ref="AM21:AN21"/>
    <mergeCell ref="AO21:AP21"/>
    <mergeCell ref="AQ21:AR21"/>
    <mergeCell ref="A22:B22"/>
    <mergeCell ref="C22:D22"/>
    <mergeCell ref="E22:F22"/>
    <mergeCell ref="G22:H22"/>
    <mergeCell ref="I22:J22"/>
    <mergeCell ref="K22:L22"/>
    <mergeCell ref="Y21:Z21"/>
    <mergeCell ref="AA21:AB21"/>
    <mergeCell ref="AC21:AD21"/>
    <mergeCell ref="AE21:AF21"/>
    <mergeCell ref="AG21:AH21"/>
    <mergeCell ref="AI21:AJ21"/>
    <mergeCell ref="M21:N21"/>
    <mergeCell ref="O21:P21"/>
    <mergeCell ref="Q21:R21"/>
    <mergeCell ref="S21:T21"/>
    <mergeCell ref="U21:V21"/>
    <mergeCell ref="W21:X21"/>
    <mergeCell ref="AK22:AL22"/>
    <mergeCell ref="AM22:AN22"/>
    <mergeCell ref="AO22:AP22"/>
    <mergeCell ref="AQ22:AR22"/>
    <mergeCell ref="A23:B23"/>
    <mergeCell ref="C23:D23"/>
    <mergeCell ref="E23:F23"/>
    <mergeCell ref="G23:H23"/>
    <mergeCell ref="I23:J23"/>
    <mergeCell ref="K23:L23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AK23:AL23"/>
    <mergeCell ref="AM23:AN23"/>
    <mergeCell ref="AO23:AP23"/>
    <mergeCell ref="AQ23:AR23"/>
    <mergeCell ref="A24:B24"/>
    <mergeCell ref="C24:D24"/>
    <mergeCell ref="E24:F24"/>
    <mergeCell ref="G24:H24"/>
    <mergeCell ref="I24:J24"/>
    <mergeCell ref="K24:L24"/>
    <mergeCell ref="Y23:Z23"/>
    <mergeCell ref="AA23:AB23"/>
    <mergeCell ref="AC23:AD23"/>
    <mergeCell ref="AE23:AF23"/>
    <mergeCell ref="AG23:AH23"/>
    <mergeCell ref="AI23:AJ23"/>
    <mergeCell ref="M23:N23"/>
    <mergeCell ref="O23:P23"/>
    <mergeCell ref="Q23:R23"/>
    <mergeCell ref="S23:T23"/>
    <mergeCell ref="U23:V23"/>
    <mergeCell ref="W23:X23"/>
    <mergeCell ref="AK24:AL24"/>
    <mergeCell ref="AM24:AN24"/>
    <mergeCell ref="AO24:AP24"/>
    <mergeCell ref="AQ24:AR24"/>
    <mergeCell ref="A25:B25"/>
    <mergeCell ref="C25:D25"/>
    <mergeCell ref="E25:F25"/>
    <mergeCell ref="G25:H25"/>
    <mergeCell ref="I25:J25"/>
    <mergeCell ref="K25:L25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AK25:AL25"/>
    <mergeCell ref="AM25:AN25"/>
    <mergeCell ref="AO25:AP25"/>
    <mergeCell ref="AQ25:AR25"/>
    <mergeCell ref="A26:B26"/>
    <mergeCell ref="C26:D26"/>
    <mergeCell ref="E26:F26"/>
    <mergeCell ref="G26:H26"/>
    <mergeCell ref="I26:J26"/>
    <mergeCell ref="K26:L26"/>
    <mergeCell ref="Y25:Z25"/>
    <mergeCell ref="AA25:AB25"/>
    <mergeCell ref="AC25:AD25"/>
    <mergeCell ref="AE25:AF25"/>
    <mergeCell ref="AG25:AH25"/>
    <mergeCell ref="AI25:AJ25"/>
    <mergeCell ref="M25:N25"/>
    <mergeCell ref="O25:P25"/>
    <mergeCell ref="Q25:R25"/>
    <mergeCell ref="S25:T25"/>
    <mergeCell ref="U25:V25"/>
    <mergeCell ref="W25:X25"/>
    <mergeCell ref="AK26:AL26"/>
    <mergeCell ref="AM26:AN26"/>
    <mergeCell ref="AO26:AP26"/>
    <mergeCell ref="AQ26:AR26"/>
    <mergeCell ref="A27:B27"/>
    <mergeCell ref="C27:D27"/>
    <mergeCell ref="E27:F27"/>
    <mergeCell ref="G27:H27"/>
    <mergeCell ref="I27:J27"/>
    <mergeCell ref="K27:L27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AK27:AL27"/>
    <mergeCell ref="AM27:AN27"/>
    <mergeCell ref="AO27:AP27"/>
    <mergeCell ref="AQ27:AR27"/>
    <mergeCell ref="A28:B28"/>
    <mergeCell ref="C28:D28"/>
    <mergeCell ref="E28:F28"/>
    <mergeCell ref="G28:H28"/>
    <mergeCell ref="I28:J28"/>
    <mergeCell ref="K28:L28"/>
    <mergeCell ref="Y27:Z27"/>
    <mergeCell ref="AA27:AB27"/>
    <mergeCell ref="AC27:AD27"/>
    <mergeCell ref="AE27:AF27"/>
    <mergeCell ref="AG27:AH27"/>
    <mergeCell ref="AI27:AJ27"/>
    <mergeCell ref="M27:N27"/>
    <mergeCell ref="O27:P27"/>
    <mergeCell ref="Q27:R27"/>
    <mergeCell ref="S27:T27"/>
    <mergeCell ref="U27:V27"/>
    <mergeCell ref="W27:X27"/>
    <mergeCell ref="AK28:AL28"/>
    <mergeCell ref="AM28:AN28"/>
    <mergeCell ref="AO28:AP28"/>
    <mergeCell ref="AQ28:AR28"/>
    <mergeCell ref="A29:B29"/>
    <mergeCell ref="C29:D29"/>
    <mergeCell ref="E29:F29"/>
    <mergeCell ref="G29:H29"/>
    <mergeCell ref="I29:J29"/>
    <mergeCell ref="K29:L29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AK29:AL29"/>
    <mergeCell ref="AM29:AN29"/>
    <mergeCell ref="AO29:AP29"/>
    <mergeCell ref="AQ29:AR29"/>
    <mergeCell ref="A30:B30"/>
    <mergeCell ref="C30:D30"/>
    <mergeCell ref="E30:F30"/>
    <mergeCell ref="G30:H30"/>
    <mergeCell ref="I30:J30"/>
    <mergeCell ref="K30:L30"/>
    <mergeCell ref="Y29:Z29"/>
    <mergeCell ref="AA29:AB29"/>
    <mergeCell ref="AC29:AD29"/>
    <mergeCell ref="AE29:AF29"/>
    <mergeCell ref="AG29:AH29"/>
    <mergeCell ref="AI29:AJ29"/>
    <mergeCell ref="M29:N29"/>
    <mergeCell ref="O29:P29"/>
    <mergeCell ref="Q29:R29"/>
    <mergeCell ref="S29:T29"/>
    <mergeCell ref="U29:V29"/>
    <mergeCell ref="W29:X29"/>
    <mergeCell ref="AK30:AL30"/>
    <mergeCell ref="AM30:AN30"/>
    <mergeCell ref="AO30:AP30"/>
    <mergeCell ref="AQ30:AR30"/>
    <mergeCell ref="A31:B31"/>
    <mergeCell ref="C31:D31"/>
    <mergeCell ref="E31:F31"/>
    <mergeCell ref="G31:H31"/>
    <mergeCell ref="I31:J31"/>
    <mergeCell ref="K31:L31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AK31:AL31"/>
    <mergeCell ref="AM31:AN31"/>
    <mergeCell ref="AO31:AP31"/>
    <mergeCell ref="AQ31:AR31"/>
    <mergeCell ref="A32:B32"/>
    <mergeCell ref="C32:D32"/>
    <mergeCell ref="E32:F32"/>
    <mergeCell ref="G32:H32"/>
    <mergeCell ref="I32:J32"/>
    <mergeCell ref="K32:L32"/>
    <mergeCell ref="Y31:Z31"/>
    <mergeCell ref="AA31:AB31"/>
    <mergeCell ref="AC31:AD31"/>
    <mergeCell ref="AE31:AF31"/>
    <mergeCell ref="AG31:AH31"/>
    <mergeCell ref="AI31:AJ31"/>
    <mergeCell ref="M31:N31"/>
    <mergeCell ref="O31:P31"/>
    <mergeCell ref="Q31:R31"/>
    <mergeCell ref="S31:T31"/>
    <mergeCell ref="U31:V31"/>
    <mergeCell ref="W31:X31"/>
    <mergeCell ref="AK32:AL32"/>
    <mergeCell ref="AM32:AN32"/>
    <mergeCell ref="AO32:AP32"/>
    <mergeCell ref="AQ32:AR32"/>
    <mergeCell ref="A33:B33"/>
    <mergeCell ref="C33:D33"/>
    <mergeCell ref="E33:F33"/>
    <mergeCell ref="G33:H33"/>
    <mergeCell ref="I33:J33"/>
    <mergeCell ref="K33:L33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AK33:AL33"/>
    <mergeCell ref="AM33:AN33"/>
    <mergeCell ref="AO33:AP33"/>
    <mergeCell ref="AQ33:AR33"/>
    <mergeCell ref="A34:B34"/>
    <mergeCell ref="C34:D34"/>
    <mergeCell ref="E34:F34"/>
    <mergeCell ref="G34:H34"/>
    <mergeCell ref="I34:J34"/>
    <mergeCell ref="K34:L34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S33:T33"/>
    <mergeCell ref="U33:V33"/>
    <mergeCell ref="W33:X33"/>
    <mergeCell ref="AK34:AL34"/>
    <mergeCell ref="AM34:AN34"/>
    <mergeCell ref="AO34:AP34"/>
    <mergeCell ref="AQ34:AR34"/>
    <mergeCell ref="A35:B35"/>
    <mergeCell ref="C35:D35"/>
    <mergeCell ref="E35:F35"/>
    <mergeCell ref="G35:H35"/>
    <mergeCell ref="I35:J35"/>
    <mergeCell ref="K35:L35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AK35:AL35"/>
    <mergeCell ref="AM35:AN35"/>
    <mergeCell ref="AO35:AP35"/>
    <mergeCell ref="AQ35:AR35"/>
    <mergeCell ref="A36:B36"/>
    <mergeCell ref="C36:D36"/>
    <mergeCell ref="E36:F36"/>
    <mergeCell ref="G36:H36"/>
    <mergeCell ref="I36:J36"/>
    <mergeCell ref="K36:L36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S35:T35"/>
    <mergeCell ref="U35:V35"/>
    <mergeCell ref="W35:X35"/>
    <mergeCell ref="AK36:AL36"/>
    <mergeCell ref="AM36:AN36"/>
    <mergeCell ref="AO36:AP36"/>
    <mergeCell ref="AQ36:AR36"/>
    <mergeCell ref="A37:B37"/>
    <mergeCell ref="C37:D37"/>
    <mergeCell ref="E37:F37"/>
    <mergeCell ref="G37:H37"/>
    <mergeCell ref="I37:J37"/>
    <mergeCell ref="K37:L37"/>
    <mergeCell ref="Y36:Z36"/>
    <mergeCell ref="AA36:AB36"/>
    <mergeCell ref="AC36:AD36"/>
    <mergeCell ref="AE36:AF36"/>
    <mergeCell ref="AG36:AH36"/>
    <mergeCell ref="AI36:AJ36"/>
    <mergeCell ref="M36:N36"/>
    <mergeCell ref="O36:P36"/>
    <mergeCell ref="Q36:R36"/>
    <mergeCell ref="S36:T36"/>
    <mergeCell ref="U36:V36"/>
    <mergeCell ref="W36:X36"/>
    <mergeCell ref="AQ37:AR37"/>
    <mergeCell ref="AE37:AF37"/>
    <mergeCell ref="AG37:AH37"/>
    <mergeCell ref="AI37:AJ37"/>
    <mergeCell ref="A38:B38"/>
    <mergeCell ref="C38:D38"/>
    <mergeCell ref="E38:F38"/>
    <mergeCell ref="G38:H38"/>
    <mergeCell ref="I38:J38"/>
    <mergeCell ref="K38:L38"/>
    <mergeCell ref="Y37:Z37"/>
    <mergeCell ref="AA37:AB37"/>
    <mergeCell ref="AC37:AD37"/>
    <mergeCell ref="M37:N37"/>
    <mergeCell ref="O37:P37"/>
    <mergeCell ref="Q37:R37"/>
    <mergeCell ref="S37:T37"/>
    <mergeCell ref="U37:V37"/>
    <mergeCell ref="W37:X37"/>
    <mergeCell ref="M38:N38"/>
    <mergeCell ref="O38:P38"/>
    <mergeCell ref="Q38:R38"/>
    <mergeCell ref="S38:T38"/>
    <mergeCell ref="U38:V38"/>
    <mergeCell ref="W38:X38"/>
    <mergeCell ref="AK37:AL37"/>
    <mergeCell ref="AM37:AN37"/>
    <mergeCell ref="AO37:AP37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&amp;C- 54 -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FCE8-C5EB-4614-BE35-17ED27484436}">
  <sheetPr>
    <tabColor theme="0"/>
    <pageSetUpPr fitToPage="1"/>
  </sheetPr>
  <dimension ref="A1:AS48"/>
  <sheetViews>
    <sheetView topLeftCell="A12"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6384" width="2.625" style="42"/>
  </cols>
  <sheetData>
    <row r="1" spans="1:45" ht="22.5" customHeight="1" x14ac:dyDescent="0.15">
      <c r="A1" s="43"/>
      <c r="B1" s="63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64"/>
    </row>
    <row r="2" spans="1:45" ht="22.5" customHeight="1" x14ac:dyDescent="0.15">
      <c r="A2" s="33" t="s">
        <v>63</v>
      </c>
      <c r="B2" s="33"/>
      <c r="C2" s="34"/>
      <c r="D2" s="34"/>
      <c r="E2" s="34"/>
      <c r="F2" s="34"/>
      <c r="G2" s="34"/>
      <c r="H2" s="44"/>
      <c r="I2" s="45"/>
      <c r="J2" s="45"/>
      <c r="K2" s="45"/>
      <c r="L2" s="46"/>
      <c r="M2" s="46"/>
      <c r="N2" s="46"/>
      <c r="O2" s="46"/>
      <c r="P2" s="46"/>
      <c r="Q2" s="46"/>
      <c r="R2" s="47"/>
      <c r="S2" s="47"/>
      <c r="T2" s="46"/>
      <c r="U2" s="46"/>
      <c r="V2" s="46"/>
      <c r="W2" s="46"/>
      <c r="X2" s="46"/>
      <c r="Y2" s="46"/>
      <c r="Z2" s="48"/>
      <c r="AA2" s="48"/>
      <c r="AB2" s="49"/>
      <c r="AC2" s="49"/>
      <c r="AD2" s="49"/>
      <c r="AE2" s="49"/>
      <c r="AF2" s="47"/>
      <c r="AG2" s="47"/>
      <c r="AH2" s="49"/>
      <c r="AI2" s="49"/>
      <c r="AJ2" s="47"/>
      <c r="AK2" s="47"/>
      <c r="AL2" s="47"/>
      <c r="AM2" s="47"/>
      <c r="AN2" s="47"/>
      <c r="AO2" s="47"/>
    </row>
    <row r="3" spans="1:45" ht="22.5" customHeight="1" x14ac:dyDescent="0.15">
      <c r="A3" s="162" t="s">
        <v>73</v>
      </c>
      <c r="B3" s="162"/>
      <c r="C3" s="162"/>
      <c r="D3" s="162"/>
      <c r="E3" s="162"/>
      <c r="F3" s="162"/>
      <c r="G3" s="162"/>
      <c r="H3" s="163"/>
      <c r="I3" s="166" t="s">
        <v>74</v>
      </c>
      <c r="J3" s="167"/>
      <c r="K3" s="168"/>
      <c r="L3" s="172" t="s">
        <v>75</v>
      </c>
      <c r="M3" s="173"/>
      <c r="N3" s="173"/>
      <c r="O3" s="173"/>
      <c r="P3" s="173"/>
      <c r="Q3" s="174"/>
      <c r="R3" s="175" t="s">
        <v>76</v>
      </c>
      <c r="S3" s="176"/>
      <c r="T3" s="176"/>
      <c r="U3" s="177"/>
      <c r="V3" s="178" t="s">
        <v>160</v>
      </c>
      <c r="W3" s="179"/>
      <c r="X3" s="179"/>
      <c r="Y3" s="180"/>
      <c r="Z3" s="181" t="s">
        <v>77</v>
      </c>
      <c r="AA3" s="182"/>
      <c r="AB3" s="182"/>
      <c r="AC3" s="183"/>
      <c r="AD3" s="181" t="s">
        <v>78</v>
      </c>
      <c r="AE3" s="182"/>
      <c r="AF3" s="182"/>
      <c r="AG3" s="183"/>
      <c r="AH3" s="184" t="s">
        <v>79</v>
      </c>
      <c r="AI3" s="185"/>
      <c r="AJ3" s="185"/>
      <c r="AK3" s="186"/>
      <c r="AL3" s="187" t="s">
        <v>80</v>
      </c>
      <c r="AM3" s="188"/>
      <c r="AN3" s="188"/>
      <c r="AO3" s="189"/>
      <c r="AP3" s="190" t="s">
        <v>81</v>
      </c>
      <c r="AQ3" s="190"/>
      <c r="AR3" s="190"/>
      <c r="AS3" s="191"/>
    </row>
    <row r="4" spans="1:45" ht="22.5" customHeight="1" x14ac:dyDescent="0.15">
      <c r="A4" s="164"/>
      <c r="B4" s="164"/>
      <c r="C4" s="164"/>
      <c r="D4" s="164"/>
      <c r="E4" s="164"/>
      <c r="F4" s="164"/>
      <c r="G4" s="164"/>
      <c r="H4" s="165"/>
      <c r="I4" s="169"/>
      <c r="J4" s="170"/>
      <c r="K4" s="171"/>
      <c r="L4" s="192" t="s">
        <v>82</v>
      </c>
      <c r="M4" s="193"/>
      <c r="N4" s="192" t="s">
        <v>83</v>
      </c>
      <c r="O4" s="193"/>
      <c r="P4" s="192" t="s">
        <v>84</v>
      </c>
      <c r="Q4" s="193"/>
      <c r="R4" s="159" t="s">
        <v>85</v>
      </c>
      <c r="S4" s="160"/>
      <c r="T4" s="155" t="s">
        <v>86</v>
      </c>
      <c r="U4" s="156"/>
      <c r="V4" s="159" t="s">
        <v>85</v>
      </c>
      <c r="W4" s="160"/>
      <c r="X4" s="155" t="s">
        <v>86</v>
      </c>
      <c r="Y4" s="156"/>
      <c r="Z4" s="159" t="s">
        <v>85</v>
      </c>
      <c r="AA4" s="160"/>
      <c r="AB4" s="155" t="s">
        <v>86</v>
      </c>
      <c r="AC4" s="156"/>
      <c r="AD4" s="159" t="s">
        <v>85</v>
      </c>
      <c r="AE4" s="160"/>
      <c r="AF4" s="155" t="s">
        <v>86</v>
      </c>
      <c r="AG4" s="156"/>
      <c r="AH4" s="159" t="s">
        <v>85</v>
      </c>
      <c r="AI4" s="160"/>
      <c r="AJ4" s="155" t="s">
        <v>86</v>
      </c>
      <c r="AK4" s="156"/>
      <c r="AL4" s="159" t="s">
        <v>85</v>
      </c>
      <c r="AM4" s="160"/>
      <c r="AN4" s="155" t="s">
        <v>86</v>
      </c>
      <c r="AO4" s="156"/>
      <c r="AP4" s="157" t="s">
        <v>85</v>
      </c>
      <c r="AQ4" s="157"/>
      <c r="AR4" s="158" t="s">
        <v>86</v>
      </c>
      <c r="AS4" s="155"/>
    </row>
    <row r="5" spans="1:45" ht="22.5" customHeight="1" x14ac:dyDescent="0.15">
      <c r="A5" s="50"/>
      <c r="B5" s="51"/>
      <c r="C5" s="51"/>
      <c r="D5" s="51"/>
      <c r="E5" s="51"/>
      <c r="F5" s="51"/>
      <c r="G5" s="51"/>
      <c r="H5" s="52"/>
      <c r="I5" s="65"/>
      <c r="J5" s="65"/>
      <c r="K5" s="65"/>
      <c r="L5" s="66"/>
      <c r="M5" s="66"/>
      <c r="N5" s="66"/>
      <c r="O5" s="66"/>
      <c r="P5" s="66"/>
      <c r="Q5" s="66"/>
      <c r="R5" s="65"/>
      <c r="S5" s="65"/>
      <c r="T5" s="66"/>
      <c r="U5" s="66"/>
      <c r="V5" s="66"/>
      <c r="W5" s="66"/>
      <c r="X5" s="66"/>
      <c r="Y5" s="66"/>
      <c r="Z5" s="67"/>
      <c r="AA5" s="67"/>
      <c r="AB5" s="68"/>
      <c r="AC5" s="68"/>
      <c r="AD5" s="68"/>
      <c r="AE5" s="68"/>
      <c r="AF5" s="65"/>
      <c r="AG5" s="65"/>
      <c r="AH5" s="68"/>
      <c r="AI5" s="68"/>
      <c r="AJ5" s="65"/>
      <c r="AK5" s="65"/>
      <c r="AL5" s="65"/>
      <c r="AM5" s="65"/>
      <c r="AN5" s="65"/>
      <c r="AO5" s="65"/>
      <c r="AP5" s="69"/>
      <c r="AQ5" s="69"/>
      <c r="AR5" s="69"/>
    </row>
    <row r="6" spans="1:45" ht="22.5" customHeight="1" x14ac:dyDescent="0.15">
      <c r="A6" s="56" t="s">
        <v>220</v>
      </c>
      <c r="B6" s="149" t="s">
        <v>221</v>
      </c>
      <c r="C6" s="149"/>
      <c r="D6" s="149"/>
      <c r="E6" s="149"/>
      <c r="F6" s="149"/>
      <c r="G6" s="149"/>
      <c r="H6" s="55"/>
      <c r="I6" s="216">
        <v>16</v>
      </c>
      <c r="J6" s="154"/>
      <c r="K6" s="154"/>
      <c r="L6" s="199">
        <v>82</v>
      </c>
      <c r="M6" s="199"/>
      <c r="N6" s="199">
        <v>41</v>
      </c>
      <c r="O6" s="199"/>
      <c r="P6" s="199">
        <v>41</v>
      </c>
      <c r="Q6" s="199"/>
      <c r="R6" s="154" t="s">
        <v>34</v>
      </c>
      <c r="S6" s="154"/>
      <c r="T6" s="199" t="s">
        <v>34</v>
      </c>
      <c r="U6" s="199"/>
      <c r="V6" s="199" t="s">
        <v>34</v>
      </c>
      <c r="W6" s="199"/>
      <c r="X6" s="199" t="s">
        <v>34</v>
      </c>
      <c r="Y6" s="199"/>
      <c r="Z6" s="195">
        <v>1</v>
      </c>
      <c r="AA6" s="195"/>
      <c r="AB6" s="198">
        <v>3</v>
      </c>
      <c r="AC6" s="198"/>
      <c r="AD6" s="198">
        <v>6</v>
      </c>
      <c r="AE6" s="198"/>
      <c r="AF6" s="154">
        <v>31</v>
      </c>
      <c r="AG6" s="154"/>
      <c r="AH6" s="198" t="s">
        <v>34</v>
      </c>
      <c r="AI6" s="198"/>
      <c r="AJ6" s="154" t="s">
        <v>34</v>
      </c>
      <c r="AK6" s="154"/>
      <c r="AL6" s="154" t="s">
        <v>34</v>
      </c>
      <c r="AM6" s="154"/>
      <c r="AN6" s="154" t="s">
        <v>34</v>
      </c>
      <c r="AO6" s="154"/>
      <c r="AP6" s="215" t="s">
        <v>34</v>
      </c>
      <c r="AQ6" s="215"/>
      <c r="AR6" s="215" t="s">
        <v>34</v>
      </c>
      <c r="AS6" s="215"/>
    </row>
    <row r="7" spans="1:45" ht="22.5" customHeight="1" x14ac:dyDescent="0.15">
      <c r="A7" s="56" t="s">
        <v>222</v>
      </c>
      <c r="B7" s="226" t="s">
        <v>223</v>
      </c>
      <c r="C7" s="226"/>
      <c r="D7" s="226"/>
      <c r="E7" s="226"/>
      <c r="F7" s="226"/>
      <c r="G7" s="226"/>
      <c r="H7" s="55"/>
      <c r="I7" s="216">
        <v>7</v>
      </c>
      <c r="J7" s="154"/>
      <c r="K7" s="154"/>
      <c r="L7" s="199">
        <v>47</v>
      </c>
      <c r="M7" s="199"/>
      <c r="N7" s="199">
        <v>38</v>
      </c>
      <c r="O7" s="199"/>
      <c r="P7" s="199">
        <v>9</v>
      </c>
      <c r="Q7" s="199"/>
      <c r="R7" s="154" t="s">
        <v>34</v>
      </c>
      <c r="S7" s="154"/>
      <c r="T7" s="199" t="s">
        <v>34</v>
      </c>
      <c r="U7" s="199"/>
      <c r="V7" s="195" t="s">
        <v>34</v>
      </c>
      <c r="W7" s="195"/>
      <c r="X7" s="198" t="s">
        <v>34</v>
      </c>
      <c r="Y7" s="198"/>
      <c r="Z7" s="198">
        <v>2</v>
      </c>
      <c r="AA7" s="198"/>
      <c r="AB7" s="154">
        <v>7</v>
      </c>
      <c r="AC7" s="154"/>
      <c r="AD7" s="215">
        <v>3</v>
      </c>
      <c r="AE7" s="215"/>
      <c r="AF7" s="215">
        <v>27</v>
      </c>
      <c r="AG7" s="215"/>
      <c r="AH7" s="215">
        <v>1</v>
      </c>
      <c r="AI7" s="215"/>
      <c r="AJ7" s="215">
        <v>12</v>
      </c>
      <c r="AK7" s="215"/>
      <c r="AL7" s="215" t="s">
        <v>34</v>
      </c>
      <c r="AM7" s="215"/>
      <c r="AN7" s="215" t="s">
        <v>34</v>
      </c>
      <c r="AO7" s="215"/>
      <c r="AP7" s="215" t="s">
        <v>34</v>
      </c>
      <c r="AQ7" s="215"/>
      <c r="AR7" s="215" t="s">
        <v>34</v>
      </c>
      <c r="AS7" s="215"/>
    </row>
    <row r="8" spans="1:45" ht="22.5" customHeight="1" x14ac:dyDescent="0.15">
      <c r="A8" s="56" t="s">
        <v>224</v>
      </c>
      <c r="B8" s="226" t="s">
        <v>225</v>
      </c>
      <c r="C8" s="226"/>
      <c r="D8" s="226"/>
      <c r="E8" s="226"/>
      <c r="F8" s="226"/>
      <c r="G8" s="226"/>
      <c r="H8" s="71"/>
      <c r="I8" s="227">
        <v>2</v>
      </c>
      <c r="J8" s="215"/>
      <c r="K8" s="215"/>
      <c r="L8" s="215">
        <v>3</v>
      </c>
      <c r="M8" s="215"/>
      <c r="N8" s="215">
        <v>2</v>
      </c>
      <c r="O8" s="215"/>
      <c r="P8" s="215">
        <v>1</v>
      </c>
      <c r="Q8" s="215"/>
      <c r="R8" s="215" t="s">
        <v>34</v>
      </c>
      <c r="S8" s="215"/>
      <c r="T8" s="215" t="s">
        <v>34</v>
      </c>
      <c r="U8" s="215"/>
      <c r="V8" s="195" t="s">
        <v>34</v>
      </c>
      <c r="W8" s="195"/>
      <c r="X8" s="198" t="s">
        <v>34</v>
      </c>
      <c r="Y8" s="198"/>
      <c r="Z8" s="215" t="s">
        <v>34</v>
      </c>
      <c r="AA8" s="215"/>
      <c r="AB8" s="215" t="s">
        <v>34</v>
      </c>
      <c r="AC8" s="215"/>
      <c r="AD8" s="215">
        <v>1</v>
      </c>
      <c r="AE8" s="215"/>
      <c r="AF8" s="215">
        <v>1</v>
      </c>
      <c r="AG8" s="215"/>
      <c r="AH8" s="215" t="s">
        <v>34</v>
      </c>
      <c r="AI8" s="215"/>
      <c r="AJ8" s="215" t="s">
        <v>34</v>
      </c>
      <c r="AK8" s="215"/>
      <c r="AL8" s="215" t="s">
        <v>34</v>
      </c>
      <c r="AM8" s="215"/>
      <c r="AN8" s="215" t="s">
        <v>34</v>
      </c>
      <c r="AO8" s="215"/>
      <c r="AP8" s="215" t="s">
        <v>34</v>
      </c>
      <c r="AQ8" s="215"/>
      <c r="AR8" s="215" t="s">
        <v>34</v>
      </c>
      <c r="AS8" s="215"/>
    </row>
    <row r="9" spans="1:45" ht="22.5" customHeight="1" x14ac:dyDescent="0.15">
      <c r="A9" s="43"/>
      <c r="B9" s="225"/>
      <c r="C9" s="225"/>
      <c r="D9" s="225"/>
      <c r="E9" s="225"/>
      <c r="F9" s="225"/>
      <c r="G9" s="225"/>
      <c r="H9" s="75"/>
      <c r="I9" s="216"/>
      <c r="J9" s="154"/>
      <c r="K9" s="154"/>
      <c r="L9" s="199"/>
      <c r="M9" s="199"/>
      <c r="N9" s="199"/>
      <c r="O9" s="199"/>
      <c r="P9" s="199"/>
      <c r="Q9" s="199"/>
      <c r="R9" s="154"/>
      <c r="S9" s="154"/>
      <c r="T9" s="199"/>
      <c r="U9" s="199"/>
      <c r="V9" s="199"/>
      <c r="W9" s="199"/>
      <c r="X9" s="199"/>
      <c r="Y9" s="199"/>
      <c r="Z9" s="195"/>
      <c r="AA9" s="195"/>
      <c r="AB9" s="198"/>
      <c r="AC9" s="198"/>
      <c r="AD9" s="198"/>
      <c r="AE9" s="198"/>
      <c r="AF9" s="154"/>
      <c r="AG9" s="154"/>
      <c r="AH9" s="198"/>
      <c r="AI9" s="198"/>
      <c r="AJ9" s="154"/>
      <c r="AK9" s="154"/>
      <c r="AL9" s="154"/>
      <c r="AM9" s="154"/>
      <c r="AN9" s="154"/>
      <c r="AO9" s="154"/>
      <c r="AP9" s="217"/>
      <c r="AQ9" s="217"/>
      <c r="AR9" s="217"/>
      <c r="AS9" s="217"/>
    </row>
    <row r="10" spans="1:45" ht="22.5" customHeight="1" x14ac:dyDescent="0.15">
      <c r="A10" s="54"/>
      <c r="B10" s="149" t="s">
        <v>226</v>
      </c>
      <c r="C10" s="149"/>
      <c r="D10" s="149"/>
      <c r="E10" s="149"/>
      <c r="F10" s="149"/>
      <c r="G10" s="149"/>
      <c r="H10" s="55"/>
      <c r="I10" s="216">
        <f>SUM(I11:I16)</f>
        <v>76</v>
      </c>
      <c r="J10" s="154"/>
      <c r="K10" s="154"/>
      <c r="L10" s="154">
        <f>SUM(L11:L16)</f>
        <v>411</v>
      </c>
      <c r="M10" s="154"/>
      <c r="N10" s="154">
        <f>SUM(N11:N16)</f>
        <v>221</v>
      </c>
      <c r="O10" s="154"/>
      <c r="P10" s="154">
        <f>SUM(P11:P16)</f>
        <v>186</v>
      </c>
      <c r="Q10" s="154"/>
      <c r="R10" s="154" t="s">
        <v>34</v>
      </c>
      <c r="S10" s="154"/>
      <c r="T10" s="199" t="s">
        <v>34</v>
      </c>
      <c r="U10" s="199"/>
      <c r="V10" s="154">
        <f t="shared" ref="V10:AF10" si="0">SUM(V11:V16)</f>
        <v>2</v>
      </c>
      <c r="W10" s="154"/>
      <c r="X10" s="154">
        <f t="shared" si="0"/>
        <v>19</v>
      </c>
      <c r="Y10" s="154"/>
      <c r="Z10" s="154">
        <f t="shared" si="0"/>
        <v>9</v>
      </c>
      <c r="AA10" s="154"/>
      <c r="AB10" s="154">
        <f t="shared" si="0"/>
        <v>70</v>
      </c>
      <c r="AC10" s="154"/>
      <c r="AD10" s="154">
        <f t="shared" si="0"/>
        <v>7</v>
      </c>
      <c r="AE10" s="154"/>
      <c r="AF10" s="154">
        <f t="shared" si="0"/>
        <v>42</v>
      </c>
      <c r="AG10" s="154"/>
      <c r="AH10" s="198" t="s">
        <v>34</v>
      </c>
      <c r="AI10" s="198"/>
      <c r="AJ10" s="154" t="s">
        <v>34</v>
      </c>
      <c r="AK10" s="154"/>
      <c r="AL10" s="154">
        <f>SUM(AL11:AL16)</f>
        <v>1</v>
      </c>
      <c r="AM10" s="154"/>
      <c r="AN10" s="154">
        <f>SUM(AN11:AN16)</f>
        <v>3</v>
      </c>
      <c r="AO10" s="154"/>
      <c r="AP10" s="154">
        <f>SUM(AP11:AP16)</f>
        <v>4</v>
      </c>
      <c r="AQ10" s="154"/>
      <c r="AR10" s="154">
        <f>SUM(AR11:AR16)</f>
        <v>22</v>
      </c>
      <c r="AS10" s="154"/>
    </row>
    <row r="11" spans="1:45" ht="22.5" customHeight="1" x14ac:dyDescent="0.15">
      <c r="A11" s="56" t="s">
        <v>227</v>
      </c>
      <c r="B11" s="149" t="s">
        <v>228</v>
      </c>
      <c r="C11" s="149"/>
      <c r="D11" s="149"/>
      <c r="E11" s="149"/>
      <c r="F11" s="149"/>
      <c r="G11" s="149"/>
      <c r="H11" s="55"/>
      <c r="I11" s="216">
        <v>25</v>
      </c>
      <c r="J11" s="154"/>
      <c r="K11" s="154"/>
      <c r="L11" s="199">
        <v>74</v>
      </c>
      <c r="M11" s="199"/>
      <c r="N11" s="199">
        <v>39</v>
      </c>
      <c r="O11" s="199"/>
      <c r="P11" s="199">
        <v>31</v>
      </c>
      <c r="Q11" s="199"/>
      <c r="R11" s="154" t="s">
        <v>34</v>
      </c>
      <c r="S11" s="154"/>
      <c r="T11" s="199" t="s">
        <v>34</v>
      </c>
      <c r="U11" s="199"/>
      <c r="V11" s="199" t="s">
        <v>34</v>
      </c>
      <c r="W11" s="199"/>
      <c r="X11" s="199" t="s">
        <v>34</v>
      </c>
      <c r="Y11" s="199"/>
      <c r="Z11" s="195">
        <v>2</v>
      </c>
      <c r="AA11" s="195"/>
      <c r="AB11" s="198">
        <v>3</v>
      </c>
      <c r="AC11" s="198"/>
      <c r="AD11" s="198">
        <v>2</v>
      </c>
      <c r="AE11" s="198"/>
      <c r="AF11" s="154">
        <v>7</v>
      </c>
      <c r="AG11" s="154"/>
      <c r="AH11" s="198" t="s">
        <v>34</v>
      </c>
      <c r="AI11" s="198"/>
      <c r="AJ11" s="154" t="s">
        <v>34</v>
      </c>
      <c r="AK11" s="154"/>
      <c r="AL11" s="154" t="s">
        <v>34</v>
      </c>
      <c r="AM11" s="154"/>
      <c r="AN11" s="154" t="s">
        <v>34</v>
      </c>
      <c r="AO11" s="154"/>
      <c r="AP11" s="154">
        <v>2</v>
      </c>
      <c r="AQ11" s="154"/>
      <c r="AR11" s="154">
        <v>15</v>
      </c>
      <c r="AS11" s="154"/>
    </row>
    <row r="12" spans="1:45" ht="22.5" customHeight="1" x14ac:dyDescent="0.15">
      <c r="A12" s="56" t="s">
        <v>229</v>
      </c>
      <c r="B12" s="149" t="s">
        <v>230</v>
      </c>
      <c r="C12" s="149"/>
      <c r="D12" s="149"/>
      <c r="E12" s="149"/>
      <c r="F12" s="149"/>
      <c r="G12" s="149"/>
      <c r="H12" s="55"/>
      <c r="I12" s="216">
        <v>11</v>
      </c>
      <c r="J12" s="154"/>
      <c r="K12" s="154"/>
      <c r="L12" s="154">
        <v>90</v>
      </c>
      <c r="M12" s="154"/>
      <c r="N12" s="154">
        <v>67</v>
      </c>
      <c r="O12" s="154"/>
      <c r="P12" s="154">
        <v>23</v>
      </c>
      <c r="Q12" s="154"/>
      <c r="R12" s="154" t="s">
        <v>34</v>
      </c>
      <c r="S12" s="154"/>
      <c r="T12" s="154" t="s">
        <v>34</v>
      </c>
      <c r="U12" s="154"/>
      <c r="V12" s="154">
        <v>2</v>
      </c>
      <c r="W12" s="154"/>
      <c r="X12" s="154">
        <v>19</v>
      </c>
      <c r="Y12" s="154"/>
      <c r="Z12" s="154">
        <v>2</v>
      </c>
      <c r="AA12" s="154"/>
      <c r="AB12" s="154">
        <v>31</v>
      </c>
      <c r="AC12" s="154"/>
      <c r="AD12" s="154">
        <v>1</v>
      </c>
      <c r="AE12" s="154"/>
      <c r="AF12" s="154">
        <v>11</v>
      </c>
      <c r="AG12" s="154"/>
      <c r="AH12" s="154" t="s">
        <v>34</v>
      </c>
      <c r="AI12" s="154"/>
      <c r="AJ12" s="154" t="s">
        <v>34</v>
      </c>
      <c r="AK12" s="154"/>
      <c r="AL12" s="154">
        <v>1</v>
      </c>
      <c r="AM12" s="154"/>
      <c r="AN12" s="154">
        <v>3</v>
      </c>
      <c r="AO12" s="154"/>
      <c r="AP12" s="154" t="s">
        <v>34</v>
      </c>
      <c r="AQ12" s="154"/>
      <c r="AR12" s="154" t="s">
        <v>34</v>
      </c>
      <c r="AS12" s="154"/>
    </row>
    <row r="13" spans="1:45" ht="22.5" customHeight="1" x14ac:dyDescent="0.15">
      <c r="A13" s="56" t="s">
        <v>231</v>
      </c>
      <c r="B13" s="149" t="s">
        <v>232</v>
      </c>
      <c r="C13" s="149"/>
      <c r="D13" s="149"/>
      <c r="E13" s="149"/>
      <c r="F13" s="149"/>
      <c r="G13" s="149"/>
      <c r="H13" s="55"/>
      <c r="I13" s="216">
        <v>18</v>
      </c>
      <c r="J13" s="154"/>
      <c r="K13" s="154"/>
      <c r="L13" s="199">
        <v>105</v>
      </c>
      <c r="M13" s="199"/>
      <c r="N13" s="199">
        <v>41</v>
      </c>
      <c r="O13" s="199"/>
      <c r="P13" s="199">
        <v>64</v>
      </c>
      <c r="Q13" s="199"/>
      <c r="R13" s="154" t="s">
        <v>34</v>
      </c>
      <c r="S13" s="154"/>
      <c r="T13" s="199" t="s">
        <v>34</v>
      </c>
      <c r="U13" s="199"/>
      <c r="V13" s="199" t="s">
        <v>34</v>
      </c>
      <c r="W13" s="199"/>
      <c r="X13" s="199" t="s">
        <v>34</v>
      </c>
      <c r="Y13" s="199"/>
      <c r="Z13" s="195">
        <v>1</v>
      </c>
      <c r="AA13" s="195"/>
      <c r="AB13" s="198">
        <v>5</v>
      </c>
      <c r="AC13" s="198"/>
      <c r="AD13" s="198">
        <v>1</v>
      </c>
      <c r="AE13" s="198"/>
      <c r="AF13" s="154">
        <v>2</v>
      </c>
      <c r="AG13" s="154"/>
      <c r="AH13" s="198" t="s">
        <v>34</v>
      </c>
      <c r="AI13" s="198"/>
      <c r="AJ13" s="154" t="s">
        <v>34</v>
      </c>
      <c r="AK13" s="154"/>
      <c r="AL13" s="154" t="s">
        <v>34</v>
      </c>
      <c r="AM13" s="154"/>
      <c r="AN13" s="154" t="s">
        <v>34</v>
      </c>
      <c r="AO13" s="154"/>
      <c r="AP13" s="154">
        <v>1</v>
      </c>
      <c r="AQ13" s="154"/>
      <c r="AR13" s="154">
        <v>3</v>
      </c>
      <c r="AS13" s="154"/>
    </row>
    <row r="14" spans="1:45" ht="22.5" customHeight="1" x14ac:dyDescent="0.15">
      <c r="A14" s="56" t="s">
        <v>233</v>
      </c>
      <c r="B14" s="149" t="s">
        <v>234</v>
      </c>
      <c r="C14" s="149"/>
      <c r="D14" s="149"/>
      <c r="E14" s="149"/>
      <c r="F14" s="149"/>
      <c r="G14" s="149"/>
      <c r="H14" s="55"/>
      <c r="I14" s="216">
        <v>4</v>
      </c>
      <c r="J14" s="154"/>
      <c r="K14" s="154"/>
      <c r="L14" s="199">
        <v>12</v>
      </c>
      <c r="M14" s="199"/>
      <c r="N14" s="199">
        <v>7</v>
      </c>
      <c r="O14" s="199"/>
      <c r="P14" s="199">
        <v>5</v>
      </c>
      <c r="Q14" s="199"/>
      <c r="R14" s="154" t="s">
        <v>34</v>
      </c>
      <c r="S14" s="154"/>
      <c r="T14" s="199" t="s">
        <v>34</v>
      </c>
      <c r="U14" s="199"/>
      <c r="V14" s="199" t="s">
        <v>34</v>
      </c>
      <c r="W14" s="199"/>
      <c r="X14" s="199" t="s">
        <v>34</v>
      </c>
      <c r="Y14" s="199"/>
      <c r="Z14" s="195" t="s">
        <v>34</v>
      </c>
      <c r="AA14" s="195"/>
      <c r="AB14" s="198" t="s">
        <v>34</v>
      </c>
      <c r="AC14" s="198"/>
      <c r="AD14" s="198" t="s">
        <v>34</v>
      </c>
      <c r="AE14" s="198"/>
      <c r="AF14" s="154" t="s">
        <v>34</v>
      </c>
      <c r="AG14" s="154"/>
      <c r="AH14" s="198" t="s">
        <v>34</v>
      </c>
      <c r="AI14" s="198"/>
      <c r="AJ14" s="154" t="s">
        <v>34</v>
      </c>
      <c r="AK14" s="154"/>
      <c r="AL14" s="154" t="s">
        <v>34</v>
      </c>
      <c r="AM14" s="154"/>
      <c r="AN14" s="154" t="s">
        <v>34</v>
      </c>
      <c r="AO14" s="154"/>
      <c r="AP14" s="154">
        <v>1</v>
      </c>
      <c r="AQ14" s="154"/>
      <c r="AR14" s="154">
        <v>4</v>
      </c>
      <c r="AS14" s="154"/>
    </row>
    <row r="15" spans="1:45" ht="22.5" customHeight="1" x14ac:dyDescent="0.15">
      <c r="A15" s="56" t="s">
        <v>235</v>
      </c>
      <c r="B15" s="149" t="s">
        <v>236</v>
      </c>
      <c r="C15" s="149"/>
      <c r="D15" s="149"/>
      <c r="E15" s="149"/>
      <c r="F15" s="149"/>
      <c r="G15" s="149"/>
      <c r="H15" s="55"/>
      <c r="I15" s="216">
        <v>3</v>
      </c>
      <c r="J15" s="154"/>
      <c r="K15" s="154"/>
      <c r="L15" s="199">
        <v>25</v>
      </c>
      <c r="M15" s="199"/>
      <c r="N15" s="199">
        <v>20</v>
      </c>
      <c r="O15" s="199"/>
      <c r="P15" s="199">
        <v>5</v>
      </c>
      <c r="Q15" s="199"/>
      <c r="R15" s="154" t="s">
        <v>34</v>
      </c>
      <c r="S15" s="154"/>
      <c r="T15" s="199" t="s">
        <v>34</v>
      </c>
      <c r="U15" s="199"/>
      <c r="V15" s="199" t="s">
        <v>34</v>
      </c>
      <c r="W15" s="199"/>
      <c r="X15" s="199" t="s">
        <v>34</v>
      </c>
      <c r="Y15" s="199"/>
      <c r="Z15" s="195">
        <v>1</v>
      </c>
      <c r="AA15" s="195"/>
      <c r="AB15" s="198">
        <v>16</v>
      </c>
      <c r="AC15" s="198"/>
      <c r="AD15" s="198" t="s">
        <v>34</v>
      </c>
      <c r="AE15" s="198"/>
      <c r="AF15" s="154" t="s">
        <v>34</v>
      </c>
      <c r="AG15" s="154"/>
      <c r="AH15" s="198" t="s">
        <v>34</v>
      </c>
      <c r="AI15" s="198"/>
      <c r="AJ15" s="154" t="s">
        <v>34</v>
      </c>
      <c r="AK15" s="154"/>
      <c r="AL15" s="154" t="s">
        <v>34</v>
      </c>
      <c r="AM15" s="154"/>
      <c r="AN15" s="154" t="s">
        <v>34</v>
      </c>
      <c r="AO15" s="154"/>
      <c r="AP15" s="154" t="s">
        <v>34</v>
      </c>
      <c r="AQ15" s="154"/>
      <c r="AR15" s="154" t="s">
        <v>34</v>
      </c>
      <c r="AS15" s="154"/>
    </row>
    <row r="16" spans="1:45" ht="22.5" customHeight="1" x14ac:dyDescent="0.15">
      <c r="A16" s="56" t="s">
        <v>237</v>
      </c>
      <c r="B16" s="149" t="s">
        <v>238</v>
      </c>
      <c r="C16" s="149"/>
      <c r="D16" s="149"/>
      <c r="E16" s="149"/>
      <c r="F16" s="149"/>
      <c r="G16" s="149"/>
      <c r="H16" s="55"/>
      <c r="I16" s="216">
        <v>15</v>
      </c>
      <c r="J16" s="154"/>
      <c r="K16" s="154"/>
      <c r="L16" s="199">
        <v>105</v>
      </c>
      <c r="M16" s="199"/>
      <c r="N16" s="199">
        <v>47</v>
      </c>
      <c r="O16" s="199"/>
      <c r="P16" s="199">
        <v>58</v>
      </c>
      <c r="Q16" s="199"/>
      <c r="R16" s="154" t="s">
        <v>34</v>
      </c>
      <c r="S16" s="154"/>
      <c r="T16" s="199" t="s">
        <v>34</v>
      </c>
      <c r="U16" s="199"/>
      <c r="V16" s="199" t="s">
        <v>34</v>
      </c>
      <c r="W16" s="199"/>
      <c r="X16" s="199" t="s">
        <v>34</v>
      </c>
      <c r="Y16" s="199"/>
      <c r="Z16" s="195">
        <v>3</v>
      </c>
      <c r="AA16" s="195"/>
      <c r="AB16" s="198">
        <v>15</v>
      </c>
      <c r="AC16" s="198"/>
      <c r="AD16" s="198">
        <v>3</v>
      </c>
      <c r="AE16" s="198"/>
      <c r="AF16" s="154">
        <v>22</v>
      </c>
      <c r="AG16" s="154"/>
      <c r="AH16" s="198" t="s">
        <v>34</v>
      </c>
      <c r="AI16" s="198"/>
      <c r="AJ16" s="154" t="s">
        <v>34</v>
      </c>
      <c r="AK16" s="154"/>
      <c r="AL16" s="154" t="s">
        <v>34</v>
      </c>
      <c r="AM16" s="154"/>
      <c r="AN16" s="154" t="s">
        <v>34</v>
      </c>
      <c r="AO16" s="154"/>
      <c r="AP16" s="154" t="s">
        <v>34</v>
      </c>
      <c r="AQ16" s="154"/>
      <c r="AR16" s="154" t="s">
        <v>34</v>
      </c>
      <c r="AS16" s="154"/>
    </row>
    <row r="17" spans="1:45" ht="22.5" customHeight="1" x14ac:dyDescent="0.15">
      <c r="A17" s="56"/>
      <c r="B17" s="149"/>
      <c r="C17" s="149"/>
      <c r="D17" s="149"/>
      <c r="E17" s="149"/>
      <c r="F17" s="149"/>
      <c r="G17" s="149"/>
      <c r="H17" s="55"/>
      <c r="I17" s="216"/>
      <c r="J17" s="154"/>
      <c r="K17" s="154"/>
      <c r="L17" s="199"/>
      <c r="M17" s="199"/>
      <c r="N17" s="199"/>
      <c r="O17" s="199"/>
      <c r="P17" s="199"/>
      <c r="Q17" s="199"/>
      <c r="R17" s="154"/>
      <c r="S17" s="154"/>
      <c r="T17" s="199"/>
      <c r="U17" s="199"/>
      <c r="V17" s="199"/>
      <c r="W17" s="199"/>
      <c r="X17" s="199"/>
      <c r="Y17" s="199"/>
      <c r="Z17" s="195"/>
      <c r="AA17" s="195"/>
      <c r="AB17" s="198"/>
      <c r="AC17" s="198"/>
      <c r="AD17" s="198"/>
      <c r="AE17" s="198"/>
      <c r="AF17" s="154"/>
      <c r="AG17" s="154"/>
      <c r="AH17" s="198"/>
      <c r="AI17" s="198"/>
      <c r="AJ17" s="154"/>
      <c r="AK17" s="154"/>
      <c r="AL17" s="154"/>
      <c r="AM17" s="154"/>
      <c r="AN17" s="154"/>
      <c r="AO17" s="154"/>
      <c r="AP17" s="217"/>
      <c r="AQ17" s="217"/>
      <c r="AR17" s="217"/>
      <c r="AS17" s="217"/>
    </row>
    <row r="18" spans="1:45" ht="22.5" customHeight="1" x14ac:dyDescent="0.15">
      <c r="A18" s="56"/>
      <c r="B18" s="149" t="s">
        <v>239</v>
      </c>
      <c r="C18" s="149"/>
      <c r="D18" s="149"/>
      <c r="E18" s="149"/>
      <c r="F18" s="149"/>
      <c r="G18" s="149"/>
      <c r="H18" s="55"/>
      <c r="I18" s="216">
        <f>SUM(I19:I23)</f>
        <v>63</v>
      </c>
      <c r="J18" s="154"/>
      <c r="K18" s="154"/>
      <c r="L18" s="154">
        <f t="shared" ref="L18:AR18" si="1">SUM(L19:L23)</f>
        <v>286</v>
      </c>
      <c r="M18" s="154"/>
      <c r="N18" s="154">
        <f t="shared" si="1"/>
        <v>133</v>
      </c>
      <c r="O18" s="154"/>
      <c r="P18" s="154">
        <f t="shared" si="1"/>
        <v>153</v>
      </c>
      <c r="Q18" s="154"/>
      <c r="R18" s="154">
        <f t="shared" si="1"/>
        <v>1</v>
      </c>
      <c r="S18" s="154"/>
      <c r="T18" s="154">
        <f t="shared" si="1"/>
        <v>5</v>
      </c>
      <c r="U18" s="154"/>
      <c r="V18" s="199" t="s">
        <v>34</v>
      </c>
      <c r="W18" s="199"/>
      <c r="X18" s="199" t="s">
        <v>34</v>
      </c>
      <c r="Y18" s="199"/>
      <c r="Z18" s="154">
        <f t="shared" si="1"/>
        <v>8</v>
      </c>
      <c r="AA18" s="154"/>
      <c r="AB18" s="154">
        <f t="shared" si="1"/>
        <v>16</v>
      </c>
      <c r="AC18" s="154"/>
      <c r="AD18" s="154">
        <f t="shared" si="1"/>
        <v>8</v>
      </c>
      <c r="AE18" s="154"/>
      <c r="AF18" s="154">
        <f t="shared" si="1"/>
        <v>30</v>
      </c>
      <c r="AG18" s="154"/>
      <c r="AH18" s="199" t="s">
        <v>34</v>
      </c>
      <c r="AI18" s="199"/>
      <c r="AJ18" s="199" t="s">
        <v>34</v>
      </c>
      <c r="AK18" s="199"/>
      <c r="AL18" s="154">
        <f t="shared" si="1"/>
        <v>1</v>
      </c>
      <c r="AM18" s="154"/>
      <c r="AN18" s="154">
        <f t="shared" si="1"/>
        <v>2</v>
      </c>
      <c r="AO18" s="154"/>
      <c r="AP18" s="154">
        <f t="shared" si="1"/>
        <v>1</v>
      </c>
      <c r="AQ18" s="154"/>
      <c r="AR18" s="154">
        <f t="shared" si="1"/>
        <v>3</v>
      </c>
      <c r="AS18" s="154"/>
    </row>
    <row r="19" spans="1:45" ht="22.5" customHeight="1" x14ac:dyDescent="0.15">
      <c r="A19" s="56" t="s">
        <v>240</v>
      </c>
      <c r="B19" s="149" t="s">
        <v>241</v>
      </c>
      <c r="C19" s="149"/>
      <c r="D19" s="149"/>
      <c r="E19" s="149"/>
      <c r="F19" s="149"/>
      <c r="G19" s="149"/>
      <c r="H19" s="55"/>
      <c r="I19" s="216">
        <v>16</v>
      </c>
      <c r="J19" s="154"/>
      <c r="K19" s="154"/>
      <c r="L19" s="199">
        <v>65</v>
      </c>
      <c r="M19" s="199"/>
      <c r="N19" s="199">
        <v>34</v>
      </c>
      <c r="O19" s="199"/>
      <c r="P19" s="199">
        <v>31</v>
      </c>
      <c r="Q19" s="199"/>
      <c r="R19" s="154" t="s">
        <v>34</v>
      </c>
      <c r="S19" s="154"/>
      <c r="T19" s="199" t="s">
        <v>34</v>
      </c>
      <c r="U19" s="199"/>
      <c r="V19" s="199" t="s">
        <v>34</v>
      </c>
      <c r="W19" s="199"/>
      <c r="X19" s="199" t="s">
        <v>34</v>
      </c>
      <c r="Y19" s="199"/>
      <c r="Z19" s="195">
        <v>5</v>
      </c>
      <c r="AA19" s="195"/>
      <c r="AB19" s="198">
        <v>9</v>
      </c>
      <c r="AC19" s="198"/>
      <c r="AD19" s="198" t="s">
        <v>34</v>
      </c>
      <c r="AE19" s="198"/>
      <c r="AF19" s="154" t="s">
        <v>34</v>
      </c>
      <c r="AG19" s="154"/>
      <c r="AH19" s="198" t="s">
        <v>34</v>
      </c>
      <c r="AI19" s="198"/>
      <c r="AJ19" s="154" t="s">
        <v>34</v>
      </c>
      <c r="AK19" s="154"/>
      <c r="AL19" s="154" t="s">
        <v>34</v>
      </c>
      <c r="AM19" s="154"/>
      <c r="AN19" s="154" t="s">
        <v>34</v>
      </c>
      <c r="AO19" s="154"/>
      <c r="AP19" s="154" t="s">
        <v>34</v>
      </c>
      <c r="AQ19" s="154"/>
      <c r="AR19" s="154" t="s">
        <v>34</v>
      </c>
      <c r="AS19" s="154"/>
    </row>
    <row r="20" spans="1:45" ht="22.5" customHeight="1" x14ac:dyDescent="0.15">
      <c r="A20" s="56" t="s">
        <v>242</v>
      </c>
      <c r="B20" s="149" t="s">
        <v>243</v>
      </c>
      <c r="C20" s="149"/>
      <c r="D20" s="149"/>
      <c r="E20" s="149"/>
      <c r="F20" s="149"/>
      <c r="G20" s="149"/>
      <c r="H20" s="55"/>
      <c r="I20" s="216">
        <v>9</v>
      </c>
      <c r="J20" s="154"/>
      <c r="K20" s="154"/>
      <c r="L20" s="199">
        <v>37</v>
      </c>
      <c r="M20" s="199"/>
      <c r="N20" s="199">
        <v>21</v>
      </c>
      <c r="O20" s="199"/>
      <c r="P20" s="199">
        <v>16</v>
      </c>
      <c r="Q20" s="199"/>
      <c r="R20" s="154" t="s">
        <v>34</v>
      </c>
      <c r="S20" s="154"/>
      <c r="T20" s="199" t="s">
        <v>34</v>
      </c>
      <c r="U20" s="199"/>
      <c r="V20" s="199" t="s">
        <v>34</v>
      </c>
      <c r="W20" s="199"/>
      <c r="X20" s="199" t="s">
        <v>34</v>
      </c>
      <c r="Y20" s="199"/>
      <c r="Z20" s="195" t="s">
        <v>88</v>
      </c>
      <c r="AA20" s="195"/>
      <c r="AB20" s="198" t="s">
        <v>88</v>
      </c>
      <c r="AC20" s="198"/>
      <c r="AD20" s="198">
        <v>2</v>
      </c>
      <c r="AE20" s="198"/>
      <c r="AF20" s="154">
        <v>9</v>
      </c>
      <c r="AG20" s="154"/>
      <c r="AH20" s="198" t="s">
        <v>34</v>
      </c>
      <c r="AI20" s="198"/>
      <c r="AJ20" s="154" t="s">
        <v>34</v>
      </c>
      <c r="AK20" s="154"/>
      <c r="AL20" s="154" t="s">
        <v>34</v>
      </c>
      <c r="AM20" s="154"/>
      <c r="AN20" s="154" t="s">
        <v>34</v>
      </c>
      <c r="AO20" s="154"/>
      <c r="AP20" s="154">
        <v>1</v>
      </c>
      <c r="AQ20" s="154"/>
      <c r="AR20" s="154">
        <v>3</v>
      </c>
      <c r="AS20" s="154"/>
    </row>
    <row r="21" spans="1:45" ht="22.5" customHeight="1" x14ac:dyDescent="0.15">
      <c r="A21" s="56" t="s">
        <v>244</v>
      </c>
      <c r="B21" s="149" t="s">
        <v>245</v>
      </c>
      <c r="C21" s="149"/>
      <c r="D21" s="149"/>
      <c r="E21" s="149"/>
      <c r="F21" s="149"/>
      <c r="G21" s="149"/>
      <c r="H21" s="55"/>
      <c r="I21" s="216">
        <v>13</v>
      </c>
      <c r="J21" s="154"/>
      <c r="K21" s="154"/>
      <c r="L21" s="199">
        <v>91</v>
      </c>
      <c r="M21" s="199"/>
      <c r="N21" s="199">
        <v>34</v>
      </c>
      <c r="O21" s="199"/>
      <c r="P21" s="199">
        <v>57</v>
      </c>
      <c r="Q21" s="199"/>
      <c r="R21" s="154" t="s">
        <v>34</v>
      </c>
      <c r="S21" s="154"/>
      <c r="T21" s="199" t="s">
        <v>34</v>
      </c>
      <c r="U21" s="199"/>
      <c r="V21" s="199" t="s">
        <v>34</v>
      </c>
      <c r="W21" s="199"/>
      <c r="X21" s="199" t="s">
        <v>34</v>
      </c>
      <c r="Y21" s="199"/>
      <c r="Z21" s="195">
        <v>1</v>
      </c>
      <c r="AA21" s="195"/>
      <c r="AB21" s="198">
        <v>1</v>
      </c>
      <c r="AC21" s="198"/>
      <c r="AD21" s="198">
        <v>3</v>
      </c>
      <c r="AE21" s="198"/>
      <c r="AF21" s="154">
        <v>5</v>
      </c>
      <c r="AG21" s="154"/>
      <c r="AH21" s="198" t="s">
        <v>34</v>
      </c>
      <c r="AI21" s="198"/>
      <c r="AJ21" s="154" t="s">
        <v>34</v>
      </c>
      <c r="AK21" s="154"/>
      <c r="AL21" s="154" t="s">
        <v>34</v>
      </c>
      <c r="AM21" s="154"/>
      <c r="AN21" s="154" t="s">
        <v>34</v>
      </c>
      <c r="AO21" s="154"/>
      <c r="AP21" s="154" t="s">
        <v>34</v>
      </c>
      <c r="AQ21" s="154"/>
      <c r="AR21" s="154" t="s">
        <v>34</v>
      </c>
      <c r="AS21" s="154"/>
    </row>
    <row r="22" spans="1:45" ht="22.5" customHeight="1" x14ac:dyDescent="0.15">
      <c r="A22" s="56" t="s">
        <v>246</v>
      </c>
      <c r="B22" s="149" t="s">
        <v>247</v>
      </c>
      <c r="C22" s="149"/>
      <c r="D22" s="149"/>
      <c r="E22" s="149"/>
      <c r="F22" s="149"/>
      <c r="G22" s="149"/>
      <c r="H22" s="55"/>
      <c r="I22" s="216">
        <v>13</v>
      </c>
      <c r="J22" s="154"/>
      <c r="K22" s="154"/>
      <c r="L22" s="199">
        <v>56</v>
      </c>
      <c r="M22" s="199"/>
      <c r="N22" s="199">
        <v>30</v>
      </c>
      <c r="O22" s="199"/>
      <c r="P22" s="199">
        <v>26</v>
      </c>
      <c r="Q22" s="199"/>
      <c r="R22" s="154">
        <v>1</v>
      </c>
      <c r="S22" s="154"/>
      <c r="T22" s="199">
        <v>5</v>
      </c>
      <c r="U22" s="199"/>
      <c r="V22" s="199" t="s">
        <v>34</v>
      </c>
      <c r="W22" s="199"/>
      <c r="X22" s="199" t="s">
        <v>34</v>
      </c>
      <c r="Y22" s="199"/>
      <c r="Z22" s="195">
        <v>2</v>
      </c>
      <c r="AA22" s="195"/>
      <c r="AB22" s="198">
        <v>6</v>
      </c>
      <c r="AC22" s="198"/>
      <c r="AD22" s="198">
        <v>2</v>
      </c>
      <c r="AE22" s="198"/>
      <c r="AF22" s="154">
        <v>12</v>
      </c>
      <c r="AG22" s="154"/>
      <c r="AH22" s="198" t="s">
        <v>34</v>
      </c>
      <c r="AI22" s="198"/>
      <c r="AJ22" s="154" t="s">
        <v>34</v>
      </c>
      <c r="AK22" s="154"/>
      <c r="AL22" s="154">
        <v>1</v>
      </c>
      <c r="AM22" s="154"/>
      <c r="AN22" s="154">
        <v>2</v>
      </c>
      <c r="AO22" s="154"/>
      <c r="AP22" s="154" t="s">
        <v>34</v>
      </c>
      <c r="AQ22" s="154"/>
      <c r="AR22" s="154" t="s">
        <v>34</v>
      </c>
      <c r="AS22" s="154"/>
    </row>
    <row r="23" spans="1:45" ht="22.5" customHeight="1" x14ac:dyDescent="0.15">
      <c r="A23" s="56" t="s">
        <v>248</v>
      </c>
      <c r="B23" s="149" t="s">
        <v>249</v>
      </c>
      <c r="C23" s="149"/>
      <c r="D23" s="149"/>
      <c r="E23" s="149"/>
      <c r="F23" s="149"/>
      <c r="G23" s="149"/>
      <c r="H23" s="55"/>
      <c r="I23" s="216">
        <v>12</v>
      </c>
      <c r="J23" s="154"/>
      <c r="K23" s="154"/>
      <c r="L23" s="199">
        <v>37</v>
      </c>
      <c r="M23" s="199"/>
      <c r="N23" s="199">
        <v>14</v>
      </c>
      <c r="O23" s="199"/>
      <c r="P23" s="199">
        <v>23</v>
      </c>
      <c r="Q23" s="199"/>
      <c r="R23" s="154" t="s">
        <v>34</v>
      </c>
      <c r="S23" s="154"/>
      <c r="T23" s="199" t="s">
        <v>34</v>
      </c>
      <c r="U23" s="199"/>
      <c r="V23" s="199" t="s">
        <v>34</v>
      </c>
      <c r="W23" s="199"/>
      <c r="X23" s="199" t="s">
        <v>34</v>
      </c>
      <c r="Y23" s="199"/>
      <c r="Z23" s="195" t="s">
        <v>88</v>
      </c>
      <c r="AA23" s="195"/>
      <c r="AB23" s="198" t="s">
        <v>88</v>
      </c>
      <c r="AC23" s="198"/>
      <c r="AD23" s="198">
        <v>1</v>
      </c>
      <c r="AE23" s="198"/>
      <c r="AF23" s="154">
        <v>4</v>
      </c>
      <c r="AG23" s="154"/>
      <c r="AH23" s="198" t="s">
        <v>34</v>
      </c>
      <c r="AI23" s="198"/>
      <c r="AJ23" s="154" t="s">
        <v>34</v>
      </c>
      <c r="AK23" s="154"/>
      <c r="AL23" s="154" t="s">
        <v>34</v>
      </c>
      <c r="AM23" s="154"/>
      <c r="AN23" s="154" t="s">
        <v>34</v>
      </c>
      <c r="AO23" s="154"/>
      <c r="AP23" s="154" t="s">
        <v>34</v>
      </c>
      <c r="AQ23" s="154"/>
      <c r="AR23" s="154" t="s">
        <v>34</v>
      </c>
      <c r="AS23" s="154"/>
    </row>
    <row r="24" spans="1:45" ht="22.5" customHeight="1" x14ac:dyDescent="0.15">
      <c r="A24" s="56"/>
      <c r="B24" s="149"/>
      <c r="C24" s="149"/>
      <c r="D24" s="149"/>
      <c r="E24" s="149"/>
      <c r="F24" s="149"/>
      <c r="G24" s="149"/>
      <c r="H24" s="55"/>
      <c r="I24" s="216"/>
      <c r="J24" s="154"/>
      <c r="K24" s="154"/>
      <c r="L24" s="199"/>
      <c r="M24" s="199"/>
      <c r="N24" s="199"/>
      <c r="O24" s="199"/>
      <c r="P24" s="199"/>
      <c r="Q24" s="199"/>
      <c r="R24" s="154"/>
      <c r="S24" s="154"/>
      <c r="T24" s="199"/>
      <c r="U24" s="199"/>
      <c r="V24" s="199"/>
      <c r="W24" s="199"/>
      <c r="X24" s="199"/>
      <c r="Y24" s="199"/>
      <c r="Z24" s="195"/>
      <c r="AA24" s="195"/>
      <c r="AB24" s="198"/>
      <c r="AC24" s="198"/>
      <c r="AD24" s="198"/>
      <c r="AE24" s="198"/>
      <c r="AF24" s="154"/>
      <c r="AG24" s="154"/>
      <c r="AH24" s="198"/>
      <c r="AI24" s="198"/>
      <c r="AJ24" s="154"/>
      <c r="AK24" s="154"/>
      <c r="AL24" s="154"/>
      <c r="AM24" s="154"/>
      <c r="AN24" s="154"/>
      <c r="AO24" s="154"/>
      <c r="AP24" s="217"/>
      <c r="AQ24" s="217"/>
      <c r="AR24" s="217"/>
      <c r="AS24" s="217"/>
    </row>
    <row r="25" spans="1:45" ht="22.5" customHeight="1" x14ac:dyDescent="0.15">
      <c r="A25" s="56"/>
      <c r="B25" s="149" t="s">
        <v>250</v>
      </c>
      <c r="C25" s="149"/>
      <c r="D25" s="149"/>
      <c r="E25" s="149"/>
      <c r="F25" s="149"/>
      <c r="G25" s="149"/>
      <c r="H25" s="55"/>
      <c r="I25" s="216">
        <f>SUM(I26:I34)</f>
        <v>151</v>
      </c>
      <c r="J25" s="154"/>
      <c r="K25" s="154"/>
      <c r="L25" s="154">
        <f t="shared" ref="L25:AR25" si="2">SUM(L26:L34)</f>
        <v>759</v>
      </c>
      <c r="M25" s="154"/>
      <c r="N25" s="154">
        <f t="shared" si="2"/>
        <v>402</v>
      </c>
      <c r="O25" s="154"/>
      <c r="P25" s="154">
        <f t="shared" si="2"/>
        <v>357</v>
      </c>
      <c r="Q25" s="154"/>
      <c r="R25" s="199" t="s">
        <v>34</v>
      </c>
      <c r="S25" s="199"/>
      <c r="T25" s="199" t="s">
        <v>34</v>
      </c>
      <c r="U25" s="199"/>
      <c r="V25" s="199" t="s">
        <v>34</v>
      </c>
      <c r="W25" s="199"/>
      <c r="X25" s="199" t="s">
        <v>34</v>
      </c>
      <c r="Y25" s="199"/>
      <c r="Z25" s="154">
        <f t="shared" si="2"/>
        <v>26</v>
      </c>
      <c r="AA25" s="154"/>
      <c r="AB25" s="154">
        <f t="shared" si="2"/>
        <v>55</v>
      </c>
      <c r="AC25" s="154"/>
      <c r="AD25" s="154">
        <f t="shared" si="2"/>
        <v>35</v>
      </c>
      <c r="AE25" s="154"/>
      <c r="AF25" s="154">
        <f t="shared" si="2"/>
        <v>258</v>
      </c>
      <c r="AG25" s="154"/>
      <c r="AH25" s="199" t="s">
        <v>34</v>
      </c>
      <c r="AI25" s="199"/>
      <c r="AJ25" s="199" t="s">
        <v>34</v>
      </c>
      <c r="AK25" s="199"/>
      <c r="AL25" s="154">
        <f t="shared" si="2"/>
        <v>1</v>
      </c>
      <c r="AM25" s="154"/>
      <c r="AN25" s="154">
        <f t="shared" si="2"/>
        <v>5</v>
      </c>
      <c r="AO25" s="154"/>
      <c r="AP25" s="154">
        <f t="shared" si="2"/>
        <v>1</v>
      </c>
      <c r="AQ25" s="154"/>
      <c r="AR25" s="154">
        <f t="shared" si="2"/>
        <v>2</v>
      </c>
      <c r="AS25" s="154"/>
    </row>
    <row r="26" spans="1:45" ht="22.5" customHeight="1" x14ac:dyDescent="0.15">
      <c r="A26" s="56" t="s">
        <v>251</v>
      </c>
      <c r="B26" s="149" t="s">
        <v>252</v>
      </c>
      <c r="C26" s="149"/>
      <c r="D26" s="149"/>
      <c r="E26" s="149"/>
      <c r="F26" s="149"/>
      <c r="G26" s="149"/>
      <c r="H26" s="55"/>
      <c r="I26" s="216">
        <v>45</v>
      </c>
      <c r="J26" s="154"/>
      <c r="K26" s="154"/>
      <c r="L26" s="199">
        <v>212</v>
      </c>
      <c r="M26" s="199"/>
      <c r="N26" s="199">
        <v>99</v>
      </c>
      <c r="O26" s="199"/>
      <c r="P26" s="199">
        <v>113</v>
      </c>
      <c r="Q26" s="199"/>
      <c r="R26" s="154" t="s">
        <v>34</v>
      </c>
      <c r="S26" s="154"/>
      <c r="T26" s="199" t="s">
        <v>34</v>
      </c>
      <c r="U26" s="199"/>
      <c r="V26" s="199" t="s">
        <v>34</v>
      </c>
      <c r="W26" s="199"/>
      <c r="X26" s="199" t="s">
        <v>34</v>
      </c>
      <c r="Y26" s="199"/>
      <c r="Z26" s="195">
        <v>9</v>
      </c>
      <c r="AA26" s="195"/>
      <c r="AB26" s="198">
        <v>23</v>
      </c>
      <c r="AC26" s="198"/>
      <c r="AD26" s="198">
        <v>5</v>
      </c>
      <c r="AE26" s="198"/>
      <c r="AF26" s="154">
        <v>37</v>
      </c>
      <c r="AG26" s="154"/>
      <c r="AH26" s="198" t="s">
        <v>34</v>
      </c>
      <c r="AI26" s="198"/>
      <c r="AJ26" s="154" t="s">
        <v>34</v>
      </c>
      <c r="AK26" s="154"/>
      <c r="AL26" s="154" t="s">
        <v>34</v>
      </c>
      <c r="AM26" s="154"/>
      <c r="AN26" s="154" t="s">
        <v>34</v>
      </c>
      <c r="AO26" s="154"/>
      <c r="AP26" s="154" t="s">
        <v>34</v>
      </c>
      <c r="AQ26" s="154"/>
      <c r="AR26" s="154" t="s">
        <v>34</v>
      </c>
      <c r="AS26" s="154"/>
    </row>
    <row r="27" spans="1:45" ht="22.5" customHeight="1" x14ac:dyDescent="0.15">
      <c r="A27" s="56" t="s">
        <v>253</v>
      </c>
      <c r="B27" s="149" t="s">
        <v>254</v>
      </c>
      <c r="C27" s="149"/>
      <c r="D27" s="149"/>
      <c r="E27" s="149"/>
      <c r="F27" s="149"/>
      <c r="G27" s="149"/>
      <c r="H27" s="55"/>
      <c r="I27" s="216">
        <v>14</v>
      </c>
      <c r="J27" s="154"/>
      <c r="K27" s="154"/>
      <c r="L27" s="199">
        <v>91</v>
      </c>
      <c r="M27" s="199"/>
      <c r="N27" s="199">
        <v>41</v>
      </c>
      <c r="O27" s="199"/>
      <c r="P27" s="199">
        <v>50</v>
      </c>
      <c r="Q27" s="199"/>
      <c r="R27" s="154" t="s">
        <v>34</v>
      </c>
      <c r="S27" s="154"/>
      <c r="T27" s="199" t="s">
        <v>34</v>
      </c>
      <c r="U27" s="199"/>
      <c r="V27" s="199" t="s">
        <v>34</v>
      </c>
      <c r="W27" s="199"/>
      <c r="X27" s="199" t="s">
        <v>34</v>
      </c>
      <c r="Y27" s="199"/>
      <c r="Z27" s="195">
        <v>1</v>
      </c>
      <c r="AA27" s="195"/>
      <c r="AB27" s="198">
        <v>2</v>
      </c>
      <c r="AC27" s="198"/>
      <c r="AD27" s="198">
        <v>2</v>
      </c>
      <c r="AE27" s="198"/>
      <c r="AF27" s="154">
        <v>13</v>
      </c>
      <c r="AG27" s="154"/>
      <c r="AH27" s="198" t="s">
        <v>34</v>
      </c>
      <c r="AI27" s="198"/>
      <c r="AJ27" s="154" t="s">
        <v>34</v>
      </c>
      <c r="AK27" s="154"/>
      <c r="AL27" s="154" t="s">
        <v>34</v>
      </c>
      <c r="AM27" s="154"/>
      <c r="AN27" s="154" t="s">
        <v>34</v>
      </c>
      <c r="AO27" s="154"/>
      <c r="AP27" s="154" t="s">
        <v>34</v>
      </c>
      <c r="AQ27" s="154"/>
      <c r="AR27" s="154" t="s">
        <v>34</v>
      </c>
      <c r="AS27" s="154"/>
    </row>
    <row r="28" spans="1:45" ht="22.5" customHeight="1" x14ac:dyDescent="0.15">
      <c r="A28" s="56" t="s">
        <v>255</v>
      </c>
      <c r="B28" s="149" t="s">
        <v>256</v>
      </c>
      <c r="C28" s="149"/>
      <c r="D28" s="149"/>
      <c r="E28" s="149"/>
      <c r="F28" s="149"/>
      <c r="G28" s="149"/>
      <c r="H28" s="55"/>
      <c r="I28" s="216">
        <v>12</v>
      </c>
      <c r="J28" s="154"/>
      <c r="K28" s="154"/>
      <c r="L28" s="199">
        <v>67</v>
      </c>
      <c r="M28" s="199"/>
      <c r="N28" s="199">
        <v>21</v>
      </c>
      <c r="O28" s="199"/>
      <c r="P28" s="199">
        <v>46</v>
      </c>
      <c r="Q28" s="199"/>
      <c r="R28" s="154" t="s">
        <v>34</v>
      </c>
      <c r="S28" s="154"/>
      <c r="T28" s="199" t="s">
        <v>34</v>
      </c>
      <c r="U28" s="199"/>
      <c r="V28" s="199" t="s">
        <v>34</v>
      </c>
      <c r="W28" s="199"/>
      <c r="X28" s="199" t="s">
        <v>34</v>
      </c>
      <c r="Y28" s="199"/>
      <c r="Z28" s="195">
        <v>1</v>
      </c>
      <c r="AA28" s="195"/>
      <c r="AB28" s="198">
        <v>1</v>
      </c>
      <c r="AC28" s="198"/>
      <c r="AD28" s="198">
        <v>2</v>
      </c>
      <c r="AE28" s="198"/>
      <c r="AF28" s="154">
        <v>7</v>
      </c>
      <c r="AG28" s="154"/>
      <c r="AH28" s="198" t="s">
        <v>34</v>
      </c>
      <c r="AI28" s="198"/>
      <c r="AJ28" s="154" t="s">
        <v>34</v>
      </c>
      <c r="AK28" s="154"/>
      <c r="AL28" s="154" t="s">
        <v>34</v>
      </c>
      <c r="AM28" s="154"/>
      <c r="AN28" s="154" t="s">
        <v>34</v>
      </c>
      <c r="AO28" s="154"/>
      <c r="AP28" s="154" t="s">
        <v>34</v>
      </c>
      <c r="AQ28" s="154"/>
      <c r="AR28" s="154" t="s">
        <v>34</v>
      </c>
      <c r="AS28" s="154"/>
    </row>
    <row r="29" spans="1:45" ht="22.5" customHeight="1" x14ac:dyDescent="0.15">
      <c r="A29" s="56" t="s">
        <v>257</v>
      </c>
      <c r="B29" s="149" t="s">
        <v>258</v>
      </c>
      <c r="C29" s="149"/>
      <c r="D29" s="149"/>
      <c r="E29" s="149"/>
      <c r="F29" s="149"/>
      <c r="G29" s="149"/>
      <c r="H29" s="55"/>
      <c r="I29" s="216">
        <v>43</v>
      </c>
      <c r="J29" s="154"/>
      <c r="K29" s="154"/>
      <c r="L29" s="199">
        <v>193</v>
      </c>
      <c r="M29" s="199"/>
      <c r="N29" s="199">
        <v>125</v>
      </c>
      <c r="O29" s="199"/>
      <c r="P29" s="199">
        <v>68</v>
      </c>
      <c r="Q29" s="199"/>
      <c r="R29" s="154" t="s">
        <v>34</v>
      </c>
      <c r="S29" s="154"/>
      <c r="T29" s="199" t="s">
        <v>34</v>
      </c>
      <c r="U29" s="199"/>
      <c r="V29" s="199" t="s">
        <v>34</v>
      </c>
      <c r="W29" s="199"/>
      <c r="X29" s="199" t="s">
        <v>34</v>
      </c>
      <c r="Y29" s="199"/>
      <c r="Z29" s="195">
        <v>8</v>
      </c>
      <c r="AA29" s="195"/>
      <c r="AB29" s="198">
        <v>13</v>
      </c>
      <c r="AC29" s="198"/>
      <c r="AD29" s="198">
        <v>12</v>
      </c>
      <c r="AE29" s="198"/>
      <c r="AF29" s="154">
        <v>72</v>
      </c>
      <c r="AG29" s="154"/>
      <c r="AH29" s="198" t="s">
        <v>34</v>
      </c>
      <c r="AI29" s="198"/>
      <c r="AJ29" s="154" t="s">
        <v>34</v>
      </c>
      <c r="AK29" s="154"/>
      <c r="AL29" s="154">
        <v>1</v>
      </c>
      <c r="AM29" s="154"/>
      <c r="AN29" s="154">
        <v>5</v>
      </c>
      <c r="AO29" s="154"/>
      <c r="AP29" s="154">
        <v>1</v>
      </c>
      <c r="AQ29" s="154"/>
      <c r="AR29" s="154">
        <v>2</v>
      </c>
      <c r="AS29" s="154"/>
    </row>
    <row r="30" spans="1:45" ht="22.5" customHeight="1" x14ac:dyDescent="0.15">
      <c r="A30" s="56" t="s">
        <v>259</v>
      </c>
      <c r="B30" s="149" t="s">
        <v>260</v>
      </c>
      <c r="C30" s="149"/>
      <c r="D30" s="149"/>
      <c r="E30" s="149"/>
      <c r="F30" s="149"/>
      <c r="G30" s="149"/>
      <c r="H30" s="55"/>
      <c r="I30" s="216">
        <v>8</v>
      </c>
      <c r="J30" s="154"/>
      <c r="K30" s="154"/>
      <c r="L30" s="199">
        <v>104</v>
      </c>
      <c r="M30" s="199"/>
      <c r="N30" s="199">
        <v>56</v>
      </c>
      <c r="O30" s="199"/>
      <c r="P30" s="199">
        <v>48</v>
      </c>
      <c r="Q30" s="199"/>
      <c r="R30" s="154" t="s">
        <v>34</v>
      </c>
      <c r="S30" s="154"/>
      <c r="T30" s="199" t="s">
        <v>34</v>
      </c>
      <c r="U30" s="199"/>
      <c r="V30" s="199" t="s">
        <v>34</v>
      </c>
      <c r="W30" s="199"/>
      <c r="X30" s="199" t="s">
        <v>34</v>
      </c>
      <c r="Y30" s="199"/>
      <c r="Z30" s="195">
        <v>3</v>
      </c>
      <c r="AA30" s="195"/>
      <c r="AB30" s="198">
        <v>6</v>
      </c>
      <c r="AC30" s="198"/>
      <c r="AD30" s="198">
        <v>3</v>
      </c>
      <c r="AE30" s="198"/>
      <c r="AF30" s="154">
        <v>90</v>
      </c>
      <c r="AG30" s="154"/>
      <c r="AH30" s="198" t="s">
        <v>34</v>
      </c>
      <c r="AI30" s="198"/>
      <c r="AJ30" s="154" t="s">
        <v>34</v>
      </c>
      <c r="AK30" s="154"/>
      <c r="AL30" s="154" t="s">
        <v>88</v>
      </c>
      <c r="AM30" s="154"/>
      <c r="AN30" s="154" t="s">
        <v>88</v>
      </c>
      <c r="AO30" s="154"/>
      <c r="AP30" s="154" t="s">
        <v>34</v>
      </c>
      <c r="AQ30" s="154"/>
      <c r="AR30" s="154" t="s">
        <v>34</v>
      </c>
      <c r="AS30" s="154"/>
    </row>
    <row r="31" spans="1:45" ht="22.5" customHeight="1" x14ac:dyDescent="0.15">
      <c r="A31" s="56" t="s">
        <v>261</v>
      </c>
      <c r="B31" s="149" t="s">
        <v>262</v>
      </c>
      <c r="C31" s="149"/>
      <c r="D31" s="149"/>
      <c r="E31" s="149"/>
      <c r="F31" s="149"/>
      <c r="G31" s="149"/>
      <c r="H31" s="55"/>
      <c r="I31" s="216">
        <v>8</v>
      </c>
      <c r="J31" s="154"/>
      <c r="K31" s="154"/>
      <c r="L31" s="199">
        <v>32</v>
      </c>
      <c r="M31" s="199"/>
      <c r="N31" s="199">
        <v>21</v>
      </c>
      <c r="O31" s="199"/>
      <c r="P31" s="199">
        <v>11</v>
      </c>
      <c r="Q31" s="199"/>
      <c r="R31" s="154" t="s">
        <v>34</v>
      </c>
      <c r="S31" s="154"/>
      <c r="T31" s="199" t="s">
        <v>34</v>
      </c>
      <c r="U31" s="199"/>
      <c r="V31" s="199" t="s">
        <v>34</v>
      </c>
      <c r="W31" s="199"/>
      <c r="X31" s="199" t="s">
        <v>34</v>
      </c>
      <c r="Y31" s="199"/>
      <c r="Z31" s="195">
        <v>2</v>
      </c>
      <c r="AA31" s="195"/>
      <c r="AB31" s="198">
        <v>3</v>
      </c>
      <c r="AC31" s="198"/>
      <c r="AD31" s="198">
        <v>2</v>
      </c>
      <c r="AE31" s="198"/>
      <c r="AF31" s="154">
        <v>21</v>
      </c>
      <c r="AG31" s="154"/>
      <c r="AH31" s="198" t="s">
        <v>34</v>
      </c>
      <c r="AI31" s="198"/>
      <c r="AJ31" s="154" t="s">
        <v>34</v>
      </c>
      <c r="AK31" s="154"/>
      <c r="AL31" s="154" t="s">
        <v>34</v>
      </c>
      <c r="AM31" s="154"/>
      <c r="AN31" s="154" t="s">
        <v>34</v>
      </c>
      <c r="AO31" s="154"/>
      <c r="AP31" s="154" t="s">
        <v>34</v>
      </c>
      <c r="AQ31" s="154"/>
      <c r="AR31" s="154" t="s">
        <v>34</v>
      </c>
      <c r="AS31" s="154"/>
    </row>
    <row r="32" spans="1:45" ht="22.5" customHeight="1" x14ac:dyDescent="0.15">
      <c r="A32" s="56" t="s">
        <v>263</v>
      </c>
      <c r="B32" s="149" t="s">
        <v>264</v>
      </c>
      <c r="C32" s="149"/>
      <c r="D32" s="149"/>
      <c r="E32" s="149"/>
      <c r="F32" s="149"/>
      <c r="G32" s="149"/>
      <c r="H32" s="55"/>
      <c r="I32" s="216">
        <v>9</v>
      </c>
      <c r="J32" s="154"/>
      <c r="K32" s="154"/>
      <c r="L32" s="199">
        <v>23</v>
      </c>
      <c r="M32" s="199"/>
      <c r="N32" s="199">
        <v>19</v>
      </c>
      <c r="O32" s="199"/>
      <c r="P32" s="199">
        <v>4</v>
      </c>
      <c r="Q32" s="199"/>
      <c r="R32" s="154" t="s">
        <v>34</v>
      </c>
      <c r="S32" s="154"/>
      <c r="T32" s="199" t="s">
        <v>34</v>
      </c>
      <c r="U32" s="199"/>
      <c r="V32" s="199" t="s">
        <v>34</v>
      </c>
      <c r="W32" s="199"/>
      <c r="X32" s="199" t="s">
        <v>34</v>
      </c>
      <c r="Y32" s="199"/>
      <c r="Z32" s="195">
        <v>2</v>
      </c>
      <c r="AA32" s="195"/>
      <c r="AB32" s="198">
        <v>7</v>
      </c>
      <c r="AC32" s="198"/>
      <c r="AD32" s="198">
        <v>4</v>
      </c>
      <c r="AE32" s="198"/>
      <c r="AF32" s="154">
        <v>7</v>
      </c>
      <c r="AG32" s="154"/>
      <c r="AH32" s="198" t="s">
        <v>34</v>
      </c>
      <c r="AI32" s="198"/>
      <c r="AJ32" s="154" t="s">
        <v>34</v>
      </c>
      <c r="AK32" s="154"/>
      <c r="AL32" s="154" t="s">
        <v>34</v>
      </c>
      <c r="AM32" s="154"/>
      <c r="AN32" s="154" t="s">
        <v>34</v>
      </c>
      <c r="AO32" s="154"/>
      <c r="AP32" s="154" t="s">
        <v>34</v>
      </c>
      <c r="AQ32" s="154"/>
      <c r="AR32" s="154" t="s">
        <v>34</v>
      </c>
      <c r="AS32" s="154"/>
    </row>
    <row r="33" spans="1:45" ht="22.5" customHeight="1" x14ac:dyDescent="0.15">
      <c r="A33" s="56" t="s">
        <v>265</v>
      </c>
      <c r="B33" s="149" t="s">
        <v>266</v>
      </c>
      <c r="C33" s="149"/>
      <c r="D33" s="149"/>
      <c r="E33" s="149"/>
      <c r="F33" s="149"/>
      <c r="G33" s="149"/>
      <c r="H33" s="55"/>
      <c r="I33" s="216">
        <v>6</v>
      </c>
      <c r="J33" s="154"/>
      <c r="K33" s="154"/>
      <c r="L33" s="154">
        <v>10</v>
      </c>
      <c r="M33" s="154"/>
      <c r="N33" s="154">
        <v>7</v>
      </c>
      <c r="O33" s="154"/>
      <c r="P33" s="154">
        <v>3</v>
      </c>
      <c r="Q33" s="154"/>
      <c r="R33" s="154" t="s">
        <v>34</v>
      </c>
      <c r="S33" s="154"/>
      <c r="T33" s="154" t="s">
        <v>34</v>
      </c>
      <c r="U33" s="154"/>
      <c r="V33" s="199" t="s">
        <v>34</v>
      </c>
      <c r="W33" s="199"/>
      <c r="X33" s="199" t="s">
        <v>34</v>
      </c>
      <c r="Y33" s="199"/>
      <c r="Z33" s="154" t="s">
        <v>34</v>
      </c>
      <c r="AA33" s="154"/>
      <c r="AB33" s="154" t="s">
        <v>34</v>
      </c>
      <c r="AC33" s="154"/>
      <c r="AD33" s="154">
        <v>4</v>
      </c>
      <c r="AE33" s="154"/>
      <c r="AF33" s="154">
        <v>7</v>
      </c>
      <c r="AG33" s="154"/>
      <c r="AH33" s="154" t="s">
        <v>34</v>
      </c>
      <c r="AI33" s="154"/>
      <c r="AJ33" s="154" t="s">
        <v>34</v>
      </c>
      <c r="AK33" s="154"/>
      <c r="AL33" s="154" t="s">
        <v>34</v>
      </c>
      <c r="AM33" s="154"/>
      <c r="AN33" s="154" t="s">
        <v>34</v>
      </c>
      <c r="AO33" s="154"/>
      <c r="AP33" s="154" t="s">
        <v>34</v>
      </c>
      <c r="AQ33" s="154"/>
      <c r="AR33" s="154" t="s">
        <v>34</v>
      </c>
      <c r="AS33" s="154"/>
    </row>
    <row r="34" spans="1:45" ht="22.5" customHeight="1" x14ac:dyDescent="0.15">
      <c r="A34" s="56" t="s">
        <v>267</v>
      </c>
      <c r="B34" s="149" t="s">
        <v>268</v>
      </c>
      <c r="C34" s="149"/>
      <c r="D34" s="149"/>
      <c r="E34" s="149"/>
      <c r="F34" s="149"/>
      <c r="G34" s="149"/>
      <c r="H34" s="55"/>
      <c r="I34" s="216">
        <v>6</v>
      </c>
      <c r="J34" s="154"/>
      <c r="K34" s="154"/>
      <c r="L34" s="199">
        <v>27</v>
      </c>
      <c r="M34" s="199"/>
      <c r="N34" s="199">
        <v>13</v>
      </c>
      <c r="O34" s="199"/>
      <c r="P34" s="199">
        <v>14</v>
      </c>
      <c r="Q34" s="199"/>
      <c r="R34" s="154" t="s">
        <v>34</v>
      </c>
      <c r="S34" s="154"/>
      <c r="T34" s="199" t="s">
        <v>34</v>
      </c>
      <c r="U34" s="199"/>
      <c r="V34" s="199" t="s">
        <v>34</v>
      </c>
      <c r="W34" s="199"/>
      <c r="X34" s="199" t="s">
        <v>34</v>
      </c>
      <c r="Y34" s="199"/>
      <c r="Z34" s="195" t="s">
        <v>34</v>
      </c>
      <c r="AA34" s="195"/>
      <c r="AB34" s="198" t="s">
        <v>34</v>
      </c>
      <c r="AC34" s="198"/>
      <c r="AD34" s="198">
        <v>1</v>
      </c>
      <c r="AE34" s="198"/>
      <c r="AF34" s="154">
        <v>4</v>
      </c>
      <c r="AG34" s="154"/>
      <c r="AH34" s="198" t="s">
        <v>34</v>
      </c>
      <c r="AI34" s="198"/>
      <c r="AJ34" s="154" t="s">
        <v>34</v>
      </c>
      <c r="AK34" s="154"/>
      <c r="AL34" s="154" t="s">
        <v>34</v>
      </c>
      <c r="AM34" s="154"/>
      <c r="AN34" s="154" t="s">
        <v>34</v>
      </c>
      <c r="AO34" s="154"/>
      <c r="AP34" s="154" t="s">
        <v>34</v>
      </c>
      <c r="AQ34" s="154"/>
      <c r="AR34" s="154" t="s">
        <v>34</v>
      </c>
      <c r="AS34" s="154"/>
    </row>
    <row r="35" spans="1:45" ht="22.5" customHeight="1" x14ac:dyDescent="0.15">
      <c r="A35" s="56"/>
      <c r="B35" s="149"/>
      <c r="C35" s="149"/>
      <c r="D35" s="149"/>
      <c r="E35" s="149"/>
      <c r="F35" s="149"/>
      <c r="G35" s="149"/>
      <c r="H35" s="55"/>
      <c r="I35" s="216"/>
      <c r="J35" s="154"/>
      <c r="K35" s="154"/>
      <c r="L35" s="199"/>
      <c r="M35" s="199"/>
      <c r="N35" s="199"/>
      <c r="O35" s="199"/>
      <c r="P35" s="199"/>
      <c r="Q35" s="199"/>
      <c r="R35" s="154"/>
      <c r="S35" s="154"/>
      <c r="T35" s="199"/>
      <c r="U35" s="199"/>
      <c r="V35" s="199"/>
      <c r="W35" s="199"/>
      <c r="X35" s="199"/>
      <c r="Y35" s="199"/>
      <c r="Z35" s="195"/>
      <c r="AA35" s="195"/>
      <c r="AB35" s="198"/>
      <c r="AC35" s="198"/>
      <c r="AD35" s="198"/>
      <c r="AE35" s="198"/>
      <c r="AF35" s="154"/>
      <c r="AG35" s="154"/>
      <c r="AH35" s="198"/>
      <c r="AI35" s="198"/>
      <c r="AJ35" s="154"/>
      <c r="AK35" s="154"/>
      <c r="AL35" s="154"/>
      <c r="AM35" s="154"/>
      <c r="AN35" s="154"/>
      <c r="AO35" s="154"/>
      <c r="AP35" s="217"/>
      <c r="AQ35" s="217"/>
      <c r="AR35" s="217"/>
      <c r="AS35" s="217"/>
    </row>
    <row r="36" spans="1:45" ht="22.5" customHeight="1" x14ac:dyDescent="0.15">
      <c r="A36" s="56"/>
      <c r="B36" s="149" t="s">
        <v>269</v>
      </c>
      <c r="C36" s="149"/>
      <c r="D36" s="149"/>
      <c r="E36" s="149"/>
      <c r="F36" s="149"/>
      <c r="G36" s="149"/>
      <c r="H36" s="55"/>
      <c r="I36" s="216">
        <f>SUM(I37:I38)</f>
        <v>97</v>
      </c>
      <c r="J36" s="154"/>
      <c r="K36" s="154"/>
      <c r="L36" s="154">
        <f t="shared" ref="L36:AN36" si="3">SUM(L37:L38)</f>
        <v>475</v>
      </c>
      <c r="M36" s="154"/>
      <c r="N36" s="154">
        <f t="shared" si="3"/>
        <v>262</v>
      </c>
      <c r="O36" s="154"/>
      <c r="P36" s="154">
        <f t="shared" si="3"/>
        <v>213</v>
      </c>
      <c r="Q36" s="154"/>
      <c r="R36" s="154" t="s">
        <v>88</v>
      </c>
      <c r="S36" s="154"/>
      <c r="T36" s="154" t="s">
        <v>88</v>
      </c>
      <c r="U36" s="154"/>
      <c r="V36" s="154">
        <f t="shared" si="3"/>
        <v>1</v>
      </c>
      <c r="W36" s="154"/>
      <c r="X36" s="154">
        <f t="shared" si="3"/>
        <v>10</v>
      </c>
      <c r="Y36" s="154"/>
      <c r="Z36" s="154">
        <f t="shared" si="3"/>
        <v>19</v>
      </c>
      <c r="AA36" s="154"/>
      <c r="AB36" s="154">
        <f t="shared" si="3"/>
        <v>55</v>
      </c>
      <c r="AC36" s="154"/>
      <c r="AD36" s="154">
        <f t="shared" si="3"/>
        <v>9</v>
      </c>
      <c r="AE36" s="154"/>
      <c r="AF36" s="154">
        <f t="shared" si="3"/>
        <v>32</v>
      </c>
      <c r="AG36" s="154"/>
      <c r="AH36" s="199" t="s">
        <v>34</v>
      </c>
      <c r="AI36" s="199"/>
      <c r="AJ36" s="199" t="s">
        <v>34</v>
      </c>
      <c r="AK36" s="199"/>
      <c r="AL36" s="154">
        <f t="shared" si="3"/>
        <v>1</v>
      </c>
      <c r="AM36" s="154"/>
      <c r="AN36" s="154">
        <f t="shared" si="3"/>
        <v>1</v>
      </c>
      <c r="AO36" s="154"/>
      <c r="AP36" s="199" t="s">
        <v>34</v>
      </c>
      <c r="AQ36" s="199"/>
      <c r="AR36" s="199" t="s">
        <v>34</v>
      </c>
      <c r="AS36" s="199"/>
    </row>
    <row r="37" spans="1:45" ht="22.5" customHeight="1" x14ac:dyDescent="0.15">
      <c r="A37" s="56" t="s">
        <v>270</v>
      </c>
      <c r="B37" s="149" t="s">
        <v>271</v>
      </c>
      <c r="C37" s="149"/>
      <c r="D37" s="149"/>
      <c r="E37" s="149"/>
      <c r="F37" s="149"/>
      <c r="G37" s="149"/>
      <c r="H37" s="55"/>
      <c r="I37" s="216">
        <v>45</v>
      </c>
      <c r="J37" s="154"/>
      <c r="K37" s="154"/>
      <c r="L37" s="199">
        <v>280</v>
      </c>
      <c r="M37" s="199"/>
      <c r="N37" s="199">
        <v>139</v>
      </c>
      <c r="O37" s="199"/>
      <c r="P37" s="199">
        <v>141</v>
      </c>
      <c r="Q37" s="199"/>
      <c r="R37" s="154" t="s">
        <v>34</v>
      </c>
      <c r="S37" s="154"/>
      <c r="T37" s="199" t="s">
        <v>34</v>
      </c>
      <c r="U37" s="199"/>
      <c r="V37" s="199" t="s">
        <v>34</v>
      </c>
      <c r="W37" s="199"/>
      <c r="X37" s="199" t="s">
        <v>34</v>
      </c>
      <c r="Y37" s="199"/>
      <c r="Z37" s="195">
        <v>12</v>
      </c>
      <c r="AA37" s="195"/>
      <c r="AB37" s="198">
        <v>39</v>
      </c>
      <c r="AC37" s="198"/>
      <c r="AD37" s="198">
        <v>1</v>
      </c>
      <c r="AE37" s="198"/>
      <c r="AF37" s="154">
        <v>4</v>
      </c>
      <c r="AG37" s="154"/>
      <c r="AH37" s="198" t="s">
        <v>34</v>
      </c>
      <c r="AI37" s="198"/>
      <c r="AJ37" s="154" t="s">
        <v>34</v>
      </c>
      <c r="AK37" s="154"/>
      <c r="AL37" s="154">
        <v>1</v>
      </c>
      <c r="AM37" s="154"/>
      <c r="AN37" s="154">
        <v>1</v>
      </c>
      <c r="AO37" s="154"/>
      <c r="AP37" s="154" t="s">
        <v>34</v>
      </c>
      <c r="AQ37" s="154"/>
      <c r="AR37" s="154" t="s">
        <v>34</v>
      </c>
      <c r="AS37" s="154"/>
    </row>
    <row r="38" spans="1:45" ht="22.5" customHeight="1" x14ac:dyDescent="0.15">
      <c r="A38" s="56" t="s">
        <v>272</v>
      </c>
      <c r="B38" s="149" t="s">
        <v>273</v>
      </c>
      <c r="C38" s="149"/>
      <c r="D38" s="149"/>
      <c r="E38" s="149"/>
      <c r="F38" s="149"/>
      <c r="G38" s="149"/>
      <c r="H38" s="55"/>
      <c r="I38" s="216">
        <v>52</v>
      </c>
      <c r="J38" s="154"/>
      <c r="K38" s="154"/>
      <c r="L38" s="199">
        <v>195</v>
      </c>
      <c r="M38" s="199"/>
      <c r="N38" s="199">
        <v>123</v>
      </c>
      <c r="O38" s="199"/>
      <c r="P38" s="199">
        <v>72</v>
      </c>
      <c r="Q38" s="199"/>
      <c r="R38" s="154" t="s">
        <v>34</v>
      </c>
      <c r="S38" s="154"/>
      <c r="T38" s="199" t="s">
        <v>34</v>
      </c>
      <c r="U38" s="199"/>
      <c r="V38" s="199">
        <v>1</v>
      </c>
      <c r="W38" s="199"/>
      <c r="X38" s="199">
        <v>10</v>
      </c>
      <c r="Y38" s="199"/>
      <c r="Z38" s="195">
        <v>7</v>
      </c>
      <c r="AA38" s="195"/>
      <c r="AB38" s="198">
        <v>16</v>
      </c>
      <c r="AC38" s="198"/>
      <c r="AD38" s="198">
        <v>8</v>
      </c>
      <c r="AE38" s="198"/>
      <c r="AF38" s="154">
        <v>28</v>
      </c>
      <c r="AG38" s="154"/>
      <c r="AH38" s="198" t="s">
        <v>34</v>
      </c>
      <c r="AI38" s="198"/>
      <c r="AJ38" s="154" t="s">
        <v>34</v>
      </c>
      <c r="AK38" s="154"/>
      <c r="AL38" s="154" t="s">
        <v>34</v>
      </c>
      <c r="AM38" s="154"/>
      <c r="AN38" s="154" t="s">
        <v>34</v>
      </c>
      <c r="AO38" s="154"/>
      <c r="AP38" s="154" t="s">
        <v>34</v>
      </c>
      <c r="AQ38" s="154"/>
      <c r="AR38" s="154" t="s">
        <v>34</v>
      </c>
      <c r="AS38" s="154"/>
    </row>
    <row r="39" spans="1:45" ht="22.5" customHeight="1" x14ac:dyDescent="0.15">
      <c r="A39" s="76"/>
      <c r="B39" s="77"/>
      <c r="C39" s="77"/>
      <c r="D39" s="77"/>
      <c r="E39" s="77"/>
      <c r="F39" s="77"/>
      <c r="G39" s="77"/>
      <c r="H39" s="78"/>
      <c r="I39" s="79"/>
      <c r="J39" s="79"/>
      <c r="K39" s="79"/>
      <c r="L39" s="66"/>
      <c r="M39" s="66"/>
      <c r="N39" s="66"/>
      <c r="O39" s="66"/>
      <c r="P39" s="66"/>
      <c r="Q39" s="66"/>
      <c r="R39" s="65"/>
      <c r="S39" s="65"/>
      <c r="T39" s="66"/>
      <c r="U39" s="66"/>
      <c r="V39" s="66"/>
      <c r="W39" s="66"/>
      <c r="X39" s="66"/>
      <c r="Y39" s="66"/>
      <c r="Z39" s="67"/>
      <c r="AA39" s="67"/>
      <c r="AB39" s="68"/>
      <c r="AC39" s="68"/>
      <c r="AD39" s="68"/>
      <c r="AE39" s="68"/>
      <c r="AF39" s="65"/>
      <c r="AG39" s="65"/>
      <c r="AH39" s="68"/>
      <c r="AI39" s="68"/>
      <c r="AJ39" s="65"/>
      <c r="AK39" s="65"/>
      <c r="AL39" s="65"/>
      <c r="AM39" s="65"/>
      <c r="AN39" s="65"/>
      <c r="AO39" s="65"/>
      <c r="AP39" s="65"/>
      <c r="AQ39" s="65"/>
      <c r="AR39" s="65"/>
      <c r="AS39" s="57"/>
    </row>
    <row r="40" spans="1:45" ht="22.5" customHeight="1" x14ac:dyDescent="0.15">
      <c r="A40" s="42" t="s">
        <v>144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</row>
    <row r="48" spans="1:45" ht="22.5" customHeight="1" x14ac:dyDescent="0.15">
      <c r="I48" s="60"/>
      <c r="J48" s="60"/>
      <c r="K48" s="60"/>
    </row>
  </sheetData>
  <mergeCells count="654">
    <mergeCell ref="AH3:AK3"/>
    <mergeCell ref="AL3:AO3"/>
    <mergeCell ref="AP3:AS3"/>
    <mergeCell ref="L4:M4"/>
    <mergeCell ref="N4:O4"/>
    <mergeCell ref="P4:Q4"/>
    <mergeCell ref="R4:S4"/>
    <mergeCell ref="T4:U4"/>
    <mergeCell ref="AL4:AM4"/>
    <mergeCell ref="AN4:AO4"/>
    <mergeCell ref="AP4:AQ4"/>
    <mergeCell ref="AR4:AS4"/>
    <mergeCell ref="AF4:AG4"/>
    <mergeCell ref="AH4:AI4"/>
    <mergeCell ref="AJ4:AK4"/>
    <mergeCell ref="L3:Q3"/>
    <mergeCell ref="R3:U3"/>
    <mergeCell ref="V3:Y3"/>
    <mergeCell ref="V4:W4"/>
    <mergeCell ref="X4:Y4"/>
    <mergeCell ref="Z3:AC3"/>
    <mergeCell ref="AD3:AG3"/>
    <mergeCell ref="B6:G6"/>
    <mergeCell ref="I6:K6"/>
    <mergeCell ref="L6:M6"/>
    <mergeCell ref="N6:O6"/>
    <mergeCell ref="P6:Q6"/>
    <mergeCell ref="R6:S6"/>
    <mergeCell ref="Z4:AA4"/>
    <mergeCell ref="AB4:AC4"/>
    <mergeCell ref="AD4:AE4"/>
    <mergeCell ref="A3:H4"/>
    <mergeCell ref="I3:K4"/>
    <mergeCell ref="AR6:AS6"/>
    <mergeCell ref="B7:G7"/>
    <mergeCell ref="I7:K7"/>
    <mergeCell ref="L7:M7"/>
    <mergeCell ref="N7:O7"/>
    <mergeCell ref="P7:Q7"/>
    <mergeCell ref="R7:S7"/>
    <mergeCell ref="T7:U7"/>
    <mergeCell ref="V7:W7"/>
    <mergeCell ref="X7:Y7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AL7:AM7"/>
    <mergeCell ref="AN7:AO7"/>
    <mergeCell ref="AP7:AQ7"/>
    <mergeCell ref="AR7:AS7"/>
    <mergeCell ref="B8:G8"/>
    <mergeCell ref="I8:K8"/>
    <mergeCell ref="L8:M8"/>
    <mergeCell ref="N8:O8"/>
    <mergeCell ref="P8:Q8"/>
    <mergeCell ref="R8:S8"/>
    <mergeCell ref="Z7:AA7"/>
    <mergeCell ref="AB7:AC7"/>
    <mergeCell ref="AD7:AE7"/>
    <mergeCell ref="AF7:AG7"/>
    <mergeCell ref="AH7:AI7"/>
    <mergeCell ref="AJ7:AK7"/>
    <mergeCell ref="AR8:AS8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B9:G9"/>
    <mergeCell ref="I9:K9"/>
    <mergeCell ref="L9:M9"/>
    <mergeCell ref="N9:O9"/>
    <mergeCell ref="P9:Q9"/>
    <mergeCell ref="R9:S9"/>
    <mergeCell ref="T9:U9"/>
    <mergeCell ref="V9:W9"/>
    <mergeCell ref="X9:Y9"/>
    <mergeCell ref="Z8:AA8"/>
    <mergeCell ref="AB8:AC8"/>
    <mergeCell ref="AD8:AE8"/>
    <mergeCell ref="AL9:AM9"/>
    <mergeCell ref="AN9:AO9"/>
    <mergeCell ref="AP9:AQ9"/>
    <mergeCell ref="AR9:AS9"/>
    <mergeCell ref="B10:G10"/>
    <mergeCell ref="I10:K10"/>
    <mergeCell ref="L10:M10"/>
    <mergeCell ref="N10:O10"/>
    <mergeCell ref="P10:Q10"/>
    <mergeCell ref="R10:S10"/>
    <mergeCell ref="Z9:AA9"/>
    <mergeCell ref="AB9:AC9"/>
    <mergeCell ref="AD9:AE9"/>
    <mergeCell ref="AF9:AG9"/>
    <mergeCell ref="AH9:AI9"/>
    <mergeCell ref="AJ9:AK9"/>
    <mergeCell ref="AR10:AS10"/>
    <mergeCell ref="AF10:AG10"/>
    <mergeCell ref="AH10:AI10"/>
    <mergeCell ref="AJ10:AK10"/>
    <mergeCell ref="AL10:AM10"/>
    <mergeCell ref="B11:G11"/>
    <mergeCell ref="I11:K11"/>
    <mergeCell ref="L11:M11"/>
    <mergeCell ref="N11:O11"/>
    <mergeCell ref="P11:Q11"/>
    <mergeCell ref="R11:S11"/>
    <mergeCell ref="T11:U11"/>
    <mergeCell ref="V11:W11"/>
    <mergeCell ref="X11:Y11"/>
    <mergeCell ref="AN10:AO10"/>
    <mergeCell ref="AP10:AQ10"/>
    <mergeCell ref="T10:U10"/>
    <mergeCell ref="V10:W10"/>
    <mergeCell ref="X10:Y10"/>
    <mergeCell ref="Z10:AA10"/>
    <mergeCell ref="AB10:AC10"/>
    <mergeCell ref="AD10:AE10"/>
    <mergeCell ref="AL11:AM11"/>
    <mergeCell ref="AN11:AO11"/>
    <mergeCell ref="AP11:AQ11"/>
    <mergeCell ref="AR11:AS11"/>
    <mergeCell ref="B12:G12"/>
    <mergeCell ref="I12:K12"/>
    <mergeCell ref="L12:M12"/>
    <mergeCell ref="N12:O12"/>
    <mergeCell ref="P12:Q12"/>
    <mergeCell ref="R12:S12"/>
    <mergeCell ref="Z11:AA11"/>
    <mergeCell ref="AB11:AC11"/>
    <mergeCell ref="AD11:AE11"/>
    <mergeCell ref="AF11:AG11"/>
    <mergeCell ref="AH11:AI11"/>
    <mergeCell ref="AJ11:AK11"/>
    <mergeCell ref="AR12:AS12"/>
    <mergeCell ref="AF12:AG12"/>
    <mergeCell ref="AH12:AI12"/>
    <mergeCell ref="AJ12:AK12"/>
    <mergeCell ref="AL12:AM12"/>
    <mergeCell ref="AN12:AO12"/>
    <mergeCell ref="AP12:AQ12"/>
    <mergeCell ref="T12:U12"/>
    <mergeCell ref="V12:W12"/>
    <mergeCell ref="X12:Y12"/>
    <mergeCell ref="Z12:AA12"/>
    <mergeCell ref="B13:G13"/>
    <mergeCell ref="I13:K13"/>
    <mergeCell ref="L13:M13"/>
    <mergeCell ref="N13:O13"/>
    <mergeCell ref="P13:Q13"/>
    <mergeCell ref="R13:S13"/>
    <mergeCell ref="T13:U13"/>
    <mergeCell ref="V13:W13"/>
    <mergeCell ref="X13:Y13"/>
    <mergeCell ref="AB12:AC12"/>
    <mergeCell ref="AD12:AE12"/>
    <mergeCell ref="AL13:AM13"/>
    <mergeCell ref="AN13:AO13"/>
    <mergeCell ref="AP13:AQ13"/>
    <mergeCell ref="AR13:AS13"/>
    <mergeCell ref="B14:G14"/>
    <mergeCell ref="I14:K14"/>
    <mergeCell ref="L14:M14"/>
    <mergeCell ref="N14:O14"/>
    <mergeCell ref="P14:Q14"/>
    <mergeCell ref="R14:S14"/>
    <mergeCell ref="Z13:AA13"/>
    <mergeCell ref="AB13:AC13"/>
    <mergeCell ref="AD13:AE13"/>
    <mergeCell ref="AF13:AG13"/>
    <mergeCell ref="AH13:AI13"/>
    <mergeCell ref="AJ13:AK13"/>
    <mergeCell ref="AR14:AS14"/>
    <mergeCell ref="AF14:AG14"/>
    <mergeCell ref="AH14:AI14"/>
    <mergeCell ref="AJ14:AK14"/>
    <mergeCell ref="AL14:AM14"/>
    <mergeCell ref="AN14:AO14"/>
    <mergeCell ref="B15:G15"/>
    <mergeCell ref="I15:K15"/>
    <mergeCell ref="L15:M15"/>
    <mergeCell ref="N15:O15"/>
    <mergeCell ref="P15:Q15"/>
    <mergeCell ref="R15:S15"/>
    <mergeCell ref="T15:U15"/>
    <mergeCell ref="V15:W15"/>
    <mergeCell ref="X15:Y15"/>
    <mergeCell ref="AP14:AQ14"/>
    <mergeCell ref="T14:U14"/>
    <mergeCell ref="V14:W14"/>
    <mergeCell ref="X14:Y14"/>
    <mergeCell ref="Z14:AA14"/>
    <mergeCell ref="AB14:AC14"/>
    <mergeCell ref="AD14:AE14"/>
    <mergeCell ref="AL15:AM15"/>
    <mergeCell ref="AN15:AO15"/>
    <mergeCell ref="AP15:AQ15"/>
    <mergeCell ref="AR15:AS15"/>
    <mergeCell ref="B16:G16"/>
    <mergeCell ref="I16:K16"/>
    <mergeCell ref="L16:M16"/>
    <mergeCell ref="N16:O16"/>
    <mergeCell ref="P16:Q16"/>
    <mergeCell ref="R16:S16"/>
    <mergeCell ref="Z15:AA15"/>
    <mergeCell ref="AB15:AC15"/>
    <mergeCell ref="AD15:AE15"/>
    <mergeCell ref="AF15:AG15"/>
    <mergeCell ref="AH15:AI15"/>
    <mergeCell ref="AJ15:AK15"/>
    <mergeCell ref="AR16:AS16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B17:G17"/>
    <mergeCell ref="I17:K17"/>
    <mergeCell ref="L17:M17"/>
    <mergeCell ref="N17:O17"/>
    <mergeCell ref="P17:Q17"/>
    <mergeCell ref="R17:S17"/>
    <mergeCell ref="T17:U17"/>
    <mergeCell ref="V17:W17"/>
    <mergeCell ref="X17:Y17"/>
    <mergeCell ref="AB16:AC16"/>
    <mergeCell ref="AD16:AE16"/>
    <mergeCell ref="AL17:AM17"/>
    <mergeCell ref="AN17:AO17"/>
    <mergeCell ref="AP17:AQ17"/>
    <mergeCell ref="AR17:AS17"/>
    <mergeCell ref="B18:G18"/>
    <mergeCell ref="I18:K18"/>
    <mergeCell ref="L18:M18"/>
    <mergeCell ref="N18:O18"/>
    <mergeCell ref="P18:Q18"/>
    <mergeCell ref="R18:S18"/>
    <mergeCell ref="Z17:AA17"/>
    <mergeCell ref="AB17:AC17"/>
    <mergeCell ref="AD17:AE17"/>
    <mergeCell ref="AF17:AG17"/>
    <mergeCell ref="AH17:AI17"/>
    <mergeCell ref="AJ17:AK17"/>
    <mergeCell ref="AR18:AS18"/>
    <mergeCell ref="AF18:AG18"/>
    <mergeCell ref="AH18:AI18"/>
    <mergeCell ref="AJ18:AK18"/>
    <mergeCell ref="AL18:AM18"/>
    <mergeCell ref="AN18:AO18"/>
    <mergeCell ref="B19:G19"/>
    <mergeCell ref="I19:K19"/>
    <mergeCell ref="L19:M19"/>
    <mergeCell ref="N19:O19"/>
    <mergeCell ref="P19:Q19"/>
    <mergeCell ref="R19:S19"/>
    <mergeCell ref="T19:U19"/>
    <mergeCell ref="V19:W19"/>
    <mergeCell ref="X19:Y19"/>
    <mergeCell ref="AP18:AQ18"/>
    <mergeCell ref="T18:U18"/>
    <mergeCell ref="V18:W18"/>
    <mergeCell ref="X18:Y18"/>
    <mergeCell ref="Z18:AA18"/>
    <mergeCell ref="AB18:AC18"/>
    <mergeCell ref="AD18:AE18"/>
    <mergeCell ref="AL19:AM19"/>
    <mergeCell ref="AN19:AO19"/>
    <mergeCell ref="AP19:AQ19"/>
    <mergeCell ref="AR19:AS19"/>
    <mergeCell ref="B20:G20"/>
    <mergeCell ref="I20:K20"/>
    <mergeCell ref="L20:M20"/>
    <mergeCell ref="N20:O20"/>
    <mergeCell ref="P20:Q20"/>
    <mergeCell ref="R20:S20"/>
    <mergeCell ref="Z19:AA19"/>
    <mergeCell ref="AB19:AC19"/>
    <mergeCell ref="AD19:AE19"/>
    <mergeCell ref="AF19:AG19"/>
    <mergeCell ref="AH19:AI19"/>
    <mergeCell ref="AJ19:AK19"/>
    <mergeCell ref="AR20:AS20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B21:G21"/>
    <mergeCell ref="I21:K21"/>
    <mergeCell ref="L21:M21"/>
    <mergeCell ref="N21:O21"/>
    <mergeCell ref="P21:Q21"/>
    <mergeCell ref="R21:S21"/>
    <mergeCell ref="T21:U21"/>
    <mergeCell ref="V21:W21"/>
    <mergeCell ref="X21:Y21"/>
    <mergeCell ref="AB20:AC20"/>
    <mergeCell ref="AD20:AE20"/>
    <mergeCell ref="AL21:AM21"/>
    <mergeCell ref="AN21:AO21"/>
    <mergeCell ref="AP21:AQ21"/>
    <mergeCell ref="AR21:AS21"/>
    <mergeCell ref="B22:G22"/>
    <mergeCell ref="I22:K22"/>
    <mergeCell ref="L22:M22"/>
    <mergeCell ref="N22:O22"/>
    <mergeCell ref="P22:Q22"/>
    <mergeCell ref="R22:S22"/>
    <mergeCell ref="Z21:AA21"/>
    <mergeCell ref="AB21:AC21"/>
    <mergeCell ref="AD21:AE21"/>
    <mergeCell ref="AF21:AG21"/>
    <mergeCell ref="AH21:AI21"/>
    <mergeCell ref="AJ21:AK21"/>
    <mergeCell ref="AR22:AS22"/>
    <mergeCell ref="AF22:AG22"/>
    <mergeCell ref="AH22:AI22"/>
    <mergeCell ref="AJ22:AK22"/>
    <mergeCell ref="AL22:AM22"/>
    <mergeCell ref="AN22:AO22"/>
    <mergeCell ref="B23:G23"/>
    <mergeCell ref="I23:K23"/>
    <mergeCell ref="L23:M23"/>
    <mergeCell ref="N23:O23"/>
    <mergeCell ref="P23:Q23"/>
    <mergeCell ref="R23:S23"/>
    <mergeCell ref="T23:U23"/>
    <mergeCell ref="V23:W23"/>
    <mergeCell ref="X23:Y23"/>
    <mergeCell ref="AP22:AQ22"/>
    <mergeCell ref="T22:U22"/>
    <mergeCell ref="V22:W22"/>
    <mergeCell ref="X22:Y22"/>
    <mergeCell ref="Z22:AA22"/>
    <mergeCell ref="AB22:AC22"/>
    <mergeCell ref="AD22:AE22"/>
    <mergeCell ref="AL23:AM23"/>
    <mergeCell ref="AN23:AO23"/>
    <mergeCell ref="AP23:AQ23"/>
    <mergeCell ref="AR23:AS23"/>
    <mergeCell ref="B24:G24"/>
    <mergeCell ref="I24:K24"/>
    <mergeCell ref="L24:M24"/>
    <mergeCell ref="N24:O24"/>
    <mergeCell ref="P24:Q24"/>
    <mergeCell ref="R24:S24"/>
    <mergeCell ref="Z23:AA23"/>
    <mergeCell ref="AB23:AC23"/>
    <mergeCell ref="AD23:AE23"/>
    <mergeCell ref="AF23:AG23"/>
    <mergeCell ref="AH23:AI23"/>
    <mergeCell ref="AJ23:AK23"/>
    <mergeCell ref="AR24:AS24"/>
    <mergeCell ref="AF24:AG24"/>
    <mergeCell ref="AH24:AI24"/>
    <mergeCell ref="AJ24:AK24"/>
    <mergeCell ref="AL24:AM24"/>
    <mergeCell ref="AN24:AO24"/>
    <mergeCell ref="AP24:AQ24"/>
    <mergeCell ref="T24:U24"/>
    <mergeCell ref="V24:W24"/>
    <mergeCell ref="X24:Y24"/>
    <mergeCell ref="Z24:AA24"/>
    <mergeCell ref="B25:G25"/>
    <mergeCell ref="I25:K25"/>
    <mergeCell ref="L25:M25"/>
    <mergeCell ref="N25:O25"/>
    <mergeCell ref="P25:Q25"/>
    <mergeCell ref="R25:S25"/>
    <mergeCell ref="T25:U25"/>
    <mergeCell ref="V25:W25"/>
    <mergeCell ref="X25:Y25"/>
    <mergeCell ref="AB24:AC24"/>
    <mergeCell ref="AD24:AE24"/>
    <mergeCell ref="AL25:AM25"/>
    <mergeCell ref="AN25:AO25"/>
    <mergeCell ref="AP25:AQ25"/>
    <mergeCell ref="AR25:AS25"/>
    <mergeCell ref="B26:G26"/>
    <mergeCell ref="I26:K26"/>
    <mergeCell ref="L26:M26"/>
    <mergeCell ref="N26:O26"/>
    <mergeCell ref="P26:Q26"/>
    <mergeCell ref="R26:S26"/>
    <mergeCell ref="Z25:AA25"/>
    <mergeCell ref="AB25:AC25"/>
    <mergeCell ref="AD25:AE25"/>
    <mergeCell ref="AF25:AG25"/>
    <mergeCell ref="AH25:AI25"/>
    <mergeCell ref="AJ25:AK25"/>
    <mergeCell ref="AR26:AS26"/>
    <mergeCell ref="AF26:AG26"/>
    <mergeCell ref="AH26:AI26"/>
    <mergeCell ref="AJ26:AK26"/>
    <mergeCell ref="AL26:AM26"/>
    <mergeCell ref="AN26:AO26"/>
    <mergeCell ref="B27:G27"/>
    <mergeCell ref="I27:K27"/>
    <mergeCell ref="L27:M27"/>
    <mergeCell ref="N27:O27"/>
    <mergeCell ref="P27:Q27"/>
    <mergeCell ref="R27:S27"/>
    <mergeCell ref="T27:U27"/>
    <mergeCell ref="V27:W27"/>
    <mergeCell ref="X27:Y27"/>
    <mergeCell ref="AP26:AQ26"/>
    <mergeCell ref="T26:U26"/>
    <mergeCell ref="V26:W26"/>
    <mergeCell ref="X26:Y26"/>
    <mergeCell ref="Z26:AA26"/>
    <mergeCell ref="AB26:AC26"/>
    <mergeCell ref="AD26:AE26"/>
    <mergeCell ref="AL27:AM27"/>
    <mergeCell ref="AN27:AO27"/>
    <mergeCell ref="AP27:AQ27"/>
    <mergeCell ref="AR27:AS27"/>
    <mergeCell ref="B28:G28"/>
    <mergeCell ref="I28:K28"/>
    <mergeCell ref="L28:M28"/>
    <mergeCell ref="N28:O28"/>
    <mergeCell ref="P28:Q28"/>
    <mergeCell ref="R28:S28"/>
    <mergeCell ref="Z27:AA27"/>
    <mergeCell ref="AB27:AC27"/>
    <mergeCell ref="AD27:AE27"/>
    <mergeCell ref="AF27:AG27"/>
    <mergeCell ref="AH27:AI27"/>
    <mergeCell ref="AJ27:AK27"/>
    <mergeCell ref="AR28:AS28"/>
    <mergeCell ref="AF28:AG28"/>
    <mergeCell ref="AH28:AI28"/>
    <mergeCell ref="AJ28:AK28"/>
    <mergeCell ref="AL28:AM28"/>
    <mergeCell ref="AN28:AO28"/>
    <mergeCell ref="AP28:AQ28"/>
    <mergeCell ref="T28:U28"/>
    <mergeCell ref="V28:W28"/>
    <mergeCell ref="X28:Y28"/>
    <mergeCell ref="Z28:AA28"/>
    <mergeCell ref="B29:G29"/>
    <mergeCell ref="I29:K29"/>
    <mergeCell ref="L29:M29"/>
    <mergeCell ref="N29:O29"/>
    <mergeCell ref="P29:Q29"/>
    <mergeCell ref="R29:S29"/>
    <mergeCell ref="T29:U29"/>
    <mergeCell ref="V29:W29"/>
    <mergeCell ref="X29:Y29"/>
    <mergeCell ref="AB28:AC28"/>
    <mergeCell ref="AD28:AE28"/>
    <mergeCell ref="AL29:AM29"/>
    <mergeCell ref="AN29:AO29"/>
    <mergeCell ref="AP29:AQ29"/>
    <mergeCell ref="AR29:AS29"/>
    <mergeCell ref="B30:G30"/>
    <mergeCell ref="I30:K30"/>
    <mergeCell ref="L30:M30"/>
    <mergeCell ref="N30:O30"/>
    <mergeCell ref="P30:Q30"/>
    <mergeCell ref="R30:S30"/>
    <mergeCell ref="Z29:AA29"/>
    <mergeCell ref="AB29:AC29"/>
    <mergeCell ref="AD29:AE29"/>
    <mergeCell ref="AF29:AG29"/>
    <mergeCell ref="AH29:AI29"/>
    <mergeCell ref="AJ29:AK29"/>
    <mergeCell ref="AR30:AS30"/>
    <mergeCell ref="AF30:AG30"/>
    <mergeCell ref="AH30:AI30"/>
    <mergeCell ref="AJ30:AK30"/>
    <mergeCell ref="AL30:AM30"/>
    <mergeCell ref="AN30:AO30"/>
    <mergeCell ref="B31:G31"/>
    <mergeCell ref="I31:K31"/>
    <mergeCell ref="L31:M31"/>
    <mergeCell ref="N31:O31"/>
    <mergeCell ref="P31:Q31"/>
    <mergeCell ref="R31:S31"/>
    <mergeCell ref="T31:U31"/>
    <mergeCell ref="V31:W31"/>
    <mergeCell ref="X31:Y31"/>
    <mergeCell ref="AP30:AQ30"/>
    <mergeCell ref="T30:U30"/>
    <mergeCell ref="V30:W30"/>
    <mergeCell ref="X30:Y30"/>
    <mergeCell ref="Z30:AA30"/>
    <mergeCell ref="AB30:AC30"/>
    <mergeCell ref="AD30:AE30"/>
    <mergeCell ref="AL31:AM31"/>
    <mergeCell ref="AN31:AO31"/>
    <mergeCell ref="AP31:AQ31"/>
    <mergeCell ref="AR31:AS31"/>
    <mergeCell ref="B32:G32"/>
    <mergeCell ref="I32:K32"/>
    <mergeCell ref="L32:M32"/>
    <mergeCell ref="N32:O32"/>
    <mergeCell ref="P32:Q32"/>
    <mergeCell ref="R32:S32"/>
    <mergeCell ref="Z31:AA31"/>
    <mergeCell ref="AB31:AC31"/>
    <mergeCell ref="AD31:AE31"/>
    <mergeCell ref="AF31:AG31"/>
    <mergeCell ref="AH31:AI31"/>
    <mergeCell ref="AJ31:AK31"/>
    <mergeCell ref="AR32:AS32"/>
    <mergeCell ref="AF32:AG32"/>
    <mergeCell ref="AH32:AI32"/>
    <mergeCell ref="AJ32:AK32"/>
    <mergeCell ref="AL32:AM32"/>
    <mergeCell ref="AN32:AO32"/>
    <mergeCell ref="AP32:AQ32"/>
    <mergeCell ref="T32:U32"/>
    <mergeCell ref="V32:W32"/>
    <mergeCell ref="X32:Y32"/>
    <mergeCell ref="Z32:AA32"/>
    <mergeCell ref="B33:G33"/>
    <mergeCell ref="I33:K33"/>
    <mergeCell ref="L33:M33"/>
    <mergeCell ref="N33:O33"/>
    <mergeCell ref="P33:Q33"/>
    <mergeCell ref="R33:S33"/>
    <mergeCell ref="T33:U33"/>
    <mergeCell ref="V33:W33"/>
    <mergeCell ref="X33:Y33"/>
    <mergeCell ref="AB32:AC32"/>
    <mergeCell ref="AD32:AE32"/>
    <mergeCell ref="AL33:AM33"/>
    <mergeCell ref="AN33:AO33"/>
    <mergeCell ref="AP33:AQ33"/>
    <mergeCell ref="AR33:AS33"/>
    <mergeCell ref="B34:G34"/>
    <mergeCell ref="I34:K34"/>
    <mergeCell ref="L34:M34"/>
    <mergeCell ref="N34:O34"/>
    <mergeCell ref="P34:Q34"/>
    <mergeCell ref="R34:S34"/>
    <mergeCell ref="Z33:AA33"/>
    <mergeCell ref="AB33:AC33"/>
    <mergeCell ref="AD33:AE33"/>
    <mergeCell ref="AF33:AG33"/>
    <mergeCell ref="AH33:AI33"/>
    <mergeCell ref="AJ33:AK33"/>
    <mergeCell ref="AR34:AS34"/>
    <mergeCell ref="AF34:AG34"/>
    <mergeCell ref="AH34:AI34"/>
    <mergeCell ref="AJ34:AK34"/>
    <mergeCell ref="AL34:AM34"/>
    <mergeCell ref="AN34:AO34"/>
    <mergeCell ref="B35:G35"/>
    <mergeCell ref="I35:K35"/>
    <mergeCell ref="L35:M35"/>
    <mergeCell ref="N35:O35"/>
    <mergeCell ref="P35:Q35"/>
    <mergeCell ref="R35:S35"/>
    <mergeCell ref="T35:U35"/>
    <mergeCell ref="V35:W35"/>
    <mergeCell ref="X35:Y35"/>
    <mergeCell ref="AP34:AQ34"/>
    <mergeCell ref="T34:U34"/>
    <mergeCell ref="V34:W34"/>
    <mergeCell ref="X34:Y34"/>
    <mergeCell ref="Z34:AA34"/>
    <mergeCell ref="AB34:AC34"/>
    <mergeCell ref="AD34:AE34"/>
    <mergeCell ref="AL35:AM35"/>
    <mergeCell ref="AN35:AO35"/>
    <mergeCell ref="AP35:AQ35"/>
    <mergeCell ref="R37:S37"/>
    <mergeCell ref="T37:U37"/>
    <mergeCell ref="V37:W37"/>
    <mergeCell ref="X37:Y37"/>
    <mergeCell ref="AR35:AS35"/>
    <mergeCell ref="B36:G36"/>
    <mergeCell ref="I36:K36"/>
    <mergeCell ref="L36:M36"/>
    <mergeCell ref="N36:O36"/>
    <mergeCell ref="P36:Q36"/>
    <mergeCell ref="R36:S36"/>
    <mergeCell ref="Z35:AA35"/>
    <mergeCell ref="AB35:AC35"/>
    <mergeCell ref="AD35:AE35"/>
    <mergeCell ref="AF35:AG35"/>
    <mergeCell ref="AH35:AI35"/>
    <mergeCell ref="AJ35:AK35"/>
    <mergeCell ref="AR36:AS36"/>
    <mergeCell ref="AF36:AG36"/>
    <mergeCell ref="AH36:AI36"/>
    <mergeCell ref="AJ36:AK36"/>
    <mergeCell ref="AL36:AM36"/>
    <mergeCell ref="AN36:AO36"/>
    <mergeCell ref="AP36:AQ36"/>
    <mergeCell ref="AR37:AS37"/>
    <mergeCell ref="B38:G38"/>
    <mergeCell ref="I38:K38"/>
    <mergeCell ref="L38:M38"/>
    <mergeCell ref="N38:O38"/>
    <mergeCell ref="P38:Q38"/>
    <mergeCell ref="R38:S38"/>
    <mergeCell ref="Z37:AA37"/>
    <mergeCell ref="AB37:AC37"/>
    <mergeCell ref="AD37:AE37"/>
    <mergeCell ref="AF37:AG37"/>
    <mergeCell ref="AH37:AI37"/>
    <mergeCell ref="AJ37:AK37"/>
    <mergeCell ref="AR38:AS38"/>
    <mergeCell ref="AF38:AG38"/>
    <mergeCell ref="AH38:AI38"/>
    <mergeCell ref="AJ38:AK38"/>
    <mergeCell ref="AL38:AM38"/>
    <mergeCell ref="AN38:AO38"/>
    <mergeCell ref="B37:G37"/>
    <mergeCell ref="I37:K37"/>
    <mergeCell ref="L37:M37"/>
    <mergeCell ref="N37:O37"/>
    <mergeCell ref="P37:Q37"/>
    <mergeCell ref="AP38:AQ38"/>
    <mergeCell ref="T38:U38"/>
    <mergeCell ref="V38:W38"/>
    <mergeCell ref="X38:Y38"/>
    <mergeCell ref="Z38:AA38"/>
    <mergeCell ref="AB38:AC38"/>
    <mergeCell ref="AD38:AE38"/>
    <mergeCell ref="AB36:AC36"/>
    <mergeCell ref="AD36:AE36"/>
    <mergeCell ref="AL37:AM37"/>
    <mergeCell ref="AN37:AO37"/>
    <mergeCell ref="AP37:AQ37"/>
    <mergeCell ref="T36:U36"/>
    <mergeCell ref="V36:W36"/>
    <mergeCell ref="X36:Y36"/>
    <mergeCell ref="Z36:AA36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646C-59CC-448B-BC56-7A27123CAEF3}">
  <sheetPr>
    <tabColor theme="0"/>
    <pageSetUpPr fitToPage="1"/>
  </sheetPr>
  <dimension ref="A1:AS48"/>
  <sheetViews>
    <sheetView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8" width="2.625" style="42"/>
    <col min="19" max="19" width="2.625" style="42" customWidth="1"/>
    <col min="20" max="16384" width="2.625" style="42"/>
  </cols>
  <sheetData>
    <row r="1" spans="1:45" ht="22.5" customHeight="1" x14ac:dyDescent="0.15">
      <c r="A1" s="73"/>
      <c r="B1" s="73"/>
      <c r="C1" s="73"/>
      <c r="D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1:45" ht="22.5" customHeight="1" x14ac:dyDescent="0.15">
      <c r="A2" s="61"/>
      <c r="B2" s="61"/>
      <c r="C2" s="47"/>
      <c r="D2" s="47"/>
      <c r="E2" s="48"/>
      <c r="F2" s="48"/>
      <c r="G2" s="48"/>
      <c r="H2" s="48"/>
      <c r="I2" s="48"/>
      <c r="J2" s="48"/>
      <c r="K2" s="49"/>
      <c r="L2" s="49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61"/>
      <c r="AL2" s="61"/>
      <c r="AM2" s="48"/>
      <c r="AN2" s="48"/>
      <c r="AO2" s="49"/>
      <c r="AP2" s="49"/>
      <c r="AQ2" s="47"/>
      <c r="AR2" s="74" t="s">
        <v>146</v>
      </c>
    </row>
    <row r="3" spans="1:45" ht="22.5" customHeight="1" x14ac:dyDescent="0.15">
      <c r="A3" s="205" t="s">
        <v>147</v>
      </c>
      <c r="B3" s="206"/>
      <c r="C3" s="206"/>
      <c r="D3" s="207"/>
      <c r="E3" s="208" t="s">
        <v>148</v>
      </c>
      <c r="F3" s="209"/>
      <c r="G3" s="209"/>
      <c r="H3" s="210"/>
      <c r="I3" s="178" t="s">
        <v>149</v>
      </c>
      <c r="J3" s="179"/>
      <c r="K3" s="179"/>
      <c r="L3" s="180"/>
      <c r="M3" s="211" t="s">
        <v>150</v>
      </c>
      <c r="N3" s="212"/>
      <c r="O3" s="212"/>
      <c r="P3" s="213"/>
      <c r="Q3" s="211" t="s">
        <v>151</v>
      </c>
      <c r="R3" s="212"/>
      <c r="S3" s="212"/>
      <c r="T3" s="213"/>
      <c r="U3" s="178" t="s">
        <v>274</v>
      </c>
      <c r="V3" s="179"/>
      <c r="W3" s="179"/>
      <c r="X3" s="180"/>
      <c r="Y3" s="211" t="s">
        <v>153</v>
      </c>
      <c r="Z3" s="212"/>
      <c r="AA3" s="212"/>
      <c r="AB3" s="213"/>
      <c r="AC3" s="211" t="s">
        <v>154</v>
      </c>
      <c r="AD3" s="212"/>
      <c r="AE3" s="212"/>
      <c r="AF3" s="213"/>
      <c r="AG3" s="208" t="s">
        <v>155</v>
      </c>
      <c r="AH3" s="209"/>
      <c r="AI3" s="209"/>
      <c r="AJ3" s="210"/>
      <c r="AK3" s="211" t="s">
        <v>156</v>
      </c>
      <c r="AL3" s="212"/>
      <c r="AM3" s="212"/>
      <c r="AN3" s="213"/>
      <c r="AO3" s="233" t="s">
        <v>157</v>
      </c>
      <c r="AP3" s="234"/>
      <c r="AQ3" s="234"/>
      <c r="AR3" s="234"/>
      <c r="AS3" s="60"/>
    </row>
    <row r="4" spans="1:45" ht="22.5" customHeight="1" x14ac:dyDescent="0.15">
      <c r="A4" s="159" t="s">
        <v>85</v>
      </c>
      <c r="B4" s="160"/>
      <c r="C4" s="155" t="s">
        <v>86</v>
      </c>
      <c r="D4" s="156"/>
      <c r="E4" s="159" t="s">
        <v>85</v>
      </c>
      <c r="F4" s="160"/>
      <c r="G4" s="155" t="s">
        <v>86</v>
      </c>
      <c r="H4" s="156"/>
      <c r="I4" s="159" t="s">
        <v>85</v>
      </c>
      <c r="J4" s="160"/>
      <c r="K4" s="155" t="s">
        <v>86</v>
      </c>
      <c r="L4" s="156"/>
      <c r="M4" s="159" t="s">
        <v>85</v>
      </c>
      <c r="N4" s="160"/>
      <c r="O4" s="155" t="s">
        <v>86</v>
      </c>
      <c r="P4" s="156"/>
      <c r="Q4" s="159" t="s">
        <v>85</v>
      </c>
      <c r="R4" s="160"/>
      <c r="S4" s="155" t="s">
        <v>86</v>
      </c>
      <c r="T4" s="156"/>
      <c r="U4" s="159" t="s">
        <v>85</v>
      </c>
      <c r="V4" s="160"/>
      <c r="W4" s="155" t="s">
        <v>86</v>
      </c>
      <c r="X4" s="156"/>
      <c r="Y4" s="159" t="s">
        <v>85</v>
      </c>
      <c r="Z4" s="160"/>
      <c r="AA4" s="155" t="s">
        <v>86</v>
      </c>
      <c r="AB4" s="156"/>
      <c r="AC4" s="159" t="s">
        <v>85</v>
      </c>
      <c r="AD4" s="160"/>
      <c r="AE4" s="155" t="s">
        <v>86</v>
      </c>
      <c r="AF4" s="156"/>
      <c r="AG4" s="159" t="s">
        <v>85</v>
      </c>
      <c r="AH4" s="160"/>
      <c r="AI4" s="155" t="s">
        <v>86</v>
      </c>
      <c r="AJ4" s="156"/>
      <c r="AK4" s="159" t="s">
        <v>85</v>
      </c>
      <c r="AL4" s="160"/>
      <c r="AM4" s="155" t="s">
        <v>86</v>
      </c>
      <c r="AN4" s="156"/>
      <c r="AO4" s="159" t="s">
        <v>85</v>
      </c>
      <c r="AP4" s="160"/>
      <c r="AQ4" s="155" t="s">
        <v>86</v>
      </c>
      <c r="AR4" s="235"/>
      <c r="AS4" s="60"/>
    </row>
    <row r="5" spans="1:45" ht="22.5" customHeight="1" x14ac:dyDescent="0.15">
      <c r="A5" s="223"/>
      <c r="B5" s="223"/>
      <c r="C5" s="224"/>
      <c r="D5" s="224"/>
      <c r="E5" s="220"/>
      <c r="F5" s="220"/>
      <c r="G5" s="220"/>
      <c r="H5" s="220"/>
      <c r="I5" s="220"/>
      <c r="J5" s="220"/>
      <c r="K5" s="223"/>
      <c r="L5" s="223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3"/>
      <c r="AP5" s="223"/>
      <c r="AQ5" s="224"/>
      <c r="AR5" s="224"/>
    </row>
    <row r="6" spans="1:45" ht="22.5" customHeight="1" x14ac:dyDescent="0.15">
      <c r="A6" s="198">
        <v>3</v>
      </c>
      <c r="B6" s="198"/>
      <c r="C6" s="154">
        <v>4</v>
      </c>
      <c r="D6" s="154"/>
      <c r="E6" s="195" t="s">
        <v>34</v>
      </c>
      <c r="F6" s="195"/>
      <c r="G6" s="195" t="s">
        <v>34</v>
      </c>
      <c r="H6" s="195"/>
      <c r="I6" s="195" t="s">
        <v>34</v>
      </c>
      <c r="J6" s="195"/>
      <c r="K6" s="198" t="s">
        <v>34</v>
      </c>
      <c r="L6" s="198"/>
      <c r="M6" s="195" t="s">
        <v>34</v>
      </c>
      <c r="N6" s="195"/>
      <c r="O6" s="195" t="s">
        <v>34</v>
      </c>
      <c r="P6" s="195"/>
      <c r="Q6" s="195">
        <v>1</v>
      </c>
      <c r="R6" s="195"/>
      <c r="S6" s="195">
        <v>23</v>
      </c>
      <c r="T6" s="195"/>
      <c r="U6" s="195">
        <v>2</v>
      </c>
      <c r="V6" s="195"/>
      <c r="W6" s="195">
        <v>4</v>
      </c>
      <c r="X6" s="195"/>
      <c r="Y6" s="195">
        <v>1</v>
      </c>
      <c r="Z6" s="195"/>
      <c r="AA6" s="195">
        <v>5</v>
      </c>
      <c r="AB6" s="195"/>
      <c r="AC6" s="195">
        <v>1</v>
      </c>
      <c r="AD6" s="195"/>
      <c r="AE6" s="195">
        <v>6</v>
      </c>
      <c r="AF6" s="195"/>
      <c r="AG6" s="195" t="s">
        <v>34</v>
      </c>
      <c r="AH6" s="195"/>
      <c r="AI6" s="195" t="s">
        <v>34</v>
      </c>
      <c r="AJ6" s="195"/>
      <c r="AK6" s="195">
        <v>1</v>
      </c>
      <c r="AL6" s="195"/>
      <c r="AM6" s="195">
        <v>6</v>
      </c>
      <c r="AN6" s="195"/>
      <c r="AO6" s="194" t="s">
        <v>55</v>
      </c>
      <c r="AP6" s="194"/>
      <c r="AQ6" s="194" t="s">
        <v>55</v>
      </c>
      <c r="AR6" s="194"/>
      <c r="AS6" s="56" t="s">
        <v>220</v>
      </c>
    </row>
    <row r="7" spans="1:45" ht="22.5" customHeight="1" x14ac:dyDescent="0.15">
      <c r="A7" s="215">
        <v>1</v>
      </c>
      <c r="B7" s="215"/>
      <c r="C7" s="215">
        <v>1</v>
      </c>
      <c r="D7" s="215"/>
      <c r="E7" s="215" t="s">
        <v>34</v>
      </c>
      <c r="F7" s="215"/>
      <c r="G7" s="215" t="s">
        <v>34</v>
      </c>
      <c r="H7" s="215"/>
      <c r="I7" s="215" t="s">
        <v>34</v>
      </c>
      <c r="J7" s="215"/>
      <c r="K7" s="215" t="s">
        <v>34</v>
      </c>
      <c r="L7" s="215"/>
      <c r="M7" s="215" t="s">
        <v>34</v>
      </c>
      <c r="N7" s="215"/>
      <c r="O7" s="215" t="s">
        <v>34</v>
      </c>
      <c r="P7" s="215"/>
      <c r="Q7" s="215" t="s">
        <v>34</v>
      </c>
      <c r="R7" s="215"/>
      <c r="S7" s="215" t="s">
        <v>34</v>
      </c>
      <c r="T7" s="215"/>
      <c r="U7" s="215" t="s">
        <v>34</v>
      </c>
      <c r="V7" s="215"/>
      <c r="W7" s="215" t="s">
        <v>34</v>
      </c>
      <c r="X7" s="215"/>
      <c r="Y7" s="215" t="s">
        <v>34</v>
      </c>
      <c r="Z7" s="215"/>
      <c r="AA7" s="215" t="s">
        <v>34</v>
      </c>
      <c r="AB7" s="215"/>
      <c r="AC7" s="215" t="s">
        <v>34</v>
      </c>
      <c r="AD7" s="215"/>
      <c r="AE7" s="215" t="s">
        <v>34</v>
      </c>
      <c r="AF7" s="215"/>
      <c r="AG7" s="215" t="s">
        <v>34</v>
      </c>
      <c r="AH7" s="215"/>
      <c r="AI7" s="215" t="s">
        <v>34</v>
      </c>
      <c r="AJ7" s="215"/>
      <c r="AK7" s="215" t="s">
        <v>34</v>
      </c>
      <c r="AL7" s="215"/>
      <c r="AM7" s="215" t="s">
        <v>34</v>
      </c>
      <c r="AN7" s="215"/>
      <c r="AO7" s="194" t="s">
        <v>55</v>
      </c>
      <c r="AP7" s="194"/>
      <c r="AQ7" s="194" t="s">
        <v>55</v>
      </c>
      <c r="AR7" s="194"/>
      <c r="AS7" s="56" t="s">
        <v>222</v>
      </c>
    </row>
    <row r="8" spans="1:45" ht="22.5" customHeight="1" x14ac:dyDescent="0.15">
      <c r="A8" s="215">
        <v>1</v>
      </c>
      <c r="B8" s="215"/>
      <c r="C8" s="215">
        <v>2</v>
      </c>
      <c r="D8" s="215"/>
      <c r="E8" s="215" t="s">
        <v>34</v>
      </c>
      <c r="F8" s="215"/>
      <c r="G8" s="215" t="s">
        <v>34</v>
      </c>
      <c r="H8" s="215"/>
      <c r="I8" s="215" t="s">
        <v>34</v>
      </c>
      <c r="J8" s="215"/>
      <c r="K8" s="215" t="s">
        <v>34</v>
      </c>
      <c r="L8" s="215"/>
      <c r="M8" s="215" t="s">
        <v>34</v>
      </c>
      <c r="N8" s="215"/>
      <c r="O8" s="215" t="s">
        <v>34</v>
      </c>
      <c r="P8" s="215"/>
      <c r="Q8" s="215" t="s">
        <v>34</v>
      </c>
      <c r="R8" s="215"/>
      <c r="S8" s="215" t="s">
        <v>34</v>
      </c>
      <c r="T8" s="215"/>
      <c r="U8" s="215" t="s">
        <v>34</v>
      </c>
      <c r="V8" s="215"/>
      <c r="W8" s="215" t="s">
        <v>34</v>
      </c>
      <c r="X8" s="215"/>
      <c r="Y8" s="215" t="s">
        <v>34</v>
      </c>
      <c r="Z8" s="215"/>
      <c r="AA8" s="215" t="s">
        <v>34</v>
      </c>
      <c r="AB8" s="215"/>
      <c r="AC8" s="215" t="s">
        <v>34</v>
      </c>
      <c r="AD8" s="215"/>
      <c r="AE8" s="215" t="s">
        <v>34</v>
      </c>
      <c r="AF8" s="215"/>
      <c r="AG8" s="215" t="s">
        <v>34</v>
      </c>
      <c r="AH8" s="215"/>
      <c r="AI8" s="215" t="s">
        <v>34</v>
      </c>
      <c r="AJ8" s="215"/>
      <c r="AK8" s="215" t="s">
        <v>34</v>
      </c>
      <c r="AL8" s="215"/>
      <c r="AM8" s="215" t="s">
        <v>34</v>
      </c>
      <c r="AN8" s="215"/>
      <c r="AO8" s="194" t="s">
        <v>55</v>
      </c>
      <c r="AP8" s="194"/>
      <c r="AQ8" s="194" t="s">
        <v>55</v>
      </c>
      <c r="AR8" s="194"/>
      <c r="AS8" s="56" t="s">
        <v>224</v>
      </c>
    </row>
    <row r="9" spans="1:45" ht="22.5" customHeight="1" x14ac:dyDescent="0.15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56"/>
    </row>
    <row r="10" spans="1:45" ht="22.5" customHeight="1" x14ac:dyDescent="0.15">
      <c r="A10" s="198">
        <f>SUM(A11:A16)</f>
        <v>23</v>
      </c>
      <c r="B10" s="198"/>
      <c r="C10" s="198">
        <f>SUM(C11:C16)</f>
        <v>52</v>
      </c>
      <c r="D10" s="198"/>
      <c r="E10" s="195" t="s">
        <v>34</v>
      </c>
      <c r="F10" s="195"/>
      <c r="G10" s="195" t="s">
        <v>34</v>
      </c>
      <c r="H10" s="195"/>
      <c r="I10" s="198">
        <f t="shared" ref="I10:AM10" si="0">SUM(I11:I16)</f>
        <v>2</v>
      </c>
      <c r="J10" s="198"/>
      <c r="K10" s="198">
        <f t="shared" si="0"/>
        <v>4</v>
      </c>
      <c r="L10" s="198"/>
      <c r="M10" s="198">
        <f t="shared" si="0"/>
        <v>1</v>
      </c>
      <c r="N10" s="198"/>
      <c r="O10" s="198">
        <f t="shared" si="0"/>
        <v>3</v>
      </c>
      <c r="P10" s="198"/>
      <c r="Q10" s="198">
        <f t="shared" si="0"/>
        <v>10</v>
      </c>
      <c r="R10" s="198"/>
      <c r="S10" s="198">
        <f t="shared" si="0"/>
        <v>78</v>
      </c>
      <c r="T10" s="198"/>
      <c r="U10" s="198">
        <f t="shared" si="0"/>
        <v>5</v>
      </c>
      <c r="V10" s="198"/>
      <c r="W10" s="198">
        <f t="shared" si="0"/>
        <v>8</v>
      </c>
      <c r="X10" s="198"/>
      <c r="Y10" s="198" t="s">
        <v>88</v>
      </c>
      <c r="Z10" s="198"/>
      <c r="AA10" s="198" t="s">
        <v>88</v>
      </c>
      <c r="AB10" s="198"/>
      <c r="AC10" s="198">
        <f t="shared" si="0"/>
        <v>4</v>
      </c>
      <c r="AD10" s="198"/>
      <c r="AE10" s="198">
        <f t="shared" si="0"/>
        <v>75</v>
      </c>
      <c r="AF10" s="198"/>
      <c r="AG10" s="198">
        <f t="shared" si="0"/>
        <v>2</v>
      </c>
      <c r="AH10" s="198"/>
      <c r="AI10" s="198">
        <f t="shared" si="0"/>
        <v>18</v>
      </c>
      <c r="AJ10" s="198"/>
      <c r="AK10" s="198">
        <f t="shared" si="0"/>
        <v>6</v>
      </c>
      <c r="AL10" s="198"/>
      <c r="AM10" s="198">
        <f t="shared" si="0"/>
        <v>17</v>
      </c>
      <c r="AN10" s="198"/>
      <c r="AO10" s="194" t="s">
        <v>55</v>
      </c>
      <c r="AP10" s="194"/>
      <c r="AQ10" s="194" t="s">
        <v>55</v>
      </c>
      <c r="AR10" s="194"/>
    </row>
    <row r="11" spans="1:45" ht="22.5" customHeight="1" x14ac:dyDescent="0.15">
      <c r="A11" s="198">
        <v>12</v>
      </c>
      <c r="B11" s="198"/>
      <c r="C11" s="154">
        <v>22</v>
      </c>
      <c r="D11" s="154"/>
      <c r="E11" s="195" t="s">
        <v>34</v>
      </c>
      <c r="F11" s="195"/>
      <c r="G11" s="195" t="s">
        <v>34</v>
      </c>
      <c r="H11" s="195"/>
      <c r="I11" s="195" t="s">
        <v>34</v>
      </c>
      <c r="J11" s="195"/>
      <c r="K11" s="198" t="s">
        <v>34</v>
      </c>
      <c r="L11" s="198"/>
      <c r="M11" s="195" t="s">
        <v>34</v>
      </c>
      <c r="N11" s="195"/>
      <c r="O11" s="195" t="s">
        <v>34</v>
      </c>
      <c r="P11" s="195"/>
      <c r="Q11" s="195" t="s">
        <v>34</v>
      </c>
      <c r="R11" s="195"/>
      <c r="S11" s="195" t="s">
        <v>34</v>
      </c>
      <c r="T11" s="195"/>
      <c r="U11" s="195">
        <v>4</v>
      </c>
      <c r="V11" s="195"/>
      <c r="W11" s="195">
        <v>7</v>
      </c>
      <c r="X11" s="195"/>
      <c r="Y11" s="195" t="s">
        <v>34</v>
      </c>
      <c r="Z11" s="195"/>
      <c r="AA11" s="195" t="s">
        <v>34</v>
      </c>
      <c r="AB11" s="195"/>
      <c r="AC11" s="195">
        <v>1</v>
      </c>
      <c r="AD11" s="195"/>
      <c r="AE11" s="195">
        <v>9</v>
      </c>
      <c r="AF11" s="195"/>
      <c r="AG11" s="195">
        <v>1</v>
      </c>
      <c r="AH11" s="195"/>
      <c r="AI11" s="195">
        <v>5</v>
      </c>
      <c r="AJ11" s="195"/>
      <c r="AK11" s="195">
        <v>1</v>
      </c>
      <c r="AL11" s="195"/>
      <c r="AM11" s="195">
        <v>6</v>
      </c>
      <c r="AN11" s="195"/>
      <c r="AO11" s="194" t="s">
        <v>55</v>
      </c>
      <c r="AP11" s="194"/>
      <c r="AQ11" s="194" t="s">
        <v>55</v>
      </c>
      <c r="AR11" s="194"/>
      <c r="AS11" s="56" t="s">
        <v>227</v>
      </c>
    </row>
    <row r="12" spans="1:45" ht="22.5" customHeight="1" x14ac:dyDescent="0.15">
      <c r="A12" s="154">
        <v>2</v>
      </c>
      <c r="B12" s="154"/>
      <c r="C12" s="154">
        <v>4</v>
      </c>
      <c r="D12" s="154"/>
      <c r="E12" s="154" t="s">
        <v>34</v>
      </c>
      <c r="F12" s="154"/>
      <c r="G12" s="154" t="s">
        <v>34</v>
      </c>
      <c r="H12" s="154"/>
      <c r="I12" s="154" t="s">
        <v>34</v>
      </c>
      <c r="J12" s="154"/>
      <c r="K12" s="154" t="s">
        <v>34</v>
      </c>
      <c r="L12" s="154"/>
      <c r="M12" s="154" t="s">
        <v>34</v>
      </c>
      <c r="N12" s="154"/>
      <c r="O12" s="154" t="s">
        <v>34</v>
      </c>
      <c r="P12" s="154"/>
      <c r="Q12" s="154">
        <v>1</v>
      </c>
      <c r="R12" s="154"/>
      <c r="S12" s="154">
        <v>5</v>
      </c>
      <c r="T12" s="154"/>
      <c r="U12" s="154" t="s">
        <v>34</v>
      </c>
      <c r="V12" s="154"/>
      <c r="W12" s="154" t="s">
        <v>34</v>
      </c>
      <c r="X12" s="154"/>
      <c r="Y12" s="154" t="s">
        <v>34</v>
      </c>
      <c r="Z12" s="154"/>
      <c r="AA12" s="154" t="s">
        <v>34</v>
      </c>
      <c r="AB12" s="154"/>
      <c r="AC12" s="154" t="s">
        <v>34</v>
      </c>
      <c r="AD12" s="154"/>
      <c r="AE12" s="154" t="s">
        <v>34</v>
      </c>
      <c r="AF12" s="154"/>
      <c r="AG12" s="154">
        <v>1</v>
      </c>
      <c r="AH12" s="154"/>
      <c r="AI12" s="154">
        <v>13</v>
      </c>
      <c r="AJ12" s="154"/>
      <c r="AK12" s="154">
        <v>1</v>
      </c>
      <c r="AL12" s="154"/>
      <c r="AM12" s="154">
        <v>4</v>
      </c>
      <c r="AN12" s="154"/>
      <c r="AO12" s="194" t="s">
        <v>55</v>
      </c>
      <c r="AP12" s="194"/>
      <c r="AQ12" s="194" t="s">
        <v>55</v>
      </c>
      <c r="AR12" s="194"/>
      <c r="AS12" s="56" t="s">
        <v>229</v>
      </c>
    </row>
    <row r="13" spans="1:45" ht="22.5" customHeight="1" x14ac:dyDescent="0.15">
      <c r="A13" s="198">
        <v>5</v>
      </c>
      <c r="B13" s="198"/>
      <c r="C13" s="154">
        <v>17</v>
      </c>
      <c r="D13" s="154"/>
      <c r="E13" s="195" t="s">
        <v>34</v>
      </c>
      <c r="F13" s="195"/>
      <c r="G13" s="195" t="s">
        <v>34</v>
      </c>
      <c r="H13" s="195"/>
      <c r="I13" s="195" t="s">
        <v>34</v>
      </c>
      <c r="J13" s="195"/>
      <c r="K13" s="198" t="s">
        <v>34</v>
      </c>
      <c r="L13" s="198"/>
      <c r="M13" s="195" t="s">
        <v>34</v>
      </c>
      <c r="N13" s="195"/>
      <c r="O13" s="195" t="s">
        <v>34</v>
      </c>
      <c r="P13" s="195"/>
      <c r="Q13" s="195">
        <v>4</v>
      </c>
      <c r="R13" s="195"/>
      <c r="S13" s="195">
        <v>60</v>
      </c>
      <c r="T13" s="195"/>
      <c r="U13" s="195">
        <v>1</v>
      </c>
      <c r="V13" s="195"/>
      <c r="W13" s="195">
        <v>1</v>
      </c>
      <c r="X13" s="195"/>
      <c r="Y13" s="195" t="s">
        <v>88</v>
      </c>
      <c r="Z13" s="195"/>
      <c r="AA13" s="195" t="s">
        <v>88</v>
      </c>
      <c r="AB13" s="195"/>
      <c r="AC13" s="195">
        <v>2</v>
      </c>
      <c r="AD13" s="195"/>
      <c r="AE13" s="195">
        <v>13</v>
      </c>
      <c r="AF13" s="195"/>
      <c r="AG13" s="195" t="s">
        <v>34</v>
      </c>
      <c r="AH13" s="195"/>
      <c r="AI13" s="195" t="s">
        <v>34</v>
      </c>
      <c r="AJ13" s="195"/>
      <c r="AK13" s="195">
        <v>3</v>
      </c>
      <c r="AL13" s="195"/>
      <c r="AM13" s="195">
        <v>4</v>
      </c>
      <c r="AN13" s="195"/>
      <c r="AO13" s="194" t="s">
        <v>55</v>
      </c>
      <c r="AP13" s="194"/>
      <c r="AQ13" s="194" t="s">
        <v>55</v>
      </c>
      <c r="AR13" s="194"/>
      <c r="AS13" s="56" t="s">
        <v>231</v>
      </c>
    </row>
    <row r="14" spans="1:45" ht="22.5" customHeight="1" x14ac:dyDescent="0.15">
      <c r="A14" s="198">
        <v>1</v>
      </c>
      <c r="B14" s="198"/>
      <c r="C14" s="154">
        <v>1</v>
      </c>
      <c r="D14" s="154"/>
      <c r="E14" s="195" t="s">
        <v>34</v>
      </c>
      <c r="F14" s="195"/>
      <c r="G14" s="195" t="s">
        <v>34</v>
      </c>
      <c r="H14" s="195"/>
      <c r="I14" s="195" t="s">
        <v>34</v>
      </c>
      <c r="J14" s="195"/>
      <c r="K14" s="198" t="s">
        <v>34</v>
      </c>
      <c r="L14" s="198"/>
      <c r="M14" s="195">
        <v>1</v>
      </c>
      <c r="N14" s="195"/>
      <c r="O14" s="195">
        <v>3</v>
      </c>
      <c r="P14" s="195"/>
      <c r="Q14" s="195">
        <v>1</v>
      </c>
      <c r="R14" s="195"/>
      <c r="S14" s="195">
        <v>4</v>
      </c>
      <c r="T14" s="195"/>
      <c r="U14" s="195" t="s">
        <v>34</v>
      </c>
      <c r="V14" s="195"/>
      <c r="W14" s="195" t="s">
        <v>34</v>
      </c>
      <c r="X14" s="195"/>
      <c r="Y14" s="195" t="s">
        <v>34</v>
      </c>
      <c r="Z14" s="195"/>
      <c r="AA14" s="195" t="s">
        <v>34</v>
      </c>
      <c r="AB14" s="195"/>
      <c r="AC14" s="195" t="s">
        <v>34</v>
      </c>
      <c r="AD14" s="195"/>
      <c r="AE14" s="195" t="s">
        <v>34</v>
      </c>
      <c r="AF14" s="195"/>
      <c r="AG14" s="195" t="s">
        <v>34</v>
      </c>
      <c r="AH14" s="195"/>
      <c r="AI14" s="195" t="s">
        <v>34</v>
      </c>
      <c r="AJ14" s="195"/>
      <c r="AK14" s="195" t="s">
        <v>34</v>
      </c>
      <c r="AL14" s="195"/>
      <c r="AM14" s="195" t="s">
        <v>34</v>
      </c>
      <c r="AN14" s="195"/>
      <c r="AO14" s="194" t="s">
        <v>55</v>
      </c>
      <c r="AP14" s="194"/>
      <c r="AQ14" s="194" t="s">
        <v>55</v>
      </c>
      <c r="AR14" s="194"/>
      <c r="AS14" s="56" t="s">
        <v>233</v>
      </c>
    </row>
    <row r="15" spans="1:45" ht="22.5" customHeight="1" x14ac:dyDescent="0.15">
      <c r="A15" s="198">
        <v>1</v>
      </c>
      <c r="B15" s="198"/>
      <c r="C15" s="154">
        <v>6</v>
      </c>
      <c r="D15" s="154"/>
      <c r="E15" s="195" t="s">
        <v>34</v>
      </c>
      <c r="F15" s="195"/>
      <c r="G15" s="195" t="s">
        <v>34</v>
      </c>
      <c r="H15" s="195"/>
      <c r="I15" s="195" t="s">
        <v>34</v>
      </c>
      <c r="J15" s="195"/>
      <c r="K15" s="198" t="s">
        <v>34</v>
      </c>
      <c r="L15" s="198"/>
      <c r="M15" s="195" t="s">
        <v>34</v>
      </c>
      <c r="N15" s="195"/>
      <c r="O15" s="195" t="s">
        <v>34</v>
      </c>
      <c r="P15" s="195"/>
      <c r="Q15" s="195" t="s">
        <v>34</v>
      </c>
      <c r="R15" s="195"/>
      <c r="S15" s="195" t="s">
        <v>34</v>
      </c>
      <c r="T15" s="195"/>
      <c r="U15" s="195" t="s">
        <v>34</v>
      </c>
      <c r="V15" s="195"/>
      <c r="W15" s="195" t="s">
        <v>34</v>
      </c>
      <c r="X15" s="195"/>
      <c r="Y15" s="195" t="s">
        <v>34</v>
      </c>
      <c r="Z15" s="195"/>
      <c r="AA15" s="195" t="s">
        <v>34</v>
      </c>
      <c r="AB15" s="195"/>
      <c r="AC15" s="195" t="s">
        <v>34</v>
      </c>
      <c r="AD15" s="195"/>
      <c r="AE15" s="195" t="s">
        <v>34</v>
      </c>
      <c r="AF15" s="195"/>
      <c r="AG15" s="195" t="s">
        <v>34</v>
      </c>
      <c r="AH15" s="195"/>
      <c r="AI15" s="195" t="s">
        <v>34</v>
      </c>
      <c r="AJ15" s="195"/>
      <c r="AK15" s="195">
        <v>1</v>
      </c>
      <c r="AL15" s="195"/>
      <c r="AM15" s="195">
        <v>3</v>
      </c>
      <c r="AN15" s="195"/>
      <c r="AO15" s="194" t="s">
        <v>55</v>
      </c>
      <c r="AP15" s="194"/>
      <c r="AQ15" s="194" t="s">
        <v>55</v>
      </c>
      <c r="AR15" s="194"/>
      <c r="AS15" s="56" t="s">
        <v>235</v>
      </c>
    </row>
    <row r="16" spans="1:45" ht="22.5" customHeight="1" x14ac:dyDescent="0.15">
      <c r="A16" s="198">
        <v>2</v>
      </c>
      <c r="B16" s="198"/>
      <c r="C16" s="154">
        <v>2</v>
      </c>
      <c r="D16" s="154"/>
      <c r="E16" s="195" t="s">
        <v>34</v>
      </c>
      <c r="F16" s="195"/>
      <c r="G16" s="195" t="s">
        <v>34</v>
      </c>
      <c r="H16" s="195"/>
      <c r="I16" s="195">
        <v>2</v>
      </c>
      <c r="J16" s="195"/>
      <c r="K16" s="198">
        <v>4</v>
      </c>
      <c r="L16" s="198"/>
      <c r="M16" s="195" t="s">
        <v>34</v>
      </c>
      <c r="N16" s="195"/>
      <c r="O16" s="195" t="s">
        <v>34</v>
      </c>
      <c r="P16" s="195"/>
      <c r="Q16" s="195">
        <v>4</v>
      </c>
      <c r="R16" s="195"/>
      <c r="S16" s="195">
        <v>9</v>
      </c>
      <c r="T16" s="195"/>
      <c r="U16" s="195" t="s">
        <v>34</v>
      </c>
      <c r="V16" s="195"/>
      <c r="W16" s="195" t="s">
        <v>34</v>
      </c>
      <c r="X16" s="195"/>
      <c r="Y16" s="195" t="s">
        <v>34</v>
      </c>
      <c r="Z16" s="195"/>
      <c r="AA16" s="195" t="s">
        <v>34</v>
      </c>
      <c r="AB16" s="195"/>
      <c r="AC16" s="195">
        <v>1</v>
      </c>
      <c r="AD16" s="195"/>
      <c r="AE16" s="195">
        <v>53</v>
      </c>
      <c r="AF16" s="195"/>
      <c r="AG16" s="195" t="s">
        <v>34</v>
      </c>
      <c r="AH16" s="195"/>
      <c r="AI16" s="195" t="s">
        <v>34</v>
      </c>
      <c r="AJ16" s="195"/>
      <c r="AK16" s="195" t="s">
        <v>34</v>
      </c>
      <c r="AL16" s="195"/>
      <c r="AM16" s="195" t="s">
        <v>34</v>
      </c>
      <c r="AN16" s="195"/>
      <c r="AO16" s="194" t="s">
        <v>55</v>
      </c>
      <c r="AP16" s="194"/>
      <c r="AQ16" s="194" t="s">
        <v>55</v>
      </c>
      <c r="AR16" s="194"/>
      <c r="AS16" s="56" t="s">
        <v>237</v>
      </c>
    </row>
    <row r="17" spans="1:45" ht="22.5" customHeight="1" x14ac:dyDescent="0.15">
      <c r="A17" s="198"/>
      <c r="B17" s="198"/>
      <c r="C17" s="154"/>
      <c r="D17" s="154"/>
      <c r="E17" s="195"/>
      <c r="F17" s="195"/>
      <c r="G17" s="195"/>
      <c r="H17" s="195"/>
      <c r="I17" s="195"/>
      <c r="J17" s="195"/>
      <c r="K17" s="198"/>
      <c r="L17" s="198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8"/>
      <c r="AP17" s="198"/>
      <c r="AQ17" s="154"/>
      <c r="AR17" s="154"/>
      <c r="AS17" s="56"/>
    </row>
    <row r="18" spans="1:45" ht="22.5" customHeight="1" x14ac:dyDescent="0.15">
      <c r="A18" s="198">
        <f>SUM(A19:A23)</f>
        <v>14</v>
      </c>
      <c r="B18" s="198"/>
      <c r="C18" s="198">
        <f t="shared" ref="C18:AM18" si="1">SUM(C19:C23)</f>
        <v>75</v>
      </c>
      <c r="D18" s="198"/>
      <c r="E18" s="195" t="s">
        <v>34</v>
      </c>
      <c r="F18" s="195"/>
      <c r="G18" s="195" t="s">
        <v>34</v>
      </c>
      <c r="H18" s="195"/>
      <c r="I18" s="195" t="s">
        <v>34</v>
      </c>
      <c r="J18" s="195"/>
      <c r="K18" s="195" t="s">
        <v>34</v>
      </c>
      <c r="L18" s="195"/>
      <c r="M18" s="198">
        <f t="shared" si="1"/>
        <v>2</v>
      </c>
      <c r="N18" s="198"/>
      <c r="O18" s="198">
        <f t="shared" si="1"/>
        <v>3</v>
      </c>
      <c r="P18" s="198"/>
      <c r="Q18" s="198">
        <f t="shared" si="1"/>
        <v>15</v>
      </c>
      <c r="R18" s="198"/>
      <c r="S18" s="198">
        <f t="shared" si="1"/>
        <v>65</v>
      </c>
      <c r="T18" s="198"/>
      <c r="U18" s="198">
        <f t="shared" si="1"/>
        <v>1</v>
      </c>
      <c r="V18" s="198"/>
      <c r="W18" s="198">
        <f t="shared" si="1"/>
        <v>1</v>
      </c>
      <c r="X18" s="198"/>
      <c r="Y18" s="198">
        <f t="shared" si="1"/>
        <v>2</v>
      </c>
      <c r="Z18" s="198"/>
      <c r="AA18" s="198">
        <f t="shared" si="1"/>
        <v>2</v>
      </c>
      <c r="AB18" s="198"/>
      <c r="AC18" s="198">
        <f t="shared" si="1"/>
        <v>3</v>
      </c>
      <c r="AD18" s="198"/>
      <c r="AE18" s="198">
        <f t="shared" si="1"/>
        <v>69</v>
      </c>
      <c r="AF18" s="198"/>
      <c r="AG18" s="198">
        <f t="shared" si="1"/>
        <v>1</v>
      </c>
      <c r="AH18" s="198"/>
      <c r="AI18" s="198">
        <f t="shared" si="1"/>
        <v>2</v>
      </c>
      <c r="AJ18" s="198"/>
      <c r="AK18" s="198">
        <f t="shared" si="1"/>
        <v>6</v>
      </c>
      <c r="AL18" s="198"/>
      <c r="AM18" s="198">
        <f t="shared" si="1"/>
        <v>13</v>
      </c>
      <c r="AN18" s="198"/>
      <c r="AO18" s="194" t="s">
        <v>55</v>
      </c>
      <c r="AP18" s="194"/>
      <c r="AQ18" s="194" t="s">
        <v>55</v>
      </c>
      <c r="AR18" s="194"/>
      <c r="AS18" s="56"/>
    </row>
    <row r="19" spans="1:45" ht="22.5" customHeight="1" x14ac:dyDescent="0.15">
      <c r="A19" s="198">
        <v>5</v>
      </c>
      <c r="B19" s="198"/>
      <c r="C19" s="154">
        <v>40</v>
      </c>
      <c r="D19" s="154"/>
      <c r="E19" s="195" t="s">
        <v>34</v>
      </c>
      <c r="F19" s="195"/>
      <c r="G19" s="195" t="s">
        <v>34</v>
      </c>
      <c r="H19" s="195"/>
      <c r="I19" s="195" t="s">
        <v>34</v>
      </c>
      <c r="J19" s="195"/>
      <c r="K19" s="198" t="s">
        <v>34</v>
      </c>
      <c r="L19" s="198"/>
      <c r="M19" s="195">
        <v>1</v>
      </c>
      <c r="N19" s="195"/>
      <c r="O19" s="195">
        <v>1</v>
      </c>
      <c r="P19" s="195"/>
      <c r="Q19" s="195">
        <v>2</v>
      </c>
      <c r="R19" s="195"/>
      <c r="S19" s="195">
        <v>8</v>
      </c>
      <c r="T19" s="195"/>
      <c r="U19" s="195" t="s">
        <v>34</v>
      </c>
      <c r="V19" s="195"/>
      <c r="W19" s="195" t="s">
        <v>34</v>
      </c>
      <c r="X19" s="195"/>
      <c r="Y19" s="195" t="s">
        <v>34</v>
      </c>
      <c r="Z19" s="195"/>
      <c r="AA19" s="195" t="s">
        <v>34</v>
      </c>
      <c r="AB19" s="195"/>
      <c r="AC19" s="195" t="s">
        <v>88</v>
      </c>
      <c r="AD19" s="195"/>
      <c r="AE19" s="195" t="s">
        <v>88</v>
      </c>
      <c r="AF19" s="195"/>
      <c r="AG19" s="195" t="s">
        <v>34</v>
      </c>
      <c r="AH19" s="195"/>
      <c r="AI19" s="195" t="s">
        <v>34</v>
      </c>
      <c r="AJ19" s="195"/>
      <c r="AK19" s="195">
        <v>3</v>
      </c>
      <c r="AL19" s="195"/>
      <c r="AM19" s="195">
        <v>7</v>
      </c>
      <c r="AN19" s="195"/>
      <c r="AO19" s="194" t="s">
        <v>55</v>
      </c>
      <c r="AP19" s="194"/>
      <c r="AQ19" s="194" t="s">
        <v>55</v>
      </c>
      <c r="AR19" s="194"/>
      <c r="AS19" s="56" t="s">
        <v>240</v>
      </c>
    </row>
    <row r="20" spans="1:45" ht="22.5" customHeight="1" x14ac:dyDescent="0.15">
      <c r="A20" s="198">
        <v>2</v>
      </c>
      <c r="B20" s="198"/>
      <c r="C20" s="154">
        <v>18</v>
      </c>
      <c r="D20" s="154"/>
      <c r="E20" s="195" t="s">
        <v>34</v>
      </c>
      <c r="F20" s="195"/>
      <c r="G20" s="195" t="s">
        <v>34</v>
      </c>
      <c r="H20" s="195"/>
      <c r="I20" s="195" t="s">
        <v>34</v>
      </c>
      <c r="J20" s="195"/>
      <c r="K20" s="198" t="s">
        <v>34</v>
      </c>
      <c r="L20" s="198"/>
      <c r="M20" s="195" t="s">
        <v>34</v>
      </c>
      <c r="N20" s="195"/>
      <c r="O20" s="195" t="s">
        <v>34</v>
      </c>
      <c r="P20" s="195"/>
      <c r="Q20" s="195">
        <v>2</v>
      </c>
      <c r="R20" s="195"/>
      <c r="S20" s="195">
        <v>5</v>
      </c>
      <c r="T20" s="195"/>
      <c r="U20" s="195">
        <v>1</v>
      </c>
      <c r="V20" s="195"/>
      <c r="W20" s="195">
        <v>1</v>
      </c>
      <c r="X20" s="195"/>
      <c r="Y20" s="195">
        <v>1</v>
      </c>
      <c r="Z20" s="195"/>
      <c r="AA20" s="195">
        <v>1</v>
      </c>
      <c r="AB20" s="195"/>
      <c r="AC20" s="195" t="s">
        <v>34</v>
      </c>
      <c r="AD20" s="195"/>
      <c r="AE20" s="195" t="s">
        <v>34</v>
      </c>
      <c r="AF20" s="195"/>
      <c r="AG20" s="195" t="s">
        <v>34</v>
      </c>
      <c r="AH20" s="195"/>
      <c r="AI20" s="195" t="s">
        <v>34</v>
      </c>
      <c r="AJ20" s="195"/>
      <c r="AK20" s="195" t="s">
        <v>34</v>
      </c>
      <c r="AL20" s="195"/>
      <c r="AM20" s="195" t="s">
        <v>34</v>
      </c>
      <c r="AN20" s="195"/>
      <c r="AO20" s="194" t="s">
        <v>55</v>
      </c>
      <c r="AP20" s="194"/>
      <c r="AQ20" s="194" t="s">
        <v>55</v>
      </c>
      <c r="AR20" s="194"/>
      <c r="AS20" s="56" t="s">
        <v>242</v>
      </c>
    </row>
    <row r="21" spans="1:45" ht="22.5" customHeight="1" x14ac:dyDescent="0.15">
      <c r="A21" s="198">
        <v>2</v>
      </c>
      <c r="B21" s="198"/>
      <c r="C21" s="154">
        <v>3</v>
      </c>
      <c r="D21" s="154"/>
      <c r="E21" s="195" t="s">
        <v>34</v>
      </c>
      <c r="F21" s="195"/>
      <c r="G21" s="195" t="s">
        <v>34</v>
      </c>
      <c r="H21" s="195"/>
      <c r="I21" s="195" t="s">
        <v>34</v>
      </c>
      <c r="J21" s="195"/>
      <c r="K21" s="198" t="s">
        <v>34</v>
      </c>
      <c r="L21" s="198"/>
      <c r="M21" s="195" t="s">
        <v>34</v>
      </c>
      <c r="N21" s="195"/>
      <c r="O21" s="195" t="s">
        <v>34</v>
      </c>
      <c r="P21" s="195"/>
      <c r="Q21" s="195">
        <v>2</v>
      </c>
      <c r="R21" s="195"/>
      <c r="S21" s="195">
        <v>9</v>
      </c>
      <c r="T21" s="195"/>
      <c r="U21" s="195" t="s">
        <v>34</v>
      </c>
      <c r="V21" s="195"/>
      <c r="W21" s="195" t="s">
        <v>34</v>
      </c>
      <c r="X21" s="195"/>
      <c r="Y21" s="195" t="s">
        <v>88</v>
      </c>
      <c r="Z21" s="195"/>
      <c r="AA21" s="195" t="s">
        <v>88</v>
      </c>
      <c r="AB21" s="195"/>
      <c r="AC21" s="195">
        <v>3</v>
      </c>
      <c r="AD21" s="195"/>
      <c r="AE21" s="195">
        <v>69</v>
      </c>
      <c r="AF21" s="195"/>
      <c r="AG21" s="195">
        <v>1</v>
      </c>
      <c r="AH21" s="195"/>
      <c r="AI21" s="195">
        <v>2</v>
      </c>
      <c r="AJ21" s="195"/>
      <c r="AK21" s="195">
        <v>1</v>
      </c>
      <c r="AL21" s="195"/>
      <c r="AM21" s="195">
        <v>2</v>
      </c>
      <c r="AN21" s="195"/>
      <c r="AO21" s="194" t="s">
        <v>55</v>
      </c>
      <c r="AP21" s="194"/>
      <c r="AQ21" s="194" t="s">
        <v>55</v>
      </c>
      <c r="AR21" s="194"/>
      <c r="AS21" s="56" t="s">
        <v>275</v>
      </c>
    </row>
    <row r="22" spans="1:45" ht="22.5" customHeight="1" x14ac:dyDescent="0.15">
      <c r="A22" s="198">
        <v>3</v>
      </c>
      <c r="B22" s="198"/>
      <c r="C22" s="154">
        <v>11</v>
      </c>
      <c r="D22" s="154"/>
      <c r="E22" s="195" t="s">
        <v>34</v>
      </c>
      <c r="F22" s="195"/>
      <c r="G22" s="195" t="s">
        <v>34</v>
      </c>
      <c r="H22" s="195"/>
      <c r="I22" s="195" t="s">
        <v>34</v>
      </c>
      <c r="J22" s="195"/>
      <c r="K22" s="198" t="s">
        <v>34</v>
      </c>
      <c r="L22" s="198"/>
      <c r="M22" s="195">
        <v>1</v>
      </c>
      <c r="N22" s="195"/>
      <c r="O22" s="195">
        <v>2</v>
      </c>
      <c r="P22" s="195"/>
      <c r="Q22" s="195">
        <v>2</v>
      </c>
      <c r="R22" s="195"/>
      <c r="S22" s="195">
        <v>15</v>
      </c>
      <c r="T22" s="195"/>
      <c r="U22" s="195" t="s">
        <v>34</v>
      </c>
      <c r="V22" s="195"/>
      <c r="W22" s="195" t="s">
        <v>34</v>
      </c>
      <c r="X22" s="195"/>
      <c r="Y22" s="195" t="s">
        <v>34</v>
      </c>
      <c r="Z22" s="195"/>
      <c r="AA22" s="195" t="s">
        <v>34</v>
      </c>
      <c r="AB22" s="195"/>
      <c r="AC22" s="195" t="s">
        <v>34</v>
      </c>
      <c r="AD22" s="195"/>
      <c r="AE22" s="195" t="s">
        <v>34</v>
      </c>
      <c r="AF22" s="195"/>
      <c r="AG22" s="195" t="s">
        <v>34</v>
      </c>
      <c r="AH22" s="195"/>
      <c r="AI22" s="195" t="s">
        <v>34</v>
      </c>
      <c r="AJ22" s="195"/>
      <c r="AK22" s="195">
        <v>1</v>
      </c>
      <c r="AL22" s="195"/>
      <c r="AM22" s="195">
        <v>3</v>
      </c>
      <c r="AN22" s="195"/>
      <c r="AO22" s="194" t="s">
        <v>55</v>
      </c>
      <c r="AP22" s="194"/>
      <c r="AQ22" s="194" t="s">
        <v>55</v>
      </c>
      <c r="AR22" s="194"/>
      <c r="AS22" s="56" t="s">
        <v>276</v>
      </c>
    </row>
    <row r="23" spans="1:45" ht="22.5" customHeight="1" x14ac:dyDescent="0.15">
      <c r="A23" s="198">
        <v>2</v>
      </c>
      <c r="B23" s="198"/>
      <c r="C23" s="154">
        <v>3</v>
      </c>
      <c r="D23" s="154"/>
      <c r="E23" s="195" t="s">
        <v>34</v>
      </c>
      <c r="F23" s="195"/>
      <c r="G23" s="195" t="s">
        <v>34</v>
      </c>
      <c r="H23" s="195"/>
      <c r="I23" s="195" t="s">
        <v>34</v>
      </c>
      <c r="J23" s="195"/>
      <c r="K23" s="198" t="s">
        <v>34</v>
      </c>
      <c r="L23" s="198"/>
      <c r="M23" s="195" t="s">
        <v>34</v>
      </c>
      <c r="N23" s="195"/>
      <c r="O23" s="195" t="s">
        <v>34</v>
      </c>
      <c r="P23" s="195"/>
      <c r="Q23" s="195">
        <v>7</v>
      </c>
      <c r="R23" s="195"/>
      <c r="S23" s="195">
        <v>28</v>
      </c>
      <c r="T23" s="195"/>
      <c r="U23" s="195" t="s">
        <v>34</v>
      </c>
      <c r="V23" s="195"/>
      <c r="W23" s="195" t="s">
        <v>34</v>
      </c>
      <c r="X23" s="195"/>
      <c r="Y23" s="195">
        <v>1</v>
      </c>
      <c r="Z23" s="195"/>
      <c r="AA23" s="195">
        <v>1</v>
      </c>
      <c r="AB23" s="195"/>
      <c r="AC23" s="195" t="s">
        <v>88</v>
      </c>
      <c r="AD23" s="195"/>
      <c r="AE23" s="195" t="s">
        <v>88</v>
      </c>
      <c r="AF23" s="195"/>
      <c r="AG23" s="195" t="s">
        <v>34</v>
      </c>
      <c r="AH23" s="195"/>
      <c r="AI23" s="195" t="s">
        <v>34</v>
      </c>
      <c r="AJ23" s="195"/>
      <c r="AK23" s="195">
        <v>1</v>
      </c>
      <c r="AL23" s="195"/>
      <c r="AM23" s="195">
        <v>1</v>
      </c>
      <c r="AN23" s="195"/>
      <c r="AO23" s="194" t="s">
        <v>55</v>
      </c>
      <c r="AP23" s="194"/>
      <c r="AQ23" s="194" t="s">
        <v>55</v>
      </c>
      <c r="AR23" s="194"/>
      <c r="AS23" s="56" t="s">
        <v>277</v>
      </c>
    </row>
    <row r="24" spans="1:45" ht="22.5" customHeight="1" x14ac:dyDescent="0.15">
      <c r="A24" s="198"/>
      <c r="B24" s="198"/>
      <c r="C24" s="154"/>
      <c r="D24" s="154"/>
      <c r="E24" s="195"/>
      <c r="F24" s="195"/>
      <c r="G24" s="195"/>
      <c r="H24" s="195"/>
      <c r="I24" s="195"/>
      <c r="J24" s="195"/>
      <c r="K24" s="198"/>
      <c r="L24" s="198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8"/>
      <c r="AP24" s="198"/>
      <c r="AQ24" s="154"/>
      <c r="AR24" s="154"/>
      <c r="AS24" s="56"/>
    </row>
    <row r="25" spans="1:45" ht="22.5" customHeight="1" x14ac:dyDescent="0.15">
      <c r="A25" s="198">
        <f>SUM(A26:A34)</f>
        <v>29</v>
      </c>
      <c r="B25" s="198"/>
      <c r="C25" s="198">
        <f t="shared" ref="C25:AM25" si="2">SUM(C26:C34)</f>
        <v>187</v>
      </c>
      <c r="D25" s="198"/>
      <c r="E25" s="195" t="s">
        <v>34</v>
      </c>
      <c r="F25" s="195"/>
      <c r="G25" s="195" t="s">
        <v>34</v>
      </c>
      <c r="H25" s="195"/>
      <c r="I25" s="198">
        <f t="shared" si="2"/>
        <v>4</v>
      </c>
      <c r="J25" s="198"/>
      <c r="K25" s="198">
        <f t="shared" si="2"/>
        <v>18</v>
      </c>
      <c r="L25" s="198"/>
      <c r="M25" s="198">
        <f t="shared" si="2"/>
        <v>1</v>
      </c>
      <c r="N25" s="198"/>
      <c r="O25" s="198">
        <f t="shared" si="2"/>
        <v>2</v>
      </c>
      <c r="P25" s="198"/>
      <c r="Q25" s="198">
        <f t="shared" si="2"/>
        <v>10</v>
      </c>
      <c r="R25" s="198"/>
      <c r="S25" s="198">
        <f t="shared" si="2"/>
        <v>39</v>
      </c>
      <c r="T25" s="198"/>
      <c r="U25" s="198">
        <f t="shared" si="2"/>
        <v>16</v>
      </c>
      <c r="V25" s="198"/>
      <c r="W25" s="198">
        <f t="shared" si="2"/>
        <v>54</v>
      </c>
      <c r="X25" s="198"/>
      <c r="Y25" s="198">
        <f t="shared" si="2"/>
        <v>2</v>
      </c>
      <c r="Z25" s="198"/>
      <c r="AA25" s="198">
        <f t="shared" si="2"/>
        <v>2</v>
      </c>
      <c r="AB25" s="198"/>
      <c r="AC25" s="198">
        <f t="shared" si="2"/>
        <v>12</v>
      </c>
      <c r="AD25" s="198"/>
      <c r="AE25" s="198">
        <f t="shared" si="2"/>
        <v>80</v>
      </c>
      <c r="AF25" s="198"/>
      <c r="AG25" s="198">
        <f t="shared" si="2"/>
        <v>2</v>
      </c>
      <c r="AH25" s="198"/>
      <c r="AI25" s="198">
        <f t="shared" si="2"/>
        <v>20</v>
      </c>
      <c r="AJ25" s="198"/>
      <c r="AK25" s="198">
        <f t="shared" si="2"/>
        <v>12</v>
      </c>
      <c r="AL25" s="198"/>
      <c r="AM25" s="198">
        <f t="shared" si="2"/>
        <v>37</v>
      </c>
      <c r="AN25" s="198"/>
      <c r="AO25" s="194" t="s">
        <v>55</v>
      </c>
      <c r="AP25" s="194"/>
      <c r="AQ25" s="194" t="s">
        <v>55</v>
      </c>
      <c r="AR25" s="194"/>
      <c r="AS25" s="56"/>
    </row>
    <row r="26" spans="1:45" ht="22.5" customHeight="1" x14ac:dyDescent="0.15">
      <c r="A26" s="198">
        <v>11</v>
      </c>
      <c r="B26" s="198"/>
      <c r="C26" s="154">
        <v>59</v>
      </c>
      <c r="D26" s="154"/>
      <c r="E26" s="195" t="s">
        <v>34</v>
      </c>
      <c r="F26" s="195"/>
      <c r="G26" s="195" t="s">
        <v>34</v>
      </c>
      <c r="H26" s="195"/>
      <c r="I26" s="195">
        <v>2</v>
      </c>
      <c r="J26" s="195"/>
      <c r="K26" s="198">
        <v>16</v>
      </c>
      <c r="L26" s="198"/>
      <c r="M26" s="195">
        <v>1</v>
      </c>
      <c r="N26" s="195"/>
      <c r="O26" s="195">
        <v>2</v>
      </c>
      <c r="P26" s="195"/>
      <c r="Q26" s="195">
        <v>2</v>
      </c>
      <c r="R26" s="195"/>
      <c r="S26" s="195">
        <v>7</v>
      </c>
      <c r="T26" s="195"/>
      <c r="U26" s="195">
        <v>3</v>
      </c>
      <c r="V26" s="195"/>
      <c r="W26" s="195">
        <v>5</v>
      </c>
      <c r="X26" s="195"/>
      <c r="Y26" s="195">
        <v>1</v>
      </c>
      <c r="Z26" s="195"/>
      <c r="AA26" s="195">
        <v>1</v>
      </c>
      <c r="AB26" s="195"/>
      <c r="AC26" s="195">
        <v>7</v>
      </c>
      <c r="AD26" s="195"/>
      <c r="AE26" s="195">
        <v>50</v>
      </c>
      <c r="AF26" s="195"/>
      <c r="AG26" s="195">
        <v>1</v>
      </c>
      <c r="AH26" s="195"/>
      <c r="AI26" s="195">
        <v>8</v>
      </c>
      <c r="AJ26" s="195"/>
      <c r="AK26" s="195">
        <v>3</v>
      </c>
      <c r="AL26" s="195"/>
      <c r="AM26" s="195">
        <v>4</v>
      </c>
      <c r="AN26" s="195"/>
      <c r="AO26" s="194" t="s">
        <v>55</v>
      </c>
      <c r="AP26" s="194"/>
      <c r="AQ26" s="194" t="s">
        <v>55</v>
      </c>
      <c r="AR26" s="194"/>
      <c r="AS26" s="56" t="s">
        <v>251</v>
      </c>
    </row>
    <row r="27" spans="1:45" ht="22.5" customHeight="1" x14ac:dyDescent="0.15">
      <c r="A27" s="198">
        <v>4</v>
      </c>
      <c r="B27" s="198"/>
      <c r="C27" s="154">
        <v>37</v>
      </c>
      <c r="D27" s="154"/>
      <c r="E27" s="195" t="s">
        <v>34</v>
      </c>
      <c r="F27" s="195"/>
      <c r="G27" s="195" t="s">
        <v>34</v>
      </c>
      <c r="H27" s="195"/>
      <c r="I27" s="195">
        <v>1</v>
      </c>
      <c r="J27" s="195"/>
      <c r="K27" s="198">
        <v>1</v>
      </c>
      <c r="L27" s="198"/>
      <c r="M27" s="195" t="s">
        <v>34</v>
      </c>
      <c r="N27" s="195"/>
      <c r="O27" s="195" t="s">
        <v>34</v>
      </c>
      <c r="P27" s="195"/>
      <c r="Q27" s="195">
        <v>1</v>
      </c>
      <c r="R27" s="195"/>
      <c r="S27" s="195">
        <v>9</v>
      </c>
      <c r="T27" s="195"/>
      <c r="U27" s="195">
        <v>2</v>
      </c>
      <c r="V27" s="195"/>
      <c r="W27" s="195">
        <v>2</v>
      </c>
      <c r="X27" s="195"/>
      <c r="Y27" s="195" t="s">
        <v>88</v>
      </c>
      <c r="Z27" s="195"/>
      <c r="AA27" s="195" t="s">
        <v>88</v>
      </c>
      <c r="AB27" s="195"/>
      <c r="AC27" s="195">
        <v>2</v>
      </c>
      <c r="AD27" s="195"/>
      <c r="AE27" s="195">
        <v>15</v>
      </c>
      <c r="AF27" s="195"/>
      <c r="AG27" s="195">
        <v>1</v>
      </c>
      <c r="AH27" s="195"/>
      <c r="AI27" s="195">
        <v>12</v>
      </c>
      <c r="AJ27" s="195"/>
      <c r="AK27" s="195" t="s">
        <v>34</v>
      </c>
      <c r="AL27" s="195"/>
      <c r="AM27" s="195" t="s">
        <v>34</v>
      </c>
      <c r="AN27" s="195"/>
      <c r="AO27" s="194" t="s">
        <v>55</v>
      </c>
      <c r="AP27" s="194"/>
      <c r="AQ27" s="194" t="s">
        <v>55</v>
      </c>
      <c r="AR27" s="194"/>
      <c r="AS27" s="56" t="s">
        <v>253</v>
      </c>
    </row>
    <row r="28" spans="1:45" ht="22.5" customHeight="1" x14ac:dyDescent="0.15">
      <c r="A28" s="198">
        <v>5</v>
      </c>
      <c r="B28" s="198"/>
      <c r="C28" s="154">
        <v>51</v>
      </c>
      <c r="D28" s="154"/>
      <c r="E28" s="195" t="s">
        <v>34</v>
      </c>
      <c r="F28" s="195"/>
      <c r="G28" s="195" t="s">
        <v>34</v>
      </c>
      <c r="H28" s="195"/>
      <c r="I28" s="195" t="s">
        <v>34</v>
      </c>
      <c r="J28" s="195"/>
      <c r="K28" s="198" t="s">
        <v>34</v>
      </c>
      <c r="L28" s="198"/>
      <c r="M28" s="195" t="s">
        <v>34</v>
      </c>
      <c r="N28" s="195"/>
      <c r="O28" s="195" t="s">
        <v>34</v>
      </c>
      <c r="P28" s="195"/>
      <c r="Q28" s="195" t="s">
        <v>34</v>
      </c>
      <c r="R28" s="195"/>
      <c r="S28" s="195" t="s">
        <v>34</v>
      </c>
      <c r="T28" s="195"/>
      <c r="U28" s="195">
        <v>3</v>
      </c>
      <c r="V28" s="195"/>
      <c r="W28" s="195">
        <v>6</v>
      </c>
      <c r="X28" s="195"/>
      <c r="Y28" s="195" t="s">
        <v>34</v>
      </c>
      <c r="Z28" s="195"/>
      <c r="AA28" s="195" t="s">
        <v>34</v>
      </c>
      <c r="AB28" s="195"/>
      <c r="AC28" s="195">
        <v>1</v>
      </c>
      <c r="AD28" s="195"/>
      <c r="AE28" s="195">
        <v>2</v>
      </c>
      <c r="AF28" s="195"/>
      <c r="AG28" s="195" t="s">
        <v>34</v>
      </c>
      <c r="AH28" s="195"/>
      <c r="AI28" s="195" t="s">
        <v>34</v>
      </c>
      <c r="AJ28" s="195"/>
      <c r="AK28" s="195" t="s">
        <v>34</v>
      </c>
      <c r="AL28" s="195"/>
      <c r="AM28" s="195" t="s">
        <v>34</v>
      </c>
      <c r="AN28" s="195"/>
      <c r="AO28" s="194" t="s">
        <v>55</v>
      </c>
      <c r="AP28" s="194"/>
      <c r="AQ28" s="194" t="s">
        <v>55</v>
      </c>
      <c r="AR28" s="194"/>
      <c r="AS28" s="56" t="s">
        <v>255</v>
      </c>
    </row>
    <row r="29" spans="1:45" ht="22.5" customHeight="1" x14ac:dyDescent="0.15">
      <c r="A29" s="198">
        <v>5</v>
      </c>
      <c r="B29" s="198"/>
      <c r="C29" s="154">
        <v>29</v>
      </c>
      <c r="D29" s="154"/>
      <c r="E29" s="195" t="s">
        <v>34</v>
      </c>
      <c r="F29" s="195"/>
      <c r="G29" s="195" t="s">
        <v>34</v>
      </c>
      <c r="H29" s="195"/>
      <c r="I29" s="195">
        <v>1</v>
      </c>
      <c r="J29" s="195"/>
      <c r="K29" s="198">
        <v>1</v>
      </c>
      <c r="L29" s="198"/>
      <c r="M29" s="195" t="s">
        <v>34</v>
      </c>
      <c r="N29" s="195"/>
      <c r="O29" s="195" t="s">
        <v>34</v>
      </c>
      <c r="P29" s="195"/>
      <c r="Q29" s="195">
        <v>6</v>
      </c>
      <c r="R29" s="195"/>
      <c r="S29" s="195">
        <v>22</v>
      </c>
      <c r="T29" s="195"/>
      <c r="U29" s="195">
        <v>5</v>
      </c>
      <c r="V29" s="195"/>
      <c r="W29" s="195">
        <v>32</v>
      </c>
      <c r="X29" s="195"/>
      <c r="Y29" s="195" t="s">
        <v>88</v>
      </c>
      <c r="Z29" s="195"/>
      <c r="AA29" s="195" t="s">
        <v>88</v>
      </c>
      <c r="AB29" s="195"/>
      <c r="AC29" s="195">
        <v>1</v>
      </c>
      <c r="AD29" s="195"/>
      <c r="AE29" s="195">
        <v>10</v>
      </c>
      <c r="AF29" s="195"/>
      <c r="AG29" s="195" t="s">
        <v>34</v>
      </c>
      <c r="AH29" s="195"/>
      <c r="AI29" s="195" t="s">
        <v>34</v>
      </c>
      <c r="AJ29" s="195"/>
      <c r="AK29" s="195">
        <v>3</v>
      </c>
      <c r="AL29" s="195"/>
      <c r="AM29" s="195">
        <v>7</v>
      </c>
      <c r="AN29" s="195"/>
      <c r="AO29" s="194" t="s">
        <v>55</v>
      </c>
      <c r="AP29" s="194"/>
      <c r="AQ29" s="194" t="s">
        <v>55</v>
      </c>
      <c r="AR29" s="194"/>
      <c r="AS29" s="56" t="s">
        <v>257</v>
      </c>
    </row>
    <row r="30" spans="1:45" ht="22.5" customHeight="1" x14ac:dyDescent="0.15">
      <c r="A30" s="198" t="s">
        <v>34</v>
      </c>
      <c r="B30" s="198"/>
      <c r="C30" s="154" t="s">
        <v>34</v>
      </c>
      <c r="D30" s="154"/>
      <c r="E30" s="195" t="s">
        <v>34</v>
      </c>
      <c r="F30" s="195"/>
      <c r="G30" s="195" t="s">
        <v>34</v>
      </c>
      <c r="H30" s="195"/>
      <c r="I30" s="195" t="s">
        <v>34</v>
      </c>
      <c r="J30" s="195"/>
      <c r="K30" s="198" t="s">
        <v>34</v>
      </c>
      <c r="L30" s="198"/>
      <c r="M30" s="195" t="s">
        <v>34</v>
      </c>
      <c r="N30" s="195"/>
      <c r="O30" s="195" t="s">
        <v>34</v>
      </c>
      <c r="P30" s="195"/>
      <c r="Q30" s="195" t="s">
        <v>34</v>
      </c>
      <c r="R30" s="195"/>
      <c r="S30" s="195" t="s">
        <v>34</v>
      </c>
      <c r="T30" s="195"/>
      <c r="U30" s="195">
        <v>2</v>
      </c>
      <c r="V30" s="195"/>
      <c r="W30" s="195">
        <v>8</v>
      </c>
      <c r="X30" s="195"/>
      <c r="Y30" s="195" t="s">
        <v>34</v>
      </c>
      <c r="Z30" s="195"/>
      <c r="AA30" s="195" t="s">
        <v>34</v>
      </c>
      <c r="AB30" s="195"/>
      <c r="AC30" s="195" t="s">
        <v>34</v>
      </c>
      <c r="AD30" s="195"/>
      <c r="AE30" s="195" t="s">
        <v>34</v>
      </c>
      <c r="AF30" s="195"/>
      <c r="AG30" s="195" t="s">
        <v>34</v>
      </c>
      <c r="AH30" s="195"/>
      <c r="AI30" s="195" t="s">
        <v>34</v>
      </c>
      <c r="AJ30" s="195"/>
      <c r="AK30" s="195" t="s">
        <v>34</v>
      </c>
      <c r="AL30" s="195"/>
      <c r="AM30" s="195" t="s">
        <v>34</v>
      </c>
      <c r="AN30" s="195"/>
      <c r="AO30" s="194" t="s">
        <v>55</v>
      </c>
      <c r="AP30" s="194"/>
      <c r="AQ30" s="194" t="s">
        <v>55</v>
      </c>
      <c r="AR30" s="194"/>
      <c r="AS30" s="56" t="s">
        <v>259</v>
      </c>
    </row>
    <row r="31" spans="1:45" ht="22.5" customHeight="1" x14ac:dyDescent="0.15">
      <c r="A31" s="198">
        <v>1</v>
      </c>
      <c r="B31" s="198"/>
      <c r="C31" s="154">
        <v>5</v>
      </c>
      <c r="D31" s="154"/>
      <c r="E31" s="195" t="s">
        <v>34</v>
      </c>
      <c r="F31" s="195"/>
      <c r="G31" s="195" t="s">
        <v>34</v>
      </c>
      <c r="H31" s="195"/>
      <c r="I31" s="195" t="s">
        <v>34</v>
      </c>
      <c r="J31" s="195"/>
      <c r="K31" s="198" t="s">
        <v>34</v>
      </c>
      <c r="L31" s="198"/>
      <c r="M31" s="195" t="s">
        <v>34</v>
      </c>
      <c r="N31" s="195"/>
      <c r="O31" s="195" t="s">
        <v>34</v>
      </c>
      <c r="P31" s="195"/>
      <c r="Q31" s="195">
        <v>1</v>
      </c>
      <c r="R31" s="195"/>
      <c r="S31" s="195">
        <v>1</v>
      </c>
      <c r="T31" s="195"/>
      <c r="U31" s="195">
        <v>1</v>
      </c>
      <c r="V31" s="195"/>
      <c r="W31" s="195">
        <v>1</v>
      </c>
      <c r="X31" s="195"/>
      <c r="Y31" s="195" t="s">
        <v>34</v>
      </c>
      <c r="Z31" s="195"/>
      <c r="AA31" s="195" t="s">
        <v>34</v>
      </c>
      <c r="AB31" s="195"/>
      <c r="AC31" s="195" t="s">
        <v>34</v>
      </c>
      <c r="AD31" s="195"/>
      <c r="AE31" s="195" t="s">
        <v>34</v>
      </c>
      <c r="AF31" s="195"/>
      <c r="AG31" s="195" t="s">
        <v>34</v>
      </c>
      <c r="AH31" s="195"/>
      <c r="AI31" s="195" t="s">
        <v>34</v>
      </c>
      <c r="AJ31" s="195"/>
      <c r="AK31" s="195">
        <v>1</v>
      </c>
      <c r="AL31" s="195"/>
      <c r="AM31" s="195">
        <v>1</v>
      </c>
      <c r="AN31" s="195"/>
      <c r="AO31" s="194" t="s">
        <v>55</v>
      </c>
      <c r="AP31" s="194"/>
      <c r="AQ31" s="194" t="s">
        <v>55</v>
      </c>
      <c r="AR31" s="194"/>
      <c r="AS31" s="56" t="s">
        <v>261</v>
      </c>
    </row>
    <row r="32" spans="1:45" ht="22.5" customHeight="1" x14ac:dyDescent="0.15">
      <c r="A32" s="198" t="s">
        <v>34</v>
      </c>
      <c r="B32" s="198"/>
      <c r="C32" s="154" t="s">
        <v>34</v>
      </c>
      <c r="D32" s="154"/>
      <c r="E32" s="195" t="s">
        <v>34</v>
      </c>
      <c r="F32" s="195"/>
      <c r="G32" s="195" t="s">
        <v>34</v>
      </c>
      <c r="H32" s="195"/>
      <c r="I32" s="195" t="s">
        <v>34</v>
      </c>
      <c r="J32" s="195"/>
      <c r="K32" s="198" t="s">
        <v>34</v>
      </c>
      <c r="L32" s="198"/>
      <c r="M32" s="195" t="s">
        <v>34</v>
      </c>
      <c r="N32" s="195"/>
      <c r="O32" s="195" t="s">
        <v>34</v>
      </c>
      <c r="P32" s="195"/>
      <c r="Q32" s="195" t="s">
        <v>34</v>
      </c>
      <c r="R32" s="195"/>
      <c r="S32" s="195" t="s">
        <v>34</v>
      </c>
      <c r="T32" s="195"/>
      <c r="U32" s="195" t="s">
        <v>34</v>
      </c>
      <c r="V32" s="195"/>
      <c r="W32" s="195" t="s">
        <v>34</v>
      </c>
      <c r="X32" s="195"/>
      <c r="Y32" s="195" t="s">
        <v>34</v>
      </c>
      <c r="Z32" s="195"/>
      <c r="AA32" s="195" t="s">
        <v>34</v>
      </c>
      <c r="AB32" s="195"/>
      <c r="AC32" s="195">
        <v>1</v>
      </c>
      <c r="AD32" s="195"/>
      <c r="AE32" s="195">
        <v>3</v>
      </c>
      <c r="AF32" s="195"/>
      <c r="AG32" s="195" t="s">
        <v>34</v>
      </c>
      <c r="AH32" s="195"/>
      <c r="AI32" s="195" t="s">
        <v>34</v>
      </c>
      <c r="AJ32" s="195"/>
      <c r="AK32" s="195">
        <v>2</v>
      </c>
      <c r="AL32" s="195"/>
      <c r="AM32" s="195">
        <v>6</v>
      </c>
      <c r="AN32" s="195"/>
      <c r="AO32" s="194" t="s">
        <v>55</v>
      </c>
      <c r="AP32" s="194"/>
      <c r="AQ32" s="194" t="s">
        <v>55</v>
      </c>
      <c r="AR32" s="194"/>
      <c r="AS32" s="56" t="s">
        <v>263</v>
      </c>
    </row>
    <row r="33" spans="1:45" ht="22.5" customHeight="1" x14ac:dyDescent="0.15">
      <c r="A33" s="154">
        <v>1</v>
      </c>
      <c r="B33" s="154"/>
      <c r="C33" s="154">
        <v>2</v>
      </c>
      <c r="D33" s="154"/>
      <c r="E33" s="154" t="s">
        <v>34</v>
      </c>
      <c r="F33" s="154"/>
      <c r="G33" s="154" t="s">
        <v>34</v>
      </c>
      <c r="H33" s="154"/>
      <c r="I33" s="154" t="s">
        <v>34</v>
      </c>
      <c r="J33" s="154"/>
      <c r="K33" s="154" t="s">
        <v>34</v>
      </c>
      <c r="L33" s="154"/>
      <c r="M33" s="154" t="s">
        <v>34</v>
      </c>
      <c r="N33" s="154"/>
      <c r="O33" s="154" t="s">
        <v>34</v>
      </c>
      <c r="P33" s="154"/>
      <c r="Q33" s="154" t="s">
        <v>34</v>
      </c>
      <c r="R33" s="154"/>
      <c r="S33" s="154" t="s">
        <v>34</v>
      </c>
      <c r="T33" s="154"/>
      <c r="U33" s="154" t="s">
        <v>34</v>
      </c>
      <c r="V33" s="154"/>
      <c r="W33" s="154" t="s">
        <v>34</v>
      </c>
      <c r="X33" s="154"/>
      <c r="Y33" s="154">
        <v>1</v>
      </c>
      <c r="Z33" s="154"/>
      <c r="AA33" s="154">
        <v>1</v>
      </c>
      <c r="AB33" s="154"/>
      <c r="AC33" s="154" t="s">
        <v>34</v>
      </c>
      <c r="AD33" s="154"/>
      <c r="AE33" s="154" t="s">
        <v>34</v>
      </c>
      <c r="AF33" s="154"/>
      <c r="AG33" s="154" t="s">
        <v>34</v>
      </c>
      <c r="AH33" s="154"/>
      <c r="AI33" s="154" t="s">
        <v>34</v>
      </c>
      <c r="AJ33" s="154"/>
      <c r="AK33" s="154" t="s">
        <v>34</v>
      </c>
      <c r="AL33" s="154"/>
      <c r="AM33" s="154" t="s">
        <v>34</v>
      </c>
      <c r="AN33" s="154"/>
      <c r="AO33" s="194" t="s">
        <v>55</v>
      </c>
      <c r="AP33" s="194"/>
      <c r="AQ33" s="194" t="s">
        <v>55</v>
      </c>
      <c r="AR33" s="194"/>
      <c r="AS33" s="56" t="s">
        <v>265</v>
      </c>
    </row>
    <row r="34" spans="1:45" ht="22.5" customHeight="1" x14ac:dyDescent="0.15">
      <c r="A34" s="198">
        <v>2</v>
      </c>
      <c r="B34" s="198"/>
      <c r="C34" s="154">
        <v>4</v>
      </c>
      <c r="D34" s="154"/>
      <c r="E34" s="195" t="s">
        <v>34</v>
      </c>
      <c r="F34" s="195"/>
      <c r="G34" s="195" t="s">
        <v>34</v>
      </c>
      <c r="H34" s="195"/>
      <c r="I34" s="195" t="s">
        <v>34</v>
      </c>
      <c r="J34" s="195"/>
      <c r="K34" s="198" t="s">
        <v>34</v>
      </c>
      <c r="L34" s="198"/>
      <c r="M34" s="195" t="s">
        <v>34</v>
      </c>
      <c r="N34" s="195"/>
      <c r="O34" s="195" t="s">
        <v>34</v>
      </c>
      <c r="P34" s="195"/>
      <c r="Q34" s="195" t="s">
        <v>34</v>
      </c>
      <c r="R34" s="195"/>
      <c r="S34" s="195" t="s">
        <v>34</v>
      </c>
      <c r="T34" s="195"/>
      <c r="U34" s="195" t="s">
        <v>34</v>
      </c>
      <c r="V34" s="195"/>
      <c r="W34" s="195" t="s">
        <v>34</v>
      </c>
      <c r="X34" s="195"/>
      <c r="Y34" s="195" t="s">
        <v>34</v>
      </c>
      <c r="Z34" s="195"/>
      <c r="AA34" s="195" t="s">
        <v>34</v>
      </c>
      <c r="AB34" s="195"/>
      <c r="AC34" s="195" t="s">
        <v>34</v>
      </c>
      <c r="AD34" s="195"/>
      <c r="AE34" s="195" t="s">
        <v>34</v>
      </c>
      <c r="AF34" s="195"/>
      <c r="AG34" s="195" t="s">
        <v>34</v>
      </c>
      <c r="AH34" s="195"/>
      <c r="AI34" s="195" t="s">
        <v>34</v>
      </c>
      <c r="AJ34" s="195"/>
      <c r="AK34" s="195">
        <v>3</v>
      </c>
      <c r="AL34" s="195"/>
      <c r="AM34" s="195">
        <v>19</v>
      </c>
      <c r="AN34" s="195"/>
      <c r="AO34" s="194" t="s">
        <v>55</v>
      </c>
      <c r="AP34" s="194"/>
      <c r="AQ34" s="194" t="s">
        <v>55</v>
      </c>
      <c r="AR34" s="194"/>
      <c r="AS34" s="56" t="s">
        <v>267</v>
      </c>
    </row>
    <row r="35" spans="1:45" ht="22.5" customHeight="1" x14ac:dyDescent="0.15">
      <c r="A35" s="198"/>
      <c r="B35" s="198"/>
      <c r="C35" s="154"/>
      <c r="D35" s="154"/>
      <c r="E35" s="195"/>
      <c r="F35" s="195"/>
      <c r="G35" s="195"/>
      <c r="H35" s="195"/>
      <c r="I35" s="195"/>
      <c r="J35" s="195"/>
      <c r="K35" s="198"/>
      <c r="L35" s="198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8"/>
      <c r="AP35" s="198"/>
      <c r="AQ35" s="154"/>
      <c r="AR35" s="154"/>
      <c r="AS35" s="56"/>
    </row>
    <row r="36" spans="1:45" ht="22.5" customHeight="1" x14ac:dyDescent="0.15">
      <c r="A36" s="198">
        <f>SUM(A37:A38)</f>
        <v>20</v>
      </c>
      <c r="B36" s="198"/>
      <c r="C36" s="198">
        <f t="shared" ref="C36:AM36" si="3">SUM(C37:C38)</f>
        <v>57</v>
      </c>
      <c r="D36" s="198"/>
      <c r="E36" s="195" t="s">
        <v>34</v>
      </c>
      <c r="F36" s="195"/>
      <c r="G36" s="195" t="s">
        <v>34</v>
      </c>
      <c r="H36" s="195"/>
      <c r="I36" s="198">
        <f t="shared" si="3"/>
        <v>1</v>
      </c>
      <c r="J36" s="198"/>
      <c r="K36" s="198">
        <f t="shared" si="3"/>
        <v>1</v>
      </c>
      <c r="L36" s="198"/>
      <c r="M36" s="198">
        <f t="shared" si="3"/>
        <v>1</v>
      </c>
      <c r="N36" s="198"/>
      <c r="O36" s="198">
        <f t="shared" si="3"/>
        <v>4</v>
      </c>
      <c r="P36" s="198"/>
      <c r="Q36" s="198">
        <f t="shared" si="3"/>
        <v>13</v>
      </c>
      <c r="R36" s="198"/>
      <c r="S36" s="198">
        <f t="shared" si="3"/>
        <v>116</v>
      </c>
      <c r="T36" s="198"/>
      <c r="U36" s="198">
        <f t="shared" si="3"/>
        <v>8</v>
      </c>
      <c r="V36" s="198"/>
      <c r="W36" s="198">
        <f t="shared" si="3"/>
        <v>31</v>
      </c>
      <c r="X36" s="198"/>
      <c r="Y36" s="198">
        <f t="shared" si="3"/>
        <v>2</v>
      </c>
      <c r="Z36" s="198"/>
      <c r="AA36" s="198">
        <f t="shared" si="3"/>
        <v>15</v>
      </c>
      <c r="AB36" s="198"/>
      <c r="AC36" s="198">
        <f t="shared" si="3"/>
        <v>12</v>
      </c>
      <c r="AD36" s="198"/>
      <c r="AE36" s="198">
        <f t="shared" si="3"/>
        <v>126</v>
      </c>
      <c r="AF36" s="198"/>
      <c r="AG36" s="198">
        <f t="shared" si="3"/>
        <v>1</v>
      </c>
      <c r="AH36" s="198"/>
      <c r="AI36" s="198">
        <f t="shared" si="3"/>
        <v>6</v>
      </c>
      <c r="AJ36" s="198"/>
      <c r="AK36" s="198">
        <f t="shared" si="3"/>
        <v>9</v>
      </c>
      <c r="AL36" s="198"/>
      <c r="AM36" s="198">
        <f t="shared" si="3"/>
        <v>21</v>
      </c>
      <c r="AN36" s="198"/>
      <c r="AO36" s="194" t="s">
        <v>55</v>
      </c>
      <c r="AP36" s="194"/>
      <c r="AQ36" s="194" t="s">
        <v>55</v>
      </c>
      <c r="AR36" s="194"/>
      <c r="AS36" s="56"/>
    </row>
    <row r="37" spans="1:45" ht="22.5" customHeight="1" x14ac:dyDescent="0.15">
      <c r="A37" s="198">
        <v>9</v>
      </c>
      <c r="B37" s="198"/>
      <c r="C37" s="154">
        <v>26</v>
      </c>
      <c r="D37" s="154"/>
      <c r="E37" s="195" t="s">
        <v>34</v>
      </c>
      <c r="F37" s="195"/>
      <c r="G37" s="195" t="s">
        <v>34</v>
      </c>
      <c r="H37" s="195"/>
      <c r="I37" s="195">
        <v>1</v>
      </c>
      <c r="J37" s="195"/>
      <c r="K37" s="198">
        <v>1</v>
      </c>
      <c r="L37" s="198"/>
      <c r="M37" s="195" t="s">
        <v>88</v>
      </c>
      <c r="N37" s="195"/>
      <c r="O37" s="195" t="s">
        <v>34</v>
      </c>
      <c r="P37" s="195"/>
      <c r="Q37" s="195">
        <v>3</v>
      </c>
      <c r="R37" s="195"/>
      <c r="S37" s="195">
        <v>51</v>
      </c>
      <c r="T37" s="195"/>
      <c r="U37" s="195">
        <v>5</v>
      </c>
      <c r="V37" s="195"/>
      <c r="W37" s="195">
        <v>27</v>
      </c>
      <c r="X37" s="195"/>
      <c r="Y37" s="195">
        <v>1</v>
      </c>
      <c r="Z37" s="195"/>
      <c r="AA37" s="195">
        <v>7</v>
      </c>
      <c r="AB37" s="195"/>
      <c r="AC37" s="195">
        <v>7</v>
      </c>
      <c r="AD37" s="195"/>
      <c r="AE37" s="195">
        <v>110</v>
      </c>
      <c r="AF37" s="195"/>
      <c r="AG37" s="195">
        <v>1</v>
      </c>
      <c r="AH37" s="195"/>
      <c r="AI37" s="195">
        <v>6</v>
      </c>
      <c r="AJ37" s="195"/>
      <c r="AK37" s="195">
        <v>4</v>
      </c>
      <c r="AL37" s="195"/>
      <c r="AM37" s="195">
        <v>8</v>
      </c>
      <c r="AN37" s="195"/>
      <c r="AO37" s="194" t="s">
        <v>55</v>
      </c>
      <c r="AP37" s="194"/>
      <c r="AQ37" s="194" t="s">
        <v>55</v>
      </c>
      <c r="AR37" s="194"/>
      <c r="AS37" s="56" t="s">
        <v>270</v>
      </c>
    </row>
    <row r="38" spans="1:45" ht="22.5" customHeight="1" x14ac:dyDescent="0.15">
      <c r="A38" s="198">
        <v>11</v>
      </c>
      <c r="B38" s="198"/>
      <c r="C38" s="198">
        <v>31</v>
      </c>
      <c r="D38" s="198"/>
      <c r="E38" s="198" t="s">
        <v>34</v>
      </c>
      <c r="F38" s="198"/>
      <c r="G38" s="198" t="s">
        <v>34</v>
      </c>
      <c r="H38" s="198"/>
      <c r="I38" s="198" t="s">
        <v>88</v>
      </c>
      <c r="J38" s="198"/>
      <c r="K38" s="198" t="s">
        <v>88</v>
      </c>
      <c r="L38" s="198"/>
      <c r="M38" s="198">
        <v>1</v>
      </c>
      <c r="N38" s="198"/>
      <c r="O38" s="198">
        <v>4</v>
      </c>
      <c r="P38" s="198"/>
      <c r="Q38" s="198">
        <v>10</v>
      </c>
      <c r="R38" s="198"/>
      <c r="S38" s="198">
        <v>65</v>
      </c>
      <c r="T38" s="198"/>
      <c r="U38" s="198">
        <v>3</v>
      </c>
      <c r="V38" s="198"/>
      <c r="W38" s="198">
        <v>4</v>
      </c>
      <c r="X38" s="198"/>
      <c r="Y38" s="198">
        <v>1</v>
      </c>
      <c r="Z38" s="198"/>
      <c r="AA38" s="198">
        <v>8</v>
      </c>
      <c r="AB38" s="198"/>
      <c r="AC38" s="198">
        <v>5</v>
      </c>
      <c r="AD38" s="198"/>
      <c r="AE38" s="198">
        <v>16</v>
      </c>
      <c r="AF38" s="198"/>
      <c r="AG38" s="198" t="s">
        <v>34</v>
      </c>
      <c r="AH38" s="198"/>
      <c r="AI38" s="198" t="s">
        <v>34</v>
      </c>
      <c r="AJ38" s="198"/>
      <c r="AK38" s="198">
        <v>5</v>
      </c>
      <c r="AL38" s="198"/>
      <c r="AM38" s="198">
        <v>13</v>
      </c>
      <c r="AN38" s="198"/>
      <c r="AO38" s="194" t="s">
        <v>55</v>
      </c>
      <c r="AP38" s="194"/>
      <c r="AQ38" s="194" t="s">
        <v>55</v>
      </c>
      <c r="AR38" s="194"/>
      <c r="AS38" s="56" t="s">
        <v>272</v>
      </c>
    </row>
    <row r="39" spans="1:45" ht="22.5" customHeight="1" x14ac:dyDescent="0.15">
      <c r="A39" s="231"/>
      <c r="B39" s="231"/>
      <c r="C39" s="232"/>
      <c r="D39" s="232"/>
      <c r="E39" s="228"/>
      <c r="F39" s="228"/>
      <c r="G39" s="228"/>
      <c r="H39" s="228"/>
      <c r="I39" s="228"/>
      <c r="J39" s="228"/>
      <c r="K39" s="231"/>
      <c r="L39" s="231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9"/>
      <c r="AP39" s="229"/>
      <c r="AQ39" s="230"/>
      <c r="AR39" s="230"/>
      <c r="AS39" s="56"/>
    </row>
    <row r="40" spans="1:45" ht="22.5" customHeight="1" x14ac:dyDescent="0.1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74" t="s">
        <v>278</v>
      </c>
    </row>
    <row r="48" spans="1:45" ht="22.5" customHeight="1" x14ac:dyDescent="0.15">
      <c r="G48" s="60"/>
      <c r="H48" s="60"/>
    </row>
  </sheetData>
  <mergeCells count="803">
    <mergeCell ref="AO3:AR3"/>
    <mergeCell ref="A3:D3"/>
    <mergeCell ref="E3:H3"/>
    <mergeCell ref="I3:L3"/>
    <mergeCell ref="M3:P3"/>
    <mergeCell ref="Q3:T3"/>
    <mergeCell ref="E4:F4"/>
    <mergeCell ref="G4:H4"/>
    <mergeCell ref="I4:J4"/>
    <mergeCell ref="K4:L4"/>
    <mergeCell ref="U3:X3"/>
    <mergeCell ref="Y3:AB3"/>
    <mergeCell ref="AC3:AF3"/>
    <mergeCell ref="AG3:AJ3"/>
    <mergeCell ref="AK3:AN3"/>
    <mergeCell ref="AK4:AL4"/>
    <mergeCell ref="AM4:AN4"/>
    <mergeCell ref="AO4:AP4"/>
    <mergeCell ref="AQ4:AR4"/>
    <mergeCell ref="AE4:AF4"/>
    <mergeCell ref="AG4:AH4"/>
    <mergeCell ref="AI4:AJ4"/>
    <mergeCell ref="A5:B5"/>
    <mergeCell ref="C5:D5"/>
    <mergeCell ref="E5:F5"/>
    <mergeCell ref="G5:H5"/>
    <mergeCell ref="I5:J5"/>
    <mergeCell ref="K5:L5"/>
    <mergeCell ref="Y4:Z4"/>
    <mergeCell ref="AA4:AB4"/>
    <mergeCell ref="AC4:AD4"/>
    <mergeCell ref="M4:N4"/>
    <mergeCell ref="O4:P4"/>
    <mergeCell ref="Q4:R4"/>
    <mergeCell ref="S4:T4"/>
    <mergeCell ref="U4:V4"/>
    <mergeCell ref="W4:X4"/>
    <mergeCell ref="A4:B4"/>
    <mergeCell ref="C4:D4"/>
    <mergeCell ref="AK5:AL5"/>
    <mergeCell ref="AM5:AN5"/>
    <mergeCell ref="AO5:AP5"/>
    <mergeCell ref="AQ5:AR5"/>
    <mergeCell ref="A6:B6"/>
    <mergeCell ref="C6:D6"/>
    <mergeCell ref="E6:F6"/>
    <mergeCell ref="G6:H6"/>
    <mergeCell ref="I6:J6"/>
    <mergeCell ref="K6:L6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AK6:AL6"/>
    <mergeCell ref="AM6:AN6"/>
    <mergeCell ref="AO6:AP6"/>
    <mergeCell ref="AQ6:AR6"/>
    <mergeCell ref="A7:B7"/>
    <mergeCell ref="C7:D7"/>
    <mergeCell ref="E7:F7"/>
    <mergeCell ref="G7:H7"/>
    <mergeCell ref="I7:J7"/>
    <mergeCell ref="K7:L7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K7:AL7"/>
    <mergeCell ref="AM7:AN7"/>
    <mergeCell ref="AO7:AP7"/>
    <mergeCell ref="AQ7:AR7"/>
    <mergeCell ref="A8:B8"/>
    <mergeCell ref="C8:D8"/>
    <mergeCell ref="E8:F8"/>
    <mergeCell ref="G8:H8"/>
    <mergeCell ref="I8:J8"/>
    <mergeCell ref="K8:L8"/>
    <mergeCell ref="Y7:Z7"/>
    <mergeCell ref="AA7:AB7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AK8:AL8"/>
    <mergeCell ref="AM8:AN8"/>
    <mergeCell ref="AO8:AP8"/>
    <mergeCell ref="AQ8:AR8"/>
    <mergeCell ref="A9:B9"/>
    <mergeCell ref="C9:D9"/>
    <mergeCell ref="E9:F9"/>
    <mergeCell ref="G9:H9"/>
    <mergeCell ref="I9:J9"/>
    <mergeCell ref="K9:L9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K9:AL9"/>
    <mergeCell ref="AM9:AN9"/>
    <mergeCell ref="AO9:AP9"/>
    <mergeCell ref="AQ9:AR9"/>
    <mergeCell ref="A10:B10"/>
    <mergeCell ref="C10:D10"/>
    <mergeCell ref="E10:F10"/>
    <mergeCell ref="G10:H10"/>
    <mergeCell ref="I10:J10"/>
    <mergeCell ref="K10:L10"/>
    <mergeCell ref="Y9:Z9"/>
    <mergeCell ref="AA9:AB9"/>
    <mergeCell ref="AC9:AD9"/>
    <mergeCell ref="AE9:AF9"/>
    <mergeCell ref="AG9:AH9"/>
    <mergeCell ref="AI9:AJ9"/>
    <mergeCell ref="M9:N9"/>
    <mergeCell ref="O9:P9"/>
    <mergeCell ref="Q9:R9"/>
    <mergeCell ref="S9:T9"/>
    <mergeCell ref="U9:V9"/>
    <mergeCell ref="W9:X9"/>
    <mergeCell ref="AK10:AL10"/>
    <mergeCell ref="AM10:AN10"/>
    <mergeCell ref="AO10:AP10"/>
    <mergeCell ref="AQ10:AR10"/>
    <mergeCell ref="A11:B11"/>
    <mergeCell ref="C11:D11"/>
    <mergeCell ref="E11:F11"/>
    <mergeCell ref="G11:H11"/>
    <mergeCell ref="I11:J11"/>
    <mergeCell ref="K11:L11"/>
    <mergeCell ref="Y10:Z10"/>
    <mergeCell ref="AA10:AB10"/>
    <mergeCell ref="AC10:AD10"/>
    <mergeCell ref="AE10:AF10"/>
    <mergeCell ref="AG10:AH10"/>
    <mergeCell ref="AI10:AJ10"/>
    <mergeCell ref="M10:N10"/>
    <mergeCell ref="O10:P10"/>
    <mergeCell ref="Q10:R10"/>
    <mergeCell ref="S10:T10"/>
    <mergeCell ref="U10:V10"/>
    <mergeCell ref="W10:X10"/>
    <mergeCell ref="AK11:AL11"/>
    <mergeCell ref="AM11:AN11"/>
    <mergeCell ref="AO11:AP11"/>
    <mergeCell ref="AQ11:AR11"/>
    <mergeCell ref="A12:B12"/>
    <mergeCell ref="C12:D12"/>
    <mergeCell ref="E12:F12"/>
    <mergeCell ref="G12:H12"/>
    <mergeCell ref="I12:J12"/>
    <mergeCell ref="K12:L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K12:AL12"/>
    <mergeCell ref="AM12:AN12"/>
    <mergeCell ref="AO12:AP12"/>
    <mergeCell ref="AQ12:AR12"/>
    <mergeCell ref="A13:B13"/>
    <mergeCell ref="C13:D13"/>
    <mergeCell ref="E13:F13"/>
    <mergeCell ref="G13:H13"/>
    <mergeCell ref="I13:J13"/>
    <mergeCell ref="K13:L13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AK13:AL13"/>
    <mergeCell ref="AM13:AN13"/>
    <mergeCell ref="AO13:AP13"/>
    <mergeCell ref="AQ13:AR13"/>
    <mergeCell ref="A14:B14"/>
    <mergeCell ref="C14:D14"/>
    <mergeCell ref="E14:F14"/>
    <mergeCell ref="G14:H14"/>
    <mergeCell ref="I14:J14"/>
    <mergeCell ref="K14:L14"/>
    <mergeCell ref="Y13:Z13"/>
    <mergeCell ref="AA13:AB13"/>
    <mergeCell ref="AC13:AD13"/>
    <mergeCell ref="AE13:AF13"/>
    <mergeCell ref="AG13:AH13"/>
    <mergeCell ref="AI13:AJ13"/>
    <mergeCell ref="M13:N13"/>
    <mergeCell ref="O13:P13"/>
    <mergeCell ref="Q13:R13"/>
    <mergeCell ref="S13:T13"/>
    <mergeCell ref="U13:V13"/>
    <mergeCell ref="W13:X13"/>
    <mergeCell ref="AK14:AL14"/>
    <mergeCell ref="AM14:AN14"/>
    <mergeCell ref="AO14:AP14"/>
    <mergeCell ref="AQ14:AR14"/>
    <mergeCell ref="A15:B15"/>
    <mergeCell ref="C15:D15"/>
    <mergeCell ref="E15:F15"/>
    <mergeCell ref="G15:H15"/>
    <mergeCell ref="I15:J15"/>
    <mergeCell ref="K15:L15"/>
    <mergeCell ref="Y14:Z14"/>
    <mergeCell ref="AA14:AB14"/>
    <mergeCell ref="AC14:AD14"/>
    <mergeCell ref="AE14:AF14"/>
    <mergeCell ref="AG14:AH14"/>
    <mergeCell ref="AI14:AJ14"/>
    <mergeCell ref="M14:N14"/>
    <mergeCell ref="O14:P14"/>
    <mergeCell ref="Q14:R14"/>
    <mergeCell ref="S14:T14"/>
    <mergeCell ref="U14:V14"/>
    <mergeCell ref="W14:X14"/>
    <mergeCell ref="AK15:AL15"/>
    <mergeCell ref="AM15:AN15"/>
    <mergeCell ref="AO15:AP15"/>
    <mergeCell ref="AQ15:AR15"/>
    <mergeCell ref="A16:B16"/>
    <mergeCell ref="C16:D16"/>
    <mergeCell ref="E16:F16"/>
    <mergeCell ref="G16:H16"/>
    <mergeCell ref="I16:J16"/>
    <mergeCell ref="K16:L16"/>
    <mergeCell ref="Y15:Z15"/>
    <mergeCell ref="AA15:AB15"/>
    <mergeCell ref="AC15:AD15"/>
    <mergeCell ref="AE15:AF15"/>
    <mergeCell ref="AG15:AH15"/>
    <mergeCell ref="AI15:AJ15"/>
    <mergeCell ref="M15:N15"/>
    <mergeCell ref="O15:P15"/>
    <mergeCell ref="Q15:R15"/>
    <mergeCell ref="S15:T15"/>
    <mergeCell ref="U15:V15"/>
    <mergeCell ref="W15:X15"/>
    <mergeCell ref="AK16:AL16"/>
    <mergeCell ref="AM16:AN16"/>
    <mergeCell ref="AO16:AP16"/>
    <mergeCell ref="AQ16:AR16"/>
    <mergeCell ref="A17:B17"/>
    <mergeCell ref="C17:D17"/>
    <mergeCell ref="E17:F17"/>
    <mergeCell ref="G17:H17"/>
    <mergeCell ref="I17:J17"/>
    <mergeCell ref="K17:L17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AK17:AL17"/>
    <mergeCell ref="AM17:AN17"/>
    <mergeCell ref="AO17:AP17"/>
    <mergeCell ref="AQ17:AR17"/>
    <mergeCell ref="A18:B18"/>
    <mergeCell ref="C18:D18"/>
    <mergeCell ref="E18:F18"/>
    <mergeCell ref="G18:H18"/>
    <mergeCell ref="I18:J18"/>
    <mergeCell ref="K18:L18"/>
    <mergeCell ref="Y17:Z17"/>
    <mergeCell ref="AA17:AB17"/>
    <mergeCell ref="AC17:AD17"/>
    <mergeCell ref="AE17:AF17"/>
    <mergeCell ref="AG17:AH17"/>
    <mergeCell ref="AI17:AJ17"/>
    <mergeCell ref="M17:N17"/>
    <mergeCell ref="O17:P17"/>
    <mergeCell ref="Q17:R17"/>
    <mergeCell ref="S17:T17"/>
    <mergeCell ref="U17:V17"/>
    <mergeCell ref="W17:X17"/>
    <mergeCell ref="AK18:AL18"/>
    <mergeCell ref="AM18:AN18"/>
    <mergeCell ref="AO18:AP18"/>
    <mergeCell ref="AQ18:AR18"/>
    <mergeCell ref="A19:B19"/>
    <mergeCell ref="C19:D19"/>
    <mergeCell ref="E19:F19"/>
    <mergeCell ref="G19:H19"/>
    <mergeCell ref="I19:J19"/>
    <mergeCell ref="K19:L19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AK19:AL19"/>
    <mergeCell ref="AM19:AN19"/>
    <mergeCell ref="AO19:AP19"/>
    <mergeCell ref="AQ19:AR19"/>
    <mergeCell ref="A20:B20"/>
    <mergeCell ref="C20:D20"/>
    <mergeCell ref="E20:F20"/>
    <mergeCell ref="G20:H20"/>
    <mergeCell ref="I20:J20"/>
    <mergeCell ref="K20:L20"/>
    <mergeCell ref="Y19:Z19"/>
    <mergeCell ref="AA19:AB19"/>
    <mergeCell ref="AC19:AD19"/>
    <mergeCell ref="AE19:AF19"/>
    <mergeCell ref="AG19:AH19"/>
    <mergeCell ref="AI19:AJ19"/>
    <mergeCell ref="M19:N19"/>
    <mergeCell ref="O19:P19"/>
    <mergeCell ref="Q19:R19"/>
    <mergeCell ref="S19:T19"/>
    <mergeCell ref="U19:V19"/>
    <mergeCell ref="W19:X19"/>
    <mergeCell ref="AK20:AL20"/>
    <mergeCell ref="AM20:AN20"/>
    <mergeCell ref="AO20:AP20"/>
    <mergeCell ref="AQ20:AR20"/>
    <mergeCell ref="A21:B21"/>
    <mergeCell ref="C21:D21"/>
    <mergeCell ref="E21:F21"/>
    <mergeCell ref="G21:H21"/>
    <mergeCell ref="I21:J21"/>
    <mergeCell ref="K21:L21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AK21:AL21"/>
    <mergeCell ref="AM21:AN21"/>
    <mergeCell ref="AO21:AP21"/>
    <mergeCell ref="AQ21:AR21"/>
    <mergeCell ref="A22:B22"/>
    <mergeCell ref="C22:D22"/>
    <mergeCell ref="E22:F22"/>
    <mergeCell ref="G22:H22"/>
    <mergeCell ref="I22:J22"/>
    <mergeCell ref="K22:L22"/>
    <mergeCell ref="Y21:Z21"/>
    <mergeCell ref="AA21:AB21"/>
    <mergeCell ref="AC21:AD21"/>
    <mergeCell ref="AE21:AF21"/>
    <mergeCell ref="AG21:AH21"/>
    <mergeCell ref="AI21:AJ21"/>
    <mergeCell ref="M21:N21"/>
    <mergeCell ref="O21:P21"/>
    <mergeCell ref="Q21:R21"/>
    <mergeCell ref="S21:T21"/>
    <mergeCell ref="U21:V21"/>
    <mergeCell ref="W21:X21"/>
    <mergeCell ref="AK22:AL22"/>
    <mergeCell ref="AM22:AN22"/>
    <mergeCell ref="AO22:AP22"/>
    <mergeCell ref="AQ22:AR22"/>
    <mergeCell ref="A23:B23"/>
    <mergeCell ref="C23:D23"/>
    <mergeCell ref="E23:F23"/>
    <mergeCell ref="G23:H23"/>
    <mergeCell ref="I23:J23"/>
    <mergeCell ref="K23:L23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AK23:AL23"/>
    <mergeCell ref="AM23:AN23"/>
    <mergeCell ref="AO23:AP23"/>
    <mergeCell ref="AQ23:AR23"/>
    <mergeCell ref="A24:B24"/>
    <mergeCell ref="C24:D24"/>
    <mergeCell ref="E24:F24"/>
    <mergeCell ref="G24:H24"/>
    <mergeCell ref="I24:J24"/>
    <mergeCell ref="K24:L24"/>
    <mergeCell ref="Y23:Z23"/>
    <mergeCell ref="AA23:AB23"/>
    <mergeCell ref="AC23:AD23"/>
    <mergeCell ref="AE23:AF23"/>
    <mergeCell ref="AG23:AH23"/>
    <mergeCell ref="AI23:AJ23"/>
    <mergeCell ref="M23:N23"/>
    <mergeCell ref="O23:P23"/>
    <mergeCell ref="Q23:R23"/>
    <mergeCell ref="S23:T23"/>
    <mergeCell ref="U23:V23"/>
    <mergeCell ref="W23:X23"/>
    <mergeCell ref="AK24:AL24"/>
    <mergeCell ref="AM24:AN24"/>
    <mergeCell ref="AO24:AP24"/>
    <mergeCell ref="AQ24:AR24"/>
    <mergeCell ref="A25:B25"/>
    <mergeCell ref="C25:D25"/>
    <mergeCell ref="E25:F25"/>
    <mergeCell ref="G25:H25"/>
    <mergeCell ref="I25:J25"/>
    <mergeCell ref="K25:L25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AK25:AL25"/>
    <mergeCell ref="AM25:AN25"/>
    <mergeCell ref="AO25:AP25"/>
    <mergeCell ref="AQ25:AR25"/>
    <mergeCell ref="A26:B26"/>
    <mergeCell ref="C26:D26"/>
    <mergeCell ref="E26:F26"/>
    <mergeCell ref="G26:H26"/>
    <mergeCell ref="I26:J26"/>
    <mergeCell ref="K26:L26"/>
    <mergeCell ref="Y25:Z25"/>
    <mergeCell ref="AA25:AB25"/>
    <mergeCell ref="AC25:AD25"/>
    <mergeCell ref="AE25:AF25"/>
    <mergeCell ref="AG25:AH25"/>
    <mergeCell ref="AI25:AJ25"/>
    <mergeCell ref="M25:N25"/>
    <mergeCell ref="O25:P25"/>
    <mergeCell ref="Q25:R25"/>
    <mergeCell ref="S25:T25"/>
    <mergeCell ref="U25:V25"/>
    <mergeCell ref="W25:X25"/>
    <mergeCell ref="AK26:AL26"/>
    <mergeCell ref="AM26:AN26"/>
    <mergeCell ref="AO26:AP26"/>
    <mergeCell ref="AQ26:AR26"/>
    <mergeCell ref="A27:B27"/>
    <mergeCell ref="C27:D27"/>
    <mergeCell ref="E27:F27"/>
    <mergeCell ref="G27:H27"/>
    <mergeCell ref="I27:J27"/>
    <mergeCell ref="K27:L27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AK27:AL27"/>
    <mergeCell ref="AM27:AN27"/>
    <mergeCell ref="AO27:AP27"/>
    <mergeCell ref="AQ27:AR27"/>
    <mergeCell ref="A28:B28"/>
    <mergeCell ref="C28:D28"/>
    <mergeCell ref="E28:F28"/>
    <mergeCell ref="G28:H28"/>
    <mergeCell ref="I28:J28"/>
    <mergeCell ref="K28:L28"/>
    <mergeCell ref="Y27:Z27"/>
    <mergeCell ref="AA27:AB27"/>
    <mergeCell ref="AC27:AD27"/>
    <mergeCell ref="AE27:AF27"/>
    <mergeCell ref="AG27:AH27"/>
    <mergeCell ref="AI27:AJ27"/>
    <mergeCell ref="M27:N27"/>
    <mergeCell ref="O27:P27"/>
    <mergeCell ref="Q27:R27"/>
    <mergeCell ref="S27:T27"/>
    <mergeCell ref="U27:V27"/>
    <mergeCell ref="W27:X27"/>
    <mergeCell ref="AK28:AL28"/>
    <mergeCell ref="AM28:AN28"/>
    <mergeCell ref="AO28:AP28"/>
    <mergeCell ref="AQ28:AR28"/>
    <mergeCell ref="A29:B29"/>
    <mergeCell ref="C29:D29"/>
    <mergeCell ref="E29:F29"/>
    <mergeCell ref="G29:H29"/>
    <mergeCell ref="I29:J29"/>
    <mergeCell ref="K29:L29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AK29:AL29"/>
    <mergeCell ref="AM29:AN29"/>
    <mergeCell ref="AO29:AP29"/>
    <mergeCell ref="AQ29:AR29"/>
    <mergeCell ref="A30:B30"/>
    <mergeCell ref="C30:D30"/>
    <mergeCell ref="E30:F30"/>
    <mergeCell ref="G30:H30"/>
    <mergeCell ref="I30:J30"/>
    <mergeCell ref="K30:L30"/>
    <mergeCell ref="Y29:Z29"/>
    <mergeCell ref="AA29:AB29"/>
    <mergeCell ref="AC29:AD29"/>
    <mergeCell ref="AE29:AF29"/>
    <mergeCell ref="AG29:AH29"/>
    <mergeCell ref="AI29:AJ29"/>
    <mergeCell ref="M29:N29"/>
    <mergeCell ref="O29:P29"/>
    <mergeCell ref="Q29:R29"/>
    <mergeCell ref="S29:T29"/>
    <mergeCell ref="U29:V29"/>
    <mergeCell ref="W29:X29"/>
    <mergeCell ref="AK30:AL30"/>
    <mergeCell ref="AM30:AN30"/>
    <mergeCell ref="AO30:AP30"/>
    <mergeCell ref="AQ30:AR30"/>
    <mergeCell ref="A31:B31"/>
    <mergeCell ref="C31:D31"/>
    <mergeCell ref="E31:F31"/>
    <mergeCell ref="G31:H31"/>
    <mergeCell ref="I31:J31"/>
    <mergeCell ref="K31:L31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AK31:AL31"/>
    <mergeCell ref="AM31:AN31"/>
    <mergeCell ref="AO31:AP31"/>
    <mergeCell ref="AQ31:AR31"/>
    <mergeCell ref="A32:B32"/>
    <mergeCell ref="C32:D32"/>
    <mergeCell ref="E32:F32"/>
    <mergeCell ref="G32:H32"/>
    <mergeCell ref="I32:J32"/>
    <mergeCell ref="K32:L32"/>
    <mergeCell ref="Y31:Z31"/>
    <mergeCell ref="AA31:AB31"/>
    <mergeCell ref="AC31:AD31"/>
    <mergeCell ref="AE31:AF31"/>
    <mergeCell ref="AG31:AH31"/>
    <mergeCell ref="AI31:AJ31"/>
    <mergeCell ref="M31:N31"/>
    <mergeCell ref="O31:P31"/>
    <mergeCell ref="Q31:R31"/>
    <mergeCell ref="S31:T31"/>
    <mergeCell ref="U31:V31"/>
    <mergeCell ref="W31:X31"/>
    <mergeCell ref="AK32:AL32"/>
    <mergeCell ref="AM32:AN32"/>
    <mergeCell ref="AO32:AP32"/>
    <mergeCell ref="AQ32:AR32"/>
    <mergeCell ref="A33:B33"/>
    <mergeCell ref="C33:D33"/>
    <mergeCell ref="E33:F33"/>
    <mergeCell ref="G33:H33"/>
    <mergeCell ref="I33:J33"/>
    <mergeCell ref="K33:L33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AK33:AL33"/>
    <mergeCell ref="AM33:AN33"/>
    <mergeCell ref="AO33:AP33"/>
    <mergeCell ref="AQ33:AR33"/>
    <mergeCell ref="A34:B34"/>
    <mergeCell ref="C34:D34"/>
    <mergeCell ref="E34:F34"/>
    <mergeCell ref="G34:H34"/>
    <mergeCell ref="I34:J34"/>
    <mergeCell ref="K34:L34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S33:T33"/>
    <mergeCell ref="U33:V33"/>
    <mergeCell ref="W33:X33"/>
    <mergeCell ref="AK34:AL34"/>
    <mergeCell ref="AM34:AN34"/>
    <mergeCell ref="AO34:AP34"/>
    <mergeCell ref="AQ34:AR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36:B36"/>
    <mergeCell ref="C36:D36"/>
    <mergeCell ref="E36:F36"/>
    <mergeCell ref="G36:H36"/>
    <mergeCell ref="I36:J36"/>
    <mergeCell ref="K36:L36"/>
    <mergeCell ref="Y35:Z35"/>
    <mergeCell ref="AA35:AB35"/>
    <mergeCell ref="AC35:AD35"/>
    <mergeCell ref="M35:N35"/>
    <mergeCell ref="O35:P35"/>
    <mergeCell ref="Q35:R35"/>
    <mergeCell ref="S35:T35"/>
    <mergeCell ref="U35:V35"/>
    <mergeCell ref="W35:X35"/>
    <mergeCell ref="A35:B35"/>
    <mergeCell ref="C35:D35"/>
    <mergeCell ref="E35:F35"/>
    <mergeCell ref="G35:H35"/>
    <mergeCell ref="I35:J35"/>
    <mergeCell ref="K35:L35"/>
    <mergeCell ref="W36:X36"/>
    <mergeCell ref="AK37:AL37"/>
    <mergeCell ref="AM37:AN37"/>
    <mergeCell ref="AO37:AP37"/>
    <mergeCell ref="AQ37:AR37"/>
    <mergeCell ref="AK35:AL35"/>
    <mergeCell ref="AM35:AN35"/>
    <mergeCell ref="AO35:AP35"/>
    <mergeCell ref="AQ35:AR35"/>
    <mergeCell ref="AE35:AF35"/>
    <mergeCell ref="AG35:AH35"/>
    <mergeCell ref="AI35:AJ35"/>
    <mergeCell ref="AK36:AL36"/>
    <mergeCell ref="AM36:AN36"/>
    <mergeCell ref="I38:J38"/>
    <mergeCell ref="K38:L38"/>
    <mergeCell ref="Y37:Z37"/>
    <mergeCell ref="AA37:AB37"/>
    <mergeCell ref="AC37:AD37"/>
    <mergeCell ref="AO36:AP36"/>
    <mergeCell ref="AQ36:AR36"/>
    <mergeCell ref="A37:B37"/>
    <mergeCell ref="C37:D37"/>
    <mergeCell ref="E37:F37"/>
    <mergeCell ref="G37:H37"/>
    <mergeCell ref="I37:J37"/>
    <mergeCell ref="K37:L37"/>
    <mergeCell ref="Y36:Z36"/>
    <mergeCell ref="AA36:AB36"/>
    <mergeCell ref="AC36:AD36"/>
    <mergeCell ref="AE36:AF36"/>
    <mergeCell ref="AG36:AH36"/>
    <mergeCell ref="AI36:AJ36"/>
    <mergeCell ref="M36:N36"/>
    <mergeCell ref="O36:P36"/>
    <mergeCell ref="Q36:R36"/>
    <mergeCell ref="S36:T36"/>
    <mergeCell ref="U36:V36"/>
    <mergeCell ref="AE37:AF37"/>
    <mergeCell ref="AG37:AH37"/>
    <mergeCell ref="AI37:AJ37"/>
    <mergeCell ref="M37:N37"/>
    <mergeCell ref="O37:P37"/>
    <mergeCell ref="Q37:R37"/>
    <mergeCell ref="S37:T37"/>
    <mergeCell ref="U37:V37"/>
    <mergeCell ref="W37:X37"/>
    <mergeCell ref="A39:B39"/>
    <mergeCell ref="C39:D39"/>
    <mergeCell ref="E39:F39"/>
    <mergeCell ref="G39:H39"/>
    <mergeCell ref="I39:J39"/>
    <mergeCell ref="K39:L39"/>
    <mergeCell ref="Y38:Z38"/>
    <mergeCell ref="AA38:AB38"/>
    <mergeCell ref="AC38:AD38"/>
    <mergeCell ref="M38:N38"/>
    <mergeCell ref="O38:P38"/>
    <mergeCell ref="Q38:R38"/>
    <mergeCell ref="S38:T38"/>
    <mergeCell ref="U38:V38"/>
    <mergeCell ref="W38:X38"/>
    <mergeCell ref="M39:N39"/>
    <mergeCell ref="O39:P39"/>
    <mergeCell ref="Q39:R39"/>
    <mergeCell ref="S39:T39"/>
    <mergeCell ref="U39:V39"/>
    <mergeCell ref="A38:B38"/>
    <mergeCell ref="C38:D38"/>
    <mergeCell ref="E38:F38"/>
    <mergeCell ref="G38:H38"/>
    <mergeCell ref="W39:X39"/>
    <mergeCell ref="AK38:AL38"/>
    <mergeCell ref="AM38:AN38"/>
    <mergeCell ref="AO38:AP38"/>
    <mergeCell ref="AK39:AL39"/>
    <mergeCell ref="AM39:AN39"/>
    <mergeCell ref="AO39:AP39"/>
    <mergeCell ref="AQ39:AR39"/>
    <mergeCell ref="Y39:Z39"/>
    <mergeCell ref="AA39:AB39"/>
    <mergeCell ref="AC39:AD39"/>
    <mergeCell ref="AE39:AF39"/>
    <mergeCell ref="AG39:AH39"/>
    <mergeCell ref="AI39:AJ39"/>
    <mergeCell ref="AQ38:AR38"/>
    <mergeCell ref="AE38:AF38"/>
    <mergeCell ref="AG38:AH38"/>
    <mergeCell ref="AI38:AJ38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77BC-5D79-44ED-863A-507212E89F8C}">
  <sheetPr>
    <tabColor theme="0"/>
    <pageSetUpPr fitToPage="1"/>
  </sheetPr>
  <dimension ref="A1:M59"/>
  <sheetViews>
    <sheetView zoomScaleNormal="100" zoomScaleSheetLayoutView="100" workbookViewId="0">
      <selection sqref="A1:XFD1"/>
    </sheetView>
  </sheetViews>
  <sheetFormatPr defaultRowHeight="13.5" x14ac:dyDescent="0.15"/>
  <cols>
    <col min="1" max="1" width="2" style="1" customWidth="1"/>
    <col min="2" max="2" width="12.625" style="1" customWidth="1"/>
    <col min="3" max="3" width="2.25" style="1" customWidth="1"/>
    <col min="4" max="5" width="13.125" style="1" customWidth="1"/>
    <col min="6" max="6" width="13.125" style="5" customWidth="1"/>
    <col min="7" max="8" width="13.125" style="1" customWidth="1"/>
    <col min="9" max="9" width="13.125" style="5" customWidth="1"/>
    <col min="10" max="10" width="9" style="1"/>
    <col min="11" max="11" width="9.25" style="1" bestFit="1" customWidth="1"/>
    <col min="12" max="12" width="9" style="1"/>
    <col min="13" max="13" width="9.25" style="1" bestFit="1" customWidth="1"/>
    <col min="14" max="256" width="9" style="1"/>
    <col min="257" max="257" width="2" style="1" customWidth="1"/>
    <col min="258" max="258" width="12.625" style="1" customWidth="1"/>
    <col min="259" max="259" width="2.25" style="1" customWidth="1"/>
    <col min="260" max="265" width="13.125" style="1" customWidth="1"/>
    <col min="266" max="266" width="9" style="1"/>
    <col min="267" max="267" width="9.25" style="1" bestFit="1" customWidth="1"/>
    <col min="268" max="268" width="9" style="1"/>
    <col min="269" max="269" width="9.25" style="1" bestFit="1" customWidth="1"/>
    <col min="270" max="512" width="9" style="1"/>
    <col min="513" max="513" width="2" style="1" customWidth="1"/>
    <col min="514" max="514" width="12.625" style="1" customWidth="1"/>
    <col min="515" max="515" width="2.25" style="1" customWidth="1"/>
    <col min="516" max="521" width="13.125" style="1" customWidth="1"/>
    <col min="522" max="522" width="9" style="1"/>
    <col min="523" max="523" width="9.25" style="1" bestFit="1" customWidth="1"/>
    <col min="524" max="524" width="9" style="1"/>
    <col min="525" max="525" width="9.25" style="1" bestFit="1" customWidth="1"/>
    <col min="526" max="768" width="9" style="1"/>
    <col min="769" max="769" width="2" style="1" customWidth="1"/>
    <col min="770" max="770" width="12.625" style="1" customWidth="1"/>
    <col min="771" max="771" width="2.25" style="1" customWidth="1"/>
    <col min="772" max="777" width="13.125" style="1" customWidth="1"/>
    <col min="778" max="778" width="9" style="1"/>
    <col min="779" max="779" width="9.25" style="1" bestFit="1" customWidth="1"/>
    <col min="780" max="780" width="9" style="1"/>
    <col min="781" max="781" width="9.25" style="1" bestFit="1" customWidth="1"/>
    <col min="782" max="1024" width="9" style="1"/>
    <col min="1025" max="1025" width="2" style="1" customWidth="1"/>
    <col min="1026" max="1026" width="12.625" style="1" customWidth="1"/>
    <col min="1027" max="1027" width="2.25" style="1" customWidth="1"/>
    <col min="1028" max="1033" width="13.125" style="1" customWidth="1"/>
    <col min="1034" max="1034" width="9" style="1"/>
    <col min="1035" max="1035" width="9.25" style="1" bestFit="1" customWidth="1"/>
    <col min="1036" max="1036" width="9" style="1"/>
    <col min="1037" max="1037" width="9.25" style="1" bestFit="1" customWidth="1"/>
    <col min="1038" max="1280" width="9" style="1"/>
    <col min="1281" max="1281" width="2" style="1" customWidth="1"/>
    <col min="1282" max="1282" width="12.625" style="1" customWidth="1"/>
    <col min="1283" max="1283" width="2.25" style="1" customWidth="1"/>
    <col min="1284" max="1289" width="13.125" style="1" customWidth="1"/>
    <col min="1290" max="1290" width="9" style="1"/>
    <col min="1291" max="1291" width="9.25" style="1" bestFit="1" customWidth="1"/>
    <col min="1292" max="1292" width="9" style="1"/>
    <col min="1293" max="1293" width="9.25" style="1" bestFit="1" customWidth="1"/>
    <col min="1294" max="1536" width="9" style="1"/>
    <col min="1537" max="1537" width="2" style="1" customWidth="1"/>
    <col min="1538" max="1538" width="12.625" style="1" customWidth="1"/>
    <col min="1539" max="1539" width="2.25" style="1" customWidth="1"/>
    <col min="1540" max="1545" width="13.125" style="1" customWidth="1"/>
    <col min="1546" max="1546" width="9" style="1"/>
    <col min="1547" max="1547" width="9.25" style="1" bestFit="1" customWidth="1"/>
    <col min="1548" max="1548" width="9" style="1"/>
    <col min="1549" max="1549" width="9.25" style="1" bestFit="1" customWidth="1"/>
    <col min="1550" max="1792" width="9" style="1"/>
    <col min="1793" max="1793" width="2" style="1" customWidth="1"/>
    <col min="1794" max="1794" width="12.625" style="1" customWidth="1"/>
    <col min="1795" max="1795" width="2.25" style="1" customWidth="1"/>
    <col min="1796" max="1801" width="13.125" style="1" customWidth="1"/>
    <col min="1802" max="1802" width="9" style="1"/>
    <col min="1803" max="1803" width="9.25" style="1" bestFit="1" customWidth="1"/>
    <col min="1804" max="1804" width="9" style="1"/>
    <col min="1805" max="1805" width="9.25" style="1" bestFit="1" customWidth="1"/>
    <col min="1806" max="2048" width="9" style="1"/>
    <col min="2049" max="2049" width="2" style="1" customWidth="1"/>
    <col min="2050" max="2050" width="12.625" style="1" customWidth="1"/>
    <col min="2051" max="2051" width="2.25" style="1" customWidth="1"/>
    <col min="2052" max="2057" width="13.125" style="1" customWidth="1"/>
    <col min="2058" max="2058" width="9" style="1"/>
    <col min="2059" max="2059" width="9.25" style="1" bestFit="1" customWidth="1"/>
    <col min="2060" max="2060" width="9" style="1"/>
    <col min="2061" max="2061" width="9.25" style="1" bestFit="1" customWidth="1"/>
    <col min="2062" max="2304" width="9" style="1"/>
    <col min="2305" max="2305" width="2" style="1" customWidth="1"/>
    <col min="2306" max="2306" width="12.625" style="1" customWidth="1"/>
    <col min="2307" max="2307" width="2.25" style="1" customWidth="1"/>
    <col min="2308" max="2313" width="13.125" style="1" customWidth="1"/>
    <col min="2314" max="2314" width="9" style="1"/>
    <col min="2315" max="2315" width="9.25" style="1" bestFit="1" customWidth="1"/>
    <col min="2316" max="2316" width="9" style="1"/>
    <col min="2317" max="2317" width="9.25" style="1" bestFit="1" customWidth="1"/>
    <col min="2318" max="2560" width="9" style="1"/>
    <col min="2561" max="2561" width="2" style="1" customWidth="1"/>
    <col min="2562" max="2562" width="12.625" style="1" customWidth="1"/>
    <col min="2563" max="2563" width="2.25" style="1" customWidth="1"/>
    <col min="2564" max="2569" width="13.125" style="1" customWidth="1"/>
    <col min="2570" max="2570" width="9" style="1"/>
    <col min="2571" max="2571" width="9.25" style="1" bestFit="1" customWidth="1"/>
    <col min="2572" max="2572" width="9" style="1"/>
    <col min="2573" max="2573" width="9.25" style="1" bestFit="1" customWidth="1"/>
    <col min="2574" max="2816" width="9" style="1"/>
    <col min="2817" max="2817" width="2" style="1" customWidth="1"/>
    <col min="2818" max="2818" width="12.625" style="1" customWidth="1"/>
    <col min="2819" max="2819" width="2.25" style="1" customWidth="1"/>
    <col min="2820" max="2825" width="13.125" style="1" customWidth="1"/>
    <col min="2826" max="2826" width="9" style="1"/>
    <col min="2827" max="2827" width="9.25" style="1" bestFit="1" customWidth="1"/>
    <col min="2828" max="2828" width="9" style="1"/>
    <col min="2829" max="2829" width="9.25" style="1" bestFit="1" customWidth="1"/>
    <col min="2830" max="3072" width="9" style="1"/>
    <col min="3073" max="3073" width="2" style="1" customWidth="1"/>
    <col min="3074" max="3074" width="12.625" style="1" customWidth="1"/>
    <col min="3075" max="3075" width="2.25" style="1" customWidth="1"/>
    <col min="3076" max="3081" width="13.125" style="1" customWidth="1"/>
    <col min="3082" max="3082" width="9" style="1"/>
    <col min="3083" max="3083" width="9.25" style="1" bestFit="1" customWidth="1"/>
    <col min="3084" max="3084" width="9" style="1"/>
    <col min="3085" max="3085" width="9.25" style="1" bestFit="1" customWidth="1"/>
    <col min="3086" max="3328" width="9" style="1"/>
    <col min="3329" max="3329" width="2" style="1" customWidth="1"/>
    <col min="3330" max="3330" width="12.625" style="1" customWidth="1"/>
    <col min="3331" max="3331" width="2.25" style="1" customWidth="1"/>
    <col min="3332" max="3337" width="13.125" style="1" customWidth="1"/>
    <col min="3338" max="3338" width="9" style="1"/>
    <col min="3339" max="3339" width="9.25" style="1" bestFit="1" customWidth="1"/>
    <col min="3340" max="3340" width="9" style="1"/>
    <col min="3341" max="3341" width="9.25" style="1" bestFit="1" customWidth="1"/>
    <col min="3342" max="3584" width="9" style="1"/>
    <col min="3585" max="3585" width="2" style="1" customWidth="1"/>
    <col min="3586" max="3586" width="12.625" style="1" customWidth="1"/>
    <col min="3587" max="3587" width="2.25" style="1" customWidth="1"/>
    <col min="3588" max="3593" width="13.125" style="1" customWidth="1"/>
    <col min="3594" max="3594" width="9" style="1"/>
    <col min="3595" max="3595" width="9.25" style="1" bestFit="1" customWidth="1"/>
    <col min="3596" max="3596" width="9" style="1"/>
    <col min="3597" max="3597" width="9.25" style="1" bestFit="1" customWidth="1"/>
    <col min="3598" max="3840" width="9" style="1"/>
    <col min="3841" max="3841" width="2" style="1" customWidth="1"/>
    <col min="3842" max="3842" width="12.625" style="1" customWidth="1"/>
    <col min="3843" max="3843" width="2.25" style="1" customWidth="1"/>
    <col min="3844" max="3849" width="13.125" style="1" customWidth="1"/>
    <col min="3850" max="3850" width="9" style="1"/>
    <col min="3851" max="3851" width="9.25" style="1" bestFit="1" customWidth="1"/>
    <col min="3852" max="3852" width="9" style="1"/>
    <col min="3853" max="3853" width="9.25" style="1" bestFit="1" customWidth="1"/>
    <col min="3854" max="4096" width="9" style="1"/>
    <col min="4097" max="4097" width="2" style="1" customWidth="1"/>
    <col min="4098" max="4098" width="12.625" style="1" customWidth="1"/>
    <col min="4099" max="4099" width="2.25" style="1" customWidth="1"/>
    <col min="4100" max="4105" width="13.125" style="1" customWidth="1"/>
    <col min="4106" max="4106" width="9" style="1"/>
    <col min="4107" max="4107" width="9.25" style="1" bestFit="1" customWidth="1"/>
    <col min="4108" max="4108" width="9" style="1"/>
    <col min="4109" max="4109" width="9.25" style="1" bestFit="1" customWidth="1"/>
    <col min="4110" max="4352" width="9" style="1"/>
    <col min="4353" max="4353" width="2" style="1" customWidth="1"/>
    <col min="4354" max="4354" width="12.625" style="1" customWidth="1"/>
    <col min="4355" max="4355" width="2.25" style="1" customWidth="1"/>
    <col min="4356" max="4361" width="13.125" style="1" customWidth="1"/>
    <col min="4362" max="4362" width="9" style="1"/>
    <col min="4363" max="4363" width="9.25" style="1" bestFit="1" customWidth="1"/>
    <col min="4364" max="4364" width="9" style="1"/>
    <col min="4365" max="4365" width="9.25" style="1" bestFit="1" customWidth="1"/>
    <col min="4366" max="4608" width="9" style="1"/>
    <col min="4609" max="4609" width="2" style="1" customWidth="1"/>
    <col min="4610" max="4610" width="12.625" style="1" customWidth="1"/>
    <col min="4611" max="4611" width="2.25" style="1" customWidth="1"/>
    <col min="4612" max="4617" width="13.125" style="1" customWidth="1"/>
    <col min="4618" max="4618" width="9" style="1"/>
    <col min="4619" max="4619" width="9.25" style="1" bestFit="1" customWidth="1"/>
    <col min="4620" max="4620" width="9" style="1"/>
    <col min="4621" max="4621" width="9.25" style="1" bestFit="1" customWidth="1"/>
    <col min="4622" max="4864" width="9" style="1"/>
    <col min="4865" max="4865" width="2" style="1" customWidth="1"/>
    <col min="4866" max="4866" width="12.625" style="1" customWidth="1"/>
    <col min="4867" max="4867" width="2.25" style="1" customWidth="1"/>
    <col min="4868" max="4873" width="13.125" style="1" customWidth="1"/>
    <col min="4874" max="4874" width="9" style="1"/>
    <col min="4875" max="4875" width="9.25" style="1" bestFit="1" customWidth="1"/>
    <col min="4876" max="4876" width="9" style="1"/>
    <col min="4877" max="4877" width="9.25" style="1" bestFit="1" customWidth="1"/>
    <col min="4878" max="5120" width="9" style="1"/>
    <col min="5121" max="5121" width="2" style="1" customWidth="1"/>
    <col min="5122" max="5122" width="12.625" style="1" customWidth="1"/>
    <col min="5123" max="5123" width="2.25" style="1" customWidth="1"/>
    <col min="5124" max="5129" width="13.125" style="1" customWidth="1"/>
    <col min="5130" max="5130" width="9" style="1"/>
    <col min="5131" max="5131" width="9.25" style="1" bestFit="1" customWidth="1"/>
    <col min="5132" max="5132" width="9" style="1"/>
    <col min="5133" max="5133" width="9.25" style="1" bestFit="1" customWidth="1"/>
    <col min="5134" max="5376" width="9" style="1"/>
    <col min="5377" max="5377" width="2" style="1" customWidth="1"/>
    <col min="5378" max="5378" width="12.625" style="1" customWidth="1"/>
    <col min="5379" max="5379" width="2.25" style="1" customWidth="1"/>
    <col min="5380" max="5385" width="13.125" style="1" customWidth="1"/>
    <col min="5386" max="5386" width="9" style="1"/>
    <col min="5387" max="5387" width="9.25" style="1" bestFit="1" customWidth="1"/>
    <col min="5388" max="5388" width="9" style="1"/>
    <col min="5389" max="5389" width="9.25" style="1" bestFit="1" customWidth="1"/>
    <col min="5390" max="5632" width="9" style="1"/>
    <col min="5633" max="5633" width="2" style="1" customWidth="1"/>
    <col min="5634" max="5634" width="12.625" style="1" customWidth="1"/>
    <col min="5635" max="5635" width="2.25" style="1" customWidth="1"/>
    <col min="5636" max="5641" width="13.125" style="1" customWidth="1"/>
    <col min="5642" max="5642" width="9" style="1"/>
    <col min="5643" max="5643" width="9.25" style="1" bestFit="1" customWidth="1"/>
    <col min="5644" max="5644" width="9" style="1"/>
    <col min="5645" max="5645" width="9.25" style="1" bestFit="1" customWidth="1"/>
    <col min="5646" max="5888" width="9" style="1"/>
    <col min="5889" max="5889" width="2" style="1" customWidth="1"/>
    <col min="5890" max="5890" width="12.625" style="1" customWidth="1"/>
    <col min="5891" max="5891" width="2.25" style="1" customWidth="1"/>
    <col min="5892" max="5897" width="13.125" style="1" customWidth="1"/>
    <col min="5898" max="5898" width="9" style="1"/>
    <col min="5899" max="5899" width="9.25" style="1" bestFit="1" customWidth="1"/>
    <col min="5900" max="5900" width="9" style="1"/>
    <col min="5901" max="5901" width="9.25" style="1" bestFit="1" customWidth="1"/>
    <col min="5902" max="6144" width="9" style="1"/>
    <col min="6145" max="6145" width="2" style="1" customWidth="1"/>
    <col min="6146" max="6146" width="12.625" style="1" customWidth="1"/>
    <col min="6147" max="6147" width="2.25" style="1" customWidth="1"/>
    <col min="6148" max="6153" width="13.125" style="1" customWidth="1"/>
    <col min="6154" max="6154" width="9" style="1"/>
    <col min="6155" max="6155" width="9.25" style="1" bestFit="1" customWidth="1"/>
    <col min="6156" max="6156" width="9" style="1"/>
    <col min="6157" max="6157" width="9.25" style="1" bestFit="1" customWidth="1"/>
    <col min="6158" max="6400" width="9" style="1"/>
    <col min="6401" max="6401" width="2" style="1" customWidth="1"/>
    <col min="6402" max="6402" width="12.625" style="1" customWidth="1"/>
    <col min="6403" max="6403" width="2.25" style="1" customWidth="1"/>
    <col min="6404" max="6409" width="13.125" style="1" customWidth="1"/>
    <col min="6410" max="6410" width="9" style="1"/>
    <col min="6411" max="6411" width="9.25" style="1" bestFit="1" customWidth="1"/>
    <col min="6412" max="6412" width="9" style="1"/>
    <col min="6413" max="6413" width="9.25" style="1" bestFit="1" customWidth="1"/>
    <col min="6414" max="6656" width="9" style="1"/>
    <col min="6657" max="6657" width="2" style="1" customWidth="1"/>
    <col min="6658" max="6658" width="12.625" style="1" customWidth="1"/>
    <col min="6659" max="6659" width="2.25" style="1" customWidth="1"/>
    <col min="6660" max="6665" width="13.125" style="1" customWidth="1"/>
    <col min="6666" max="6666" width="9" style="1"/>
    <col min="6667" max="6667" width="9.25" style="1" bestFit="1" customWidth="1"/>
    <col min="6668" max="6668" width="9" style="1"/>
    <col min="6669" max="6669" width="9.25" style="1" bestFit="1" customWidth="1"/>
    <col min="6670" max="6912" width="9" style="1"/>
    <col min="6913" max="6913" width="2" style="1" customWidth="1"/>
    <col min="6914" max="6914" width="12.625" style="1" customWidth="1"/>
    <col min="6915" max="6915" width="2.25" style="1" customWidth="1"/>
    <col min="6916" max="6921" width="13.125" style="1" customWidth="1"/>
    <col min="6922" max="6922" width="9" style="1"/>
    <col min="6923" max="6923" width="9.25" style="1" bestFit="1" customWidth="1"/>
    <col min="6924" max="6924" width="9" style="1"/>
    <col min="6925" max="6925" width="9.25" style="1" bestFit="1" customWidth="1"/>
    <col min="6926" max="7168" width="9" style="1"/>
    <col min="7169" max="7169" width="2" style="1" customWidth="1"/>
    <col min="7170" max="7170" width="12.625" style="1" customWidth="1"/>
    <col min="7171" max="7171" width="2.25" style="1" customWidth="1"/>
    <col min="7172" max="7177" width="13.125" style="1" customWidth="1"/>
    <col min="7178" max="7178" width="9" style="1"/>
    <col min="7179" max="7179" width="9.25" style="1" bestFit="1" customWidth="1"/>
    <col min="7180" max="7180" width="9" style="1"/>
    <col min="7181" max="7181" width="9.25" style="1" bestFit="1" customWidth="1"/>
    <col min="7182" max="7424" width="9" style="1"/>
    <col min="7425" max="7425" width="2" style="1" customWidth="1"/>
    <col min="7426" max="7426" width="12.625" style="1" customWidth="1"/>
    <col min="7427" max="7427" width="2.25" style="1" customWidth="1"/>
    <col min="7428" max="7433" width="13.125" style="1" customWidth="1"/>
    <col min="7434" max="7434" width="9" style="1"/>
    <col min="7435" max="7435" width="9.25" style="1" bestFit="1" customWidth="1"/>
    <col min="7436" max="7436" width="9" style="1"/>
    <col min="7437" max="7437" width="9.25" style="1" bestFit="1" customWidth="1"/>
    <col min="7438" max="7680" width="9" style="1"/>
    <col min="7681" max="7681" width="2" style="1" customWidth="1"/>
    <col min="7682" max="7682" width="12.625" style="1" customWidth="1"/>
    <col min="7683" max="7683" width="2.25" style="1" customWidth="1"/>
    <col min="7684" max="7689" width="13.125" style="1" customWidth="1"/>
    <col min="7690" max="7690" width="9" style="1"/>
    <col min="7691" max="7691" width="9.25" style="1" bestFit="1" customWidth="1"/>
    <col min="7692" max="7692" width="9" style="1"/>
    <col min="7693" max="7693" width="9.25" style="1" bestFit="1" customWidth="1"/>
    <col min="7694" max="7936" width="9" style="1"/>
    <col min="7937" max="7937" width="2" style="1" customWidth="1"/>
    <col min="7938" max="7938" width="12.625" style="1" customWidth="1"/>
    <col min="7939" max="7939" width="2.25" style="1" customWidth="1"/>
    <col min="7940" max="7945" width="13.125" style="1" customWidth="1"/>
    <col min="7946" max="7946" width="9" style="1"/>
    <col min="7947" max="7947" width="9.25" style="1" bestFit="1" customWidth="1"/>
    <col min="7948" max="7948" width="9" style="1"/>
    <col min="7949" max="7949" width="9.25" style="1" bestFit="1" customWidth="1"/>
    <col min="7950" max="8192" width="9" style="1"/>
    <col min="8193" max="8193" width="2" style="1" customWidth="1"/>
    <col min="8194" max="8194" width="12.625" style="1" customWidth="1"/>
    <col min="8195" max="8195" width="2.25" style="1" customWidth="1"/>
    <col min="8196" max="8201" width="13.125" style="1" customWidth="1"/>
    <col min="8202" max="8202" width="9" style="1"/>
    <col min="8203" max="8203" width="9.25" style="1" bestFit="1" customWidth="1"/>
    <col min="8204" max="8204" width="9" style="1"/>
    <col min="8205" max="8205" width="9.25" style="1" bestFit="1" customWidth="1"/>
    <col min="8206" max="8448" width="9" style="1"/>
    <col min="8449" max="8449" width="2" style="1" customWidth="1"/>
    <col min="8450" max="8450" width="12.625" style="1" customWidth="1"/>
    <col min="8451" max="8451" width="2.25" style="1" customWidth="1"/>
    <col min="8452" max="8457" width="13.125" style="1" customWidth="1"/>
    <col min="8458" max="8458" width="9" style="1"/>
    <col min="8459" max="8459" width="9.25" style="1" bestFit="1" customWidth="1"/>
    <col min="8460" max="8460" width="9" style="1"/>
    <col min="8461" max="8461" width="9.25" style="1" bestFit="1" customWidth="1"/>
    <col min="8462" max="8704" width="9" style="1"/>
    <col min="8705" max="8705" width="2" style="1" customWidth="1"/>
    <col min="8706" max="8706" width="12.625" style="1" customWidth="1"/>
    <col min="8707" max="8707" width="2.25" style="1" customWidth="1"/>
    <col min="8708" max="8713" width="13.125" style="1" customWidth="1"/>
    <col min="8714" max="8714" width="9" style="1"/>
    <col min="8715" max="8715" width="9.25" style="1" bestFit="1" customWidth="1"/>
    <col min="8716" max="8716" width="9" style="1"/>
    <col min="8717" max="8717" width="9.25" style="1" bestFit="1" customWidth="1"/>
    <col min="8718" max="8960" width="9" style="1"/>
    <col min="8961" max="8961" width="2" style="1" customWidth="1"/>
    <col min="8962" max="8962" width="12.625" style="1" customWidth="1"/>
    <col min="8963" max="8963" width="2.25" style="1" customWidth="1"/>
    <col min="8964" max="8969" width="13.125" style="1" customWidth="1"/>
    <col min="8970" max="8970" width="9" style="1"/>
    <col min="8971" max="8971" width="9.25" style="1" bestFit="1" customWidth="1"/>
    <col min="8972" max="8972" width="9" style="1"/>
    <col min="8973" max="8973" width="9.25" style="1" bestFit="1" customWidth="1"/>
    <col min="8974" max="9216" width="9" style="1"/>
    <col min="9217" max="9217" width="2" style="1" customWidth="1"/>
    <col min="9218" max="9218" width="12.625" style="1" customWidth="1"/>
    <col min="9219" max="9219" width="2.25" style="1" customWidth="1"/>
    <col min="9220" max="9225" width="13.125" style="1" customWidth="1"/>
    <col min="9226" max="9226" width="9" style="1"/>
    <col min="9227" max="9227" width="9.25" style="1" bestFit="1" customWidth="1"/>
    <col min="9228" max="9228" width="9" style="1"/>
    <col min="9229" max="9229" width="9.25" style="1" bestFit="1" customWidth="1"/>
    <col min="9230" max="9472" width="9" style="1"/>
    <col min="9473" max="9473" width="2" style="1" customWidth="1"/>
    <col min="9474" max="9474" width="12.625" style="1" customWidth="1"/>
    <col min="9475" max="9475" width="2.25" style="1" customWidth="1"/>
    <col min="9476" max="9481" width="13.125" style="1" customWidth="1"/>
    <col min="9482" max="9482" width="9" style="1"/>
    <col min="9483" max="9483" width="9.25" style="1" bestFit="1" customWidth="1"/>
    <col min="9484" max="9484" width="9" style="1"/>
    <col min="9485" max="9485" width="9.25" style="1" bestFit="1" customWidth="1"/>
    <col min="9486" max="9728" width="9" style="1"/>
    <col min="9729" max="9729" width="2" style="1" customWidth="1"/>
    <col min="9730" max="9730" width="12.625" style="1" customWidth="1"/>
    <col min="9731" max="9731" width="2.25" style="1" customWidth="1"/>
    <col min="9732" max="9737" width="13.125" style="1" customWidth="1"/>
    <col min="9738" max="9738" width="9" style="1"/>
    <col min="9739" max="9739" width="9.25" style="1" bestFit="1" customWidth="1"/>
    <col min="9740" max="9740" width="9" style="1"/>
    <col min="9741" max="9741" width="9.25" style="1" bestFit="1" customWidth="1"/>
    <col min="9742" max="9984" width="9" style="1"/>
    <col min="9985" max="9985" width="2" style="1" customWidth="1"/>
    <col min="9986" max="9986" width="12.625" style="1" customWidth="1"/>
    <col min="9987" max="9987" width="2.25" style="1" customWidth="1"/>
    <col min="9988" max="9993" width="13.125" style="1" customWidth="1"/>
    <col min="9994" max="9994" width="9" style="1"/>
    <col min="9995" max="9995" width="9.25" style="1" bestFit="1" customWidth="1"/>
    <col min="9996" max="9996" width="9" style="1"/>
    <col min="9997" max="9997" width="9.25" style="1" bestFit="1" customWidth="1"/>
    <col min="9998" max="10240" width="9" style="1"/>
    <col min="10241" max="10241" width="2" style="1" customWidth="1"/>
    <col min="10242" max="10242" width="12.625" style="1" customWidth="1"/>
    <col min="10243" max="10243" width="2.25" style="1" customWidth="1"/>
    <col min="10244" max="10249" width="13.125" style="1" customWidth="1"/>
    <col min="10250" max="10250" width="9" style="1"/>
    <col min="10251" max="10251" width="9.25" style="1" bestFit="1" customWidth="1"/>
    <col min="10252" max="10252" width="9" style="1"/>
    <col min="10253" max="10253" width="9.25" style="1" bestFit="1" customWidth="1"/>
    <col min="10254" max="10496" width="9" style="1"/>
    <col min="10497" max="10497" width="2" style="1" customWidth="1"/>
    <col min="10498" max="10498" width="12.625" style="1" customWidth="1"/>
    <col min="10499" max="10499" width="2.25" style="1" customWidth="1"/>
    <col min="10500" max="10505" width="13.125" style="1" customWidth="1"/>
    <col min="10506" max="10506" width="9" style="1"/>
    <col min="10507" max="10507" width="9.25" style="1" bestFit="1" customWidth="1"/>
    <col min="10508" max="10508" width="9" style="1"/>
    <col min="10509" max="10509" width="9.25" style="1" bestFit="1" customWidth="1"/>
    <col min="10510" max="10752" width="9" style="1"/>
    <col min="10753" max="10753" width="2" style="1" customWidth="1"/>
    <col min="10754" max="10754" width="12.625" style="1" customWidth="1"/>
    <col min="10755" max="10755" width="2.25" style="1" customWidth="1"/>
    <col min="10756" max="10761" width="13.125" style="1" customWidth="1"/>
    <col min="10762" max="10762" width="9" style="1"/>
    <col min="10763" max="10763" width="9.25" style="1" bestFit="1" customWidth="1"/>
    <col min="10764" max="10764" width="9" style="1"/>
    <col min="10765" max="10765" width="9.25" style="1" bestFit="1" customWidth="1"/>
    <col min="10766" max="11008" width="9" style="1"/>
    <col min="11009" max="11009" width="2" style="1" customWidth="1"/>
    <col min="11010" max="11010" width="12.625" style="1" customWidth="1"/>
    <col min="11011" max="11011" width="2.25" style="1" customWidth="1"/>
    <col min="11012" max="11017" width="13.125" style="1" customWidth="1"/>
    <col min="11018" max="11018" width="9" style="1"/>
    <col min="11019" max="11019" width="9.25" style="1" bestFit="1" customWidth="1"/>
    <col min="11020" max="11020" width="9" style="1"/>
    <col min="11021" max="11021" width="9.25" style="1" bestFit="1" customWidth="1"/>
    <col min="11022" max="11264" width="9" style="1"/>
    <col min="11265" max="11265" width="2" style="1" customWidth="1"/>
    <col min="11266" max="11266" width="12.625" style="1" customWidth="1"/>
    <col min="11267" max="11267" width="2.25" style="1" customWidth="1"/>
    <col min="11268" max="11273" width="13.125" style="1" customWidth="1"/>
    <col min="11274" max="11274" width="9" style="1"/>
    <col min="11275" max="11275" width="9.25" style="1" bestFit="1" customWidth="1"/>
    <col min="11276" max="11276" width="9" style="1"/>
    <col min="11277" max="11277" width="9.25" style="1" bestFit="1" customWidth="1"/>
    <col min="11278" max="11520" width="9" style="1"/>
    <col min="11521" max="11521" width="2" style="1" customWidth="1"/>
    <col min="11522" max="11522" width="12.625" style="1" customWidth="1"/>
    <col min="11523" max="11523" width="2.25" style="1" customWidth="1"/>
    <col min="11524" max="11529" width="13.125" style="1" customWidth="1"/>
    <col min="11530" max="11530" width="9" style="1"/>
    <col min="11531" max="11531" width="9.25" style="1" bestFit="1" customWidth="1"/>
    <col min="11532" max="11532" width="9" style="1"/>
    <col min="11533" max="11533" width="9.25" style="1" bestFit="1" customWidth="1"/>
    <col min="11534" max="11776" width="9" style="1"/>
    <col min="11777" max="11777" width="2" style="1" customWidth="1"/>
    <col min="11778" max="11778" width="12.625" style="1" customWidth="1"/>
    <col min="11779" max="11779" width="2.25" style="1" customWidth="1"/>
    <col min="11780" max="11785" width="13.125" style="1" customWidth="1"/>
    <col min="11786" max="11786" width="9" style="1"/>
    <col min="11787" max="11787" width="9.25" style="1" bestFit="1" customWidth="1"/>
    <col min="11788" max="11788" width="9" style="1"/>
    <col min="11789" max="11789" width="9.25" style="1" bestFit="1" customWidth="1"/>
    <col min="11790" max="12032" width="9" style="1"/>
    <col min="12033" max="12033" width="2" style="1" customWidth="1"/>
    <col min="12034" max="12034" width="12.625" style="1" customWidth="1"/>
    <col min="12035" max="12035" width="2.25" style="1" customWidth="1"/>
    <col min="12036" max="12041" width="13.125" style="1" customWidth="1"/>
    <col min="12042" max="12042" width="9" style="1"/>
    <col min="12043" max="12043" width="9.25" style="1" bestFit="1" customWidth="1"/>
    <col min="12044" max="12044" width="9" style="1"/>
    <col min="12045" max="12045" width="9.25" style="1" bestFit="1" customWidth="1"/>
    <col min="12046" max="12288" width="9" style="1"/>
    <col min="12289" max="12289" width="2" style="1" customWidth="1"/>
    <col min="12290" max="12290" width="12.625" style="1" customWidth="1"/>
    <col min="12291" max="12291" width="2.25" style="1" customWidth="1"/>
    <col min="12292" max="12297" width="13.125" style="1" customWidth="1"/>
    <col min="12298" max="12298" width="9" style="1"/>
    <col min="12299" max="12299" width="9.25" style="1" bestFit="1" customWidth="1"/>
    <col min="12300" max="12300" width="9" style="1"/>
    <col min="12301" max="12301" width="9.25" style="1" bestFit="1" customWidth="1"/>
    <col min="12302" max="12544" width="9" style="1"/>
    <col min="12545" max="12545" width="2" style="1" customWidth="1"/>
    <col min="12546" max="12546" width="12.625" style="1" customWidth="1"/>
    <col min="12547" max="12547" width="2.25" style="1" customWidth="1"/>
    <col min="12548" max="12553" width="13.125" style="1" customWidth="1"/>
    <col min="12554" max="12554" width="9" style="1"/>
    <col min="12555" max="12555" width="9.25" style="1" bestFit="1" customWidth="1"/>
    <col min="12556" max="12556" width="9" style="1"/>
    <col min="12557" max="12557" width="9.25" style="1" bestFit="1" customWidth="1"/>
    <col min="12558" max="12800" width="9" style="1"/>
    <col min="12801" max="12801" width="2" style="1" customWidth="1"/>
    <col min="12802" max="12802" width="12.625" style="1" customWidth="1"/>
    <col min="12803" max="12803" width="2.25" style="1" customWidth="1"/>
    <col min="12804" max="12809" width="13.125" style="1" customWidth="1"/>
    <col min="12810" max="12810" width="9" style="1"/>
    <col min="12811" max="12811" width="9.25" style="1" bestFit="1" customWidth="1"/>
    <col min="12812" max="12812" width="9" style="1"/>
    <col min="12813" max="12813" width="9.25" style="1" bestFit="1" customWidth="1"/>
    <col min="12814" max="13056" width="9" style="1"/>
    <col min="13057" max="13057" width="2" style="1" customWidth="1"/>
    <col min="13058" max="13058" width="12.625" style="1" customWidth="1"/>
    <col min="13059" max="13059" width="2.25" style="1" customWidth="1"/>
    <col min="13060" max="13065" width="13.125" style="1" customWidth="1"/>
    <col min="13066" max="13066" width="9" style="1"/>
    <col min="13067" max="13067" width="9.25" style="1" bestFit="1" customWidth="1"/>
    <col min="13068" max="13068" width="9" style="1"/>
    <col min="13069" max="13069" width="9.25" style="1" bestFit="1" customWidth="1"/>
    <col min="13070" max="13312" width="9" style="1"/>
    <col min="13313" max="13313" width="2" style="1" customWidth="1"/>
    <col min="13314" max="13314" width="12.625" style="1" customWidth="1"/>
    <col min="13315" max="13315" width="2.25" style="1" customWidth="1"/>
    <col min="13316" max="13321" width="13.125" style="1" customWidth="1"/>
    <col min="13322" max="13322" width="9" style="1"/>
    <col min="13323" max="13323" width="9.25" style="1" bestFit="1" customWidth="1"/>
    <col min="13324" max="13324" width="9" style="1"/>
    <col min="13325" max="13325" width="9.25" style="1" bestFit="1" customWidth="1"/>
    <col min="13326" max="13568" width="9" style="1"/>
    <col min="13569" max="13569" width="2" style="1" customWidth="1"/>
    <col min="13570" max="13570" width="12.625" style="1" customWidth="1"/>
    <col min="13571" max="13571" width="2.25" style="1" customWidth="1"/>
    <col min="13572" max="13577" width="13.125" style="1" customWidth="1"/>
    <col min="13578" max="13578" width="9" style="1"/>
    <col min="13579" max="13579" width="9.25" style="1" bestFit="1" customWidth="1"/>
    <col min="13580" max="13580" width="9" style="1"/>
    <col min="13581" max="13581" width="9.25" style="1" bestFit="1" customWidth="1"/>
    <col min="13582" max="13824" width="9" style="1"/>
    <col min="13825" max="13825" width="2" style="1" customWidth="1"/>
    <col min="13826" max="13826" width="12.625" style="1" customWidth="1"/>
    <col min="13827" max="13827" width="2.25" style="1" customWidth="1"/>
    <col min="13828" max="13833" width="13.125" style="1" customWidth="1"/>
    <col min="13834" max="13834" width="9" style="1"/>
    <col min="13835" max="13835" width="9.25" style="1" bestFit="1" customWidth="1"/>
    <col min="13836" max="13836" width="9" style="1"/>
    <col min="13837" max="13837" width="9.25" style="1" bestFit="1" customWidth="1"/>
    <col min="13838" max="14080" width="9" style="1"/>
    <col min="14081" max="14081" width="2" style="1" customWidth="1"/>
    <col min="14082" max="14082" width="12.625" style="1" customWidth="1"/>
    <col min="14083" max="14083" width="2.25" style="1" customWidth="1"/>
    <col min="14084" max="14089" width="13.125" style="1" customWidth="1"/>
    <col min="14090" max="14090" width="9" style="1"/>
    <col min="14091" max="14091" width="9.25" style="1" bestFit="1" customWidth="1"/>
    <col min="14092" max="14092" width="9" style="1"/>
    <col min="14093" max="14093" width="9.25" style="1" bestFit="1" customWidth="1"/>
    <col min="14094" max="14336" width="9" style="1"/>
    <col min="14337" max="14337" width="2" style="1" customWidth="1"/>
    <col min="14338" max="14338" width="12.625" style="1" customWidth="1"/>
    <col min="14339" max="14339" width="2.25" style="1" customWidth="1"/>
    <col min="14340" max="14345" width="13.125" style="1" customWidth="1"/>
    <col min="14346" max="14346" width="9" style="1"/>
    <col min="14347" max="14347" width="9.25" style="1" bestFit="1" customWidth="1"/>
    <col min="14348" max="14348" width="9" style="1"/>
    <col min="14349" max="14349" width="9.25" style="1" bestFit="1" customWidth="1"/>
    <col min="14350" max="14592" width="9" style="1"/>
    <col min="14593" max="14593" width="2" style="1" customWidth="1"/>
    <col min="14594" max="14594" width="12.625" style="1" customWidth="1"/>
    <col min="14595" max="14595" width="2.25" style="1" customWidth="1"/>
    <col min="14596" max="14601" width="13.125" style="1" customWidth="1"/>
    <col min="14602" max="14602" width="9" style="1"/>
    <col min="14603" max="14603" width="9.25" style="1" bestFit="1" customWidth="1"/>
    <col min="14604" max="14604" width="9" style="1"/>
    <col min="14605" max="14605" width="9.25" style="1" bestFit="1" customWidth="1"/>
    <col min="14606" max="14848" width="9" style="1"/>
    <col min="14849" max="14849" width="2" style="1" customWidth="1"/>
    <col min="14850" max="14850" width="12.625" style="1" customWidth="1"/>
    <col min="14851" max="14851" width="2.25" style="1" customWidth="1"/>
    <col min="14852" max="14857" width="13.125" style="1" customWidth="1"/>
    <col min="14858" max="14858" width="9" style="1"/>
    <col min="14859" max="14859" width="9.25" style="1" bestFit="1" customWidth="1"/>
    <col min="14860" max="14860" width="9" style="1"/>
    <col min="14861" max="14861" width="9.25" style="1" bestFit="1" customWidth="1"/>
    <col min="14862" max="15104" width="9" style="1"/>
    <col min="15105" max="15105" width="2" style="1" customWidth="1"/>
    <col min="15106" max="15106" width="12.625" style="1" customWidth="1"/>
    <col min="15107" max="15107" width="2.25" style="1" customWidth="1"/>
    <col min="15108" max="15113" width="13.125" style="1" customWidth="1"/>
    <col min="15114" max="15114" width="9" style="1"/>
    <col min="15115" max="15115" width="9.25" style="1" bestFit="1" customWidth="1"/>
    <col min="15116" max="15116" width="9" style="1"/>
    <col min="15117" max="15117" width="9.25" style="1" bestFit="1" customWidth="1"/>
    <col min="15118" max="15360" width="9" style="1"/>
    <col min="15361" max="15361" width="2" style="1" customWidth="1"/>
    <col min="15362" max="15362" width="12.625" style="1" customWidth="1"/>
    <col min="15363" max="15363" width="2.25" style="1" customWidth="1"/>
    <col min="15364" max="15369" width="13.125" style="1" customWidth="1"/>
    <col min="15370" max="15370" width="9" style="1"/>
    <col min="15371" max="15371" width="9.25" style="1" bestFit="1" customWidth="1"/>
    <col min="15372" max="15372" width="9" style="1"/>
    <col min="15373" max="15373" width="9.25" style="1" bestFit="1" customWidth="1"/>
    <col min="15374" max="15616" width="9" style="1"/>
    <col min="15617" max="15617" width="2" style="1" customWidth="1"/>
    <col min="15618" max="15618" width="12.625" style="1" customWidth="1"/>
    <col min="15619" max="15619" width="2.25" style="1" customWidth="1"/>
    <col min="15620" max="15625" width="13.125" style="1" customWidth="1"/>
    <col min="15626" max="15626" width="9" style="1"/>
    <col min="15627" max="15627" width="9.25" style="1" bestFit="1" customWidth="1"/>
    <col min="15628" max="15628" width="9" style="1"/>
    <col min="15629" max="15629" width="9.25" style="1" bestFit="1" customWidth="1"/>
    <col min="15630" max="15872" width="9" style="1"/>
    <col min="15873" max="15873" width="2" style="1" customWidth="1"/>
    <col min="15874" max="15874" width="12.625" style="1" customWidth="1"/>
    <col min="15875" max="15875" width="2.25" style="1" customWidth="1"/>
    <col min="15876" max="15881" width="13.125" style="1" customWidth="1"/>
    <col min="15882" max="15882" width="9" style="1"/>
    <col min="15883" max="15883" width="9.25" style="1" bestFit="1" customWidth="1"/>
    <col min="15884" max="15884" width="9" style="1"/>
    <col min="15885" max="15885" width="9.25" style="1" bestFit="1" customWidth="1"/>
    <col min="15886" max="16128" width="9" style="1"/>
    <col min="16129" max="16129" width="2" style="1" customWidth="1"/>
    <col min="16130" max="16130" width="12.625" style="1" customWidth="1"/>
    <col min="16131" max="16131" width="2.25" style="1" customWidth="1"/>
    <col min="16132" max="16137" width="13.125" style="1" customWidth="1"/>
    <col min="16138" max="16138" width="9" style="1"/>
    <col min="16139" max="16139" width="9.25" style="1" bestFit="1" customWidth="1"/>
    <col min="16140" max="16140" width="9" style="1"/>
    <col min="16141" max="16141" width="9.25" style="1" bestFit="1" customWidth="1"/>
    <col min="16142" max="16384" width="9" style="1"/>
  </cols>
  <sheetData>
    <row r="1" spans="1:13" ht="21" x14ac:dyDescent="0.15">
      <c r="A1" s="236" t="s">
        <v>279</v>
      </c>
      <c r="B1" s="236"/>
      <c r="C1" s="236"/>
      <c r="D1" s="236"/>
      <c r="E1" s="236"/>
      <c r="F1" s="236"/>
      <c r="G1" s="236"/>
      <c r="H1" s="236"/>
      <c r="I1" s="236"/>
    </row>
    <row r="2" spans="1:13" x14ac:dyDescent="0.15">
      <c r="A2" s="38"/>
      <c r="B2" s="38"/>
      <c r="C2" s="38"/>
      <c r="D2" s="81"/>
      <c r="E2" s="82"/>
      <c r="F2" s="83"/>
      <c r="G2" s="84"/>
      <c r="H2" s="82"/>
    </row>
    <row r="3" spans="1:13" ht="19.5" customHeight="1" x14ac:dyDescent="0.15">
      <c r="A3" s="237" t="s">
        <v>280</v>
      </c>
      <c r="B3" s="238"/>
      <c r="C3" s="238"/>
      <c r="D3" s="239" t="s">
        <v>281</v>
      </c>
      <c r="E3" s="239"/>
      <c r="F3" s="239"/>
      <c r="G3" s="240" t="s">
        <v>282</v>
      </c>
      <c r="H3" s="240"/>
      <c r="I3" s="241"/>
    </row>
    <row r="4" spans="1:13" ht="19.5" customHeight="1" x14ac:dyDescent="0.15">
      <c r="A4" s="237"/>
      <c r="B4" s="238"/>
      <c r="C4" s="238"/>
      <c r="D4" s="85" t="s">
        <v>283</v>
      </c>
      <c r="E4" s="85" t="s">
        <v>284</v>
      </c>
      <c r="F4" s="85" t="s">
        <v>285</v>
      </c>
      <c r="G4" s="85" t="s">
        <v>283</v>
      </c>
      <c r="H4" s="85" t="s">
        <v>284</v>
      </c>
      <c r="I4" s="86" t="s">
        <v>285</v>
      </c>
    </row>
    <row r="5" spans="1:13" x14ac:dyDescent="0.15">
      <c r="A5" s="14"/>
      <c r="B5" s="14"/>
      <c r="C5" s="16"/>
      <c r="D5" s="87"/>
      <c r="E5" s="88"/>
      <c r="F5" s="88"/>
      <c r="G5" s="87"/>
      <c r="H5" s="87"/>
      <c r="I5" s="87"/>
    </row>
    <row r="6" spans="1:13" x14ac:dyDescent="0.15">
      <c r="A6" s="89"/>
      <c r="B6" s="90" t="s">
        <v>286</v>
      </c>
      <c r="C6" s="91"/>
      <c r="D6" s="92">
        <v>258199</v>
      </c>
      <c r="E6" s="92">
        <v>254161</v>
      </c>
      <c r="F6" s="92">
        <v>240542</v>
      </c>
      <c r="G6" s="92">
        <v>2492294</v>
      </c>
      <c r="H6" s="92">
        <v>2760890</v>
      </c>
      <c r="I6" s="93">
        <v>2575544</v>
      </c>
    </row>
    <row r="7" spans="1:13" ht="6" customHeight="1" x14ac:dyDescent="0.15">
      <c r="A7" s="89"/>
      <c r="B7" s="90"/>
      <c r="C7" s="91"/>
      <c r="D7" s="92"/>
      <c r="E7" s="92"/>
      <c r="F7" s="92"/>
      <c r="G7" s="92"/>
      <c r="H7" s="92"/>
      <c r="I7" s="93"/>
    </row>
    <row r="8" spans="1:13" x14ac:dyDescent="0.15">
      <c r="A8" s="89"/>
      <c r="B8" s="90" t="s">
        <v>287</v>
      </c>
      <c r="C8" s="91"/>
      <c r="D8" s="92">
        <v>238870</v>
      </c>
      <c r="E8" s="92">
        <v>234823</v>
      </c>
      <c r="F8" s="92">
        <v>222508</v>
      </c>
      <c r="G8" s="92">
        <v>2303277</v>
      </c>
      <c r="H8" s="92">
        <v>2551981</v>
      </c>
      <c r="I8" s="93">
        <v>2382506</v>
      </c>
      <c r="K8" s="94"/>
      <c r="M8" s="94"/>
    </row>
    <row r="9" spans="1:13" ht="6" customHeight="1" x14ac:dyDescent="0.15">
      <c r="A9" s="89"/>
      <c r="B9" s="90"/>
      <c r="C9" s="91"/>
      <c r="D9" s="92"/>
      <c r="E9" s="92"/>
      <c r="F9" s="92"/>
      <c r="G9" s="92"/>
      <c r="H9" s="92"/>
      <c r="I9" s="93"/>
    </row>
    <row r="10" spans="1:13" x14ac:dyDescent="0.15">
      <c r="A10" s="89"/>
      <c r="B10" s="90" t="s">
        <v>288</v>
      </c>
      <c r="C10" s="91"/>
      <c r="D10" s="92">
        <v>19329</v>
      </c>
      <c r="E10" s="92">
        <v>19338</v>
      </c>
      <c r="F10" s="92">
        <v>18034</v>
      </c>
      <c r="G10" s="92">
        <v>189017</v>
      </c>
      <c r="H10" s="92">
        <v>208909</v>
      </c>
      <c r="I10" s="93">
        <v>193038</v>
      </c>
      <c r="K10" s="94"/>
    </row>
    <row r="11" spans="1:13" ht="6" customHeight="1" x14ac:dyDescent="0.15">
      <c r="A11" s="89"/>
      <c r="B11" s="90"/>
      <c r="C11" s="91"/>
      <c r="D11" s="19"/>
      <c r="E11" s="19"/>
      <c r="F11" s="19"/>
      <c r="G11" s="95"/>
      <c r="H11" s="95"/>
      <c r="I11" s="1"/>
    </row>
    <row r="12" spans="1:13" ht="15" customHeight="1" x14ac:dyDescent="0.15">
      <c r="A12" s="89"/>
      <c r="B12" s="90" t="s">
        <v>289</v>
      </c>
      <c r="C12" s="91"/>
      <c r="D12" s="19">
        <v>43801</v>
      </c>
      <c r="E12" s="19">
        <v>43057</v>
      </c>
      <c r="F12" s="19">
        <v>41330</v>
      </c>
      <c r="G12" s="95">
        <v>483588</v>
      </c>
      <c r="H12" s="95">
        <v>547354</v>
      </c>
      <c r="I12" s="93">
        <v>509450</v>
      </c>
    </row>
    <row r="13" spans="1:13" ht="15" customHeight="1" x14ac:dyDescent="0.15">
      <c r="A13" s="89"/>
      <c r="B13" s="90" t="s">
        <v>290</v>
      </c>
      <c r="C13" s="91"/>
      <c r="D13" s="96">
        <v>11337</v>
      </c>
      <c r="E13" s="96">
        <v>11319</v>
      </c>
      <c r="F13" s="97">
        <v>10657</v>
      </c>
      <c r="G13" s="98">
        <v>127523</v>
      </c>
      <c r="H13" s="98">
        <v>144420</v>
      </c>
      <c r="I13" s="93">
        <v>141082</v>
      </c>
    </row>
    <row r="14" spans="1:13" ht="15" customHeight="1" x14ac:dyDescent="0.15">
      <c r="A14" s="89"/>
      <c r="B14" s="90" t="s">
        <v>291</v>
      </c>
      <c r="C14" s="91"/>
      <c r="D14" s="96">
        <v>8930</v>
      </c>
      <c r="E14" s="96">
        <v>8586</v>
      </c>
      <c r="F14" s="97">
        <v>8140</v>
      </c>
      <c r="G14" s="98">
        <v>87755</v>
      </c>
      <c r="H14" s="98">
        <v>94240</v>
      </c>
      <c r="I14" s="93">
        <v>82550</v>
      </c>
    </row>
    <row r="15" spans="1:13" ht="15" customHeight="1" x14ac:dyDescent="0.15">
      <c r="A15" s="89"/>
      <c r="B15" s="90" t="s">
        <v>292</v>
      </c>
      <c r="C15" s="91"/>
      <c r="D15" s="96">
        <v>23532</v>
      </c>
      <c r="E15" s="96">
        <v>22397</v>
      </c>
      <c r="F15" s="97">
        <v>20853</v>
      </c>
      <c r="G15" s="98">
        <v>182328</v>
      </c>
      <c r="H15" s="98">
        <v>197215</v>
      </c>
      <c r="I15" s="93">
        <v>179695</v>
      </c>
    </row>
    <row r="16" spans="1:13" ht="15" customHeight="1" x14ac:dyDescent="0.15">
      <c r="A16" s="89"/>
      <c r="B16" s="90" t="s">
        <v>293</v>
      </c>
      <c r="C16" s="91"/>
      <c r="D16" s="96">
        <v>3611</v>
      </c>
      <c r="E16" s="96">
        <v>3551</v>
      </c>
      <c r="F16" s="97">
        <v>3279</v>
      </c>
      <c r="G16" s="98">
        <v>32999</v>
      </c>
      <c r="H16" s="98">
        <v>35363</v>
      </c>
      <c r="I16" s="93">
        <v>31981</v>
      </c>
    </row>
    <row r="17" spans="1:9" ht="15" customHeight="1" x14ac:dyDescent="0.15">
      <c r="A17" s="89"/>
      <c r="B17" s="90" t="s">
        <v>294</v>
      </c>
      <c r="C17" s="91"/>
      <c r="D17" s="96">
        <v>3589</v>
      </c>
      <c r="E17" s="96">
        <v>3646</v>
      </c>
      <c r="F17" s="97">
        <v>3320</v>
      </c>
      <c r="G17" s="98">
        <v>26216</v>
      </c>
      <c r="H17" s="98">
        <v>28762</v>
      </c>
      <c r="I17" s="93">
        <v>25766</v>
      </c>
    </row>
    <row r="18" spans="1:9" ht="15" customHeight="1" x14ac:dyDescent="0.15">
      <c r="A18" s="89"/>
      <c r="B18" s="90" t="s">
        <v>295</v>
      </c>
      <c r="C18" s="91"/>
      <c r="D18" s="96">
        <v>10342</v>
      </c>
      <c r="E18" s="96">
        <v>10045</v>
      </c>
      <c r="F18" s="97">
        <v>9622</v>
      </c>
      <c r="G18" s="98">
        <v>102316</v>
      </c>
      <c r="H18" s="98">
        <v>114497</v>
      </c>
      <c r="I18" s="93">
        <v>104000</v>
      </c>
    </row>
    <row r="19" spans="1:9" ht="15" customHeight="1" x14ac:dyDescent="0.15">
      <c r="A19" s="89"/>
      <c r="B19" s="90" t="s">
        <v>296</v>
      </c>
      <c r="C19" s="91"/>
      <c r="D19" s="96">
        <v>3163</v>
      </c>
      <c r="E19" s="96">
        <v>3177</v>
      </c>
      <c r="F19" s="97">
        <v>2900</v>
      </c>
      <c r="G19" s="98">
        <v>27852</v>
      </c>
      <c r="H19" s="98">
        <v>29681</v>
      </c>
      <c r="I19" s="93">
        <v>26928</v>
      </c>
    </row>
    <row r="20" spans="1:9" ht="15" customHeight="1" x14ac:dyDescent="0.15">
      <c r="A20" s="89"/>
      <c r="B20" s="90" t="s">
        <v>297</v>
      </c>
      <c r="C20" s="91"/>
      <c r="D20" s="96">
        <v>4445</v>
      </c>
      <c r="E20" s="96">
        <v>4384</v>
      </c>
      <c r="F20" s="97">
        <v>4069</v>
      </c>
      <c r="G20" s="98">
        <v>44547</v>
      </c>
      <c r="H20" s="98">
        <v>47402</v>
      </c>
      <c r="I20" s="93">
        <v>44969</v>
      </c>
    </row>
    <row r="21" spans="1:9" ht="15" customHeight="1" x14ac:dyDescent="0.15">
      <c r="A21" s="89"/>
      <c r="B21" s="90" t="s">
        <v>298</v>
      </c>
      <c r="C21" s="91"/>
      <c r="D21" s="96">
        <v>3702</v>
      </c>
      <c r="E21" s="96">
        <v>3675</v>
      </c>
      <c r="F21" s="97">
        <v>3455</v>
      </c>
      <c r="G21" s="98">
        <v>32442</v>
      </c>
      <c r="H21" s="98">
        <v>36160</v>
      </c>
      <c r="I21" s="93">
        <v>34435</v>
      </c>
    </row>
    <row r="22" spans="1:9" ht="15" customHeight="1" x14ac:dyDescent="0.15">
      <c r="A22" s="89"/>
      <c r="B22" s="90" t="s">
        <v>299</v>
      </c>
      <c r="C22" s="91"/>
      <c r="D22" s="96">
        <v>3627</v>
      </c>
      <c r="E22" s="96">
        <v>3615</v>
      </c>
      <c r="F22" s="97">
        <v>3455</v>
      </c>
      <c r="G22" s="98">
        <v>36566</v>
      </c>
      <c r="H22" s="98">
        <v>40674</v>
      </c>
      <c r="I22" s="93">
        <v>38525</v>
      </c>
    </row>
    <row r="23" spans="1:9" ht="15" customHeight="1" x14ac:dyDescent="0.15">
      <c r="A23" s="89"/>
      <c r="B23" s="90" t="s">
        <v>300</v>
      </c>
      <c r="C23" s="91"/>
      <c r="D23" s="96">
        <v>7937</v>
      </c>
      <c r="E23" s="96">
        <v>7968</v>
      </c>
      <c r="F23" s="97">
        <v>7508</v>
      </c>
      <c r="G23" s="98">
        <v>62371</v>
      </c>
      <c r="H23" s="98">
        <v>72064</v>
      </c>
      <c r="I23" s="93">
        <v>66102</v>
      </c>
    </row>
    <row r="24" spans="1:9" ht="15" customHeight="1" x14ac:dyDescent="0.15">
      <c r="A24" s="89"/>
      <c r="B24" s="90" t="s">
        <v>301</v>
      </c>
      <c r="C24" s="91"/>
      <c r="D24" s="96">
        <v>4946</v>
      </c>
      <c r="E24" s="96">
        <v>4871</v>
      </c>
      <c r="F24" s="97">
        <v>4578</v>
      </c>
      <c r="G24" s="98">
        <v>59590</v>
      </c>
      <c r="H24" s="98">
        <v>74209</v>
      </c>
      <c r="I24" s="93">
        <v>66341</v>
      </c>
    </row>
    <row r="25" spans="1:9" ht="15" customHeight="1" x14ac:dyDescent="0.15">
      <c r="A25" s="89"/>
      <c r="B25" s="90" t="s">
        <v>302</v>
      </c>
      <c r="C25" s="91"/>
      <c r="D25" s="96">
        <v>2306</v>
      </c>
      <c r="E25" s="96">
        <v>2282</v>
      </c>
      <c r="F25" s="97">
        <v>2171</v>
      </c>
      <c r="G25" s="98">
        <v>23852</v>
      </c>
      <c r="H25" s="98">
        <v>24325</v>
      </c>
      <c r="I25" s="93">
        <v>23303</v>
      </c>
    </row>
    <row r="26" spans="1:9" ht="15" customHeight="1" x14ac:dyDescent="0.15">
      <c r="A26" s="89"/>
      <c r="B26" s="90" t="s">
        <v>303</v>
      </c>
      <c r="C26" s="91"/>
      <c r="D26" s="96">
        <v>3781</v>
      </c>
      <c r="E26" s="96">
        <v>3828</v>
      </c>
      <c r="F26" s="97">
        <v>3574</v>
      </c>
      <c r="G26" s="98">
        <v>32155</v>
      </c>
      <c r="H26" s="98">
        <v>34794</v>
      </c>
      <c r="I26" s="93">
        <v>32058</v>
      </c>
    </row>
    <row r="27" spans="1:9" ht="15" customHeight="1" x14ac:dyDescent="0.15">
      <c r="A27" s="89"/>
      <c r="B27" s="90" t="s">
        <v>304</v>
      </c>
      <c r="C27" s="91"/>
      <c r="D27" s="96">
        <v>5689</v>
      </c>
      <c r="E27" s="96">
        <v>5616</v>
      </c>
      <c r="F27" s="97">
        <v>5369</v>
      </c>
      <c r="G27" s="98">
        <v>54985</v>
      </c>
      <c r="H27" s="98">
        <v>57778</v>
      </c>
      <c r="I27" s="93">
        <v>55344</v>
      </c>
    </row>
    <row r="28" spans="1:9" ht="15" customHeight="1" x14ac:dyDescent="0.15">
      <c r="A28" s="89"/>
      <c r="B28" s="90" t="s">
        <v>305</v>
      </c>
      <c r="C28" s="91"/>
      <c r="D28" s="96">
        <v>6539</v>
      </c>
      <c r="E28" s="96">
        <v>6605</v>
      </c>
      <c r="F28" s="97">
        <v>6292</v>
      </c>
      <c r="G28" s="98">
        <v>66525</v>
      </c>
      <c r="H28" s="98">
        <v>76085</v>
      </c>
      <c r="I28" s="93">
        <v>67915</v>
      </c>
    </row>
    <row r="29" spans="1:9" ht="15" customHeight="1" x14ac:dyDescent="0.15">
      <c r="A29" s="89"/>
      <c r="B29" s="90" t="s">
        <v>306</v>
      </c>
      <c r="C29" s="91"/>
      <c r="D29" s="96">
        <v>8007</v>
      </c>
      <c r="E29" s="96">
        <v>7758</v>
      </c>
      <c r="F29" s="97">
        <v>7288</v>
      </c>
      <c r="G29" s="98">
        <v>68932</v>
      </c>
      <c r="H29" s="98">
        <v>78680</v>
      </c>
      <c r="I29" s="93">
        <v>70731</v>
      </c>
    </row>
    <row r="30" spans="1:9" ht="15" customHeight="1" x14ac:dyDescent="0.15">
      <c r="A30" s="89"/>
      <c r="B30" s="90" t="s">
        <v>307</v>
      </c>
      <c r="C30" s="91"/>
      <c r="D30" s="96">
        <v>11902</v>
      </c>
      <c r="E30" s="96">
        <v>11554</v>
      </c>
      <c r="F30" s="97">
        <v>11053</v>
      </c>
      <c r="G30" s="98">
        <v>106415</v>
      </c>
      <c r="H30" s="98">
        <v>116916</v>
      </c>
      <c r="I30" s="93">
        <v>110758</v>
      </c>
    </row>
    <row r="31" spans="1:9" ht="15" customHeight="1" x14ac:dyDescent="0.15">
      <c r="A31" s="89"/>
      <c r="B31" s="90" t="s">
        <v>308</v>
      </c>
      <c r="C31" s="91"/>
      <c r="D31" s="96">
        <v>2914</v>
      </c>
      <c r="E31" s="96">
        <v>2785</v>
      </c>
      <c r="F31" s="97">
        <v>2587</v>
      </c>
      <c r="G31" s="98">
        <v>23259</v>
      </c>
      <c r="H31" s="98">
        <v>23838</v>
      </c>
      <c r="I31" s="93">
        <v>23290</v>
      </c>
    </row>
    <row r="32" spans="1:9" ht="15" customHeight="1" x14ac:dyDescent="0.15">
      <c r="A32" s="89"/>
      <c r="B32" s="90" t="s">
        <v>309</v>
      </c>
      <c r="C32" s="91"/>
      <c r="D32" s="96">
        <v>5580</v>
      </c>
      <c r="E32" s="96">
        <v>5464</v>
      </c>
      <c r="F32" s="97">
        <v>5252</v>
      </c>
      <c r="G32" s="98">
        <v>60176</v>
      </c>
      <c r="H32" s="98">
        <v>66693</v>
      </c>
      <c r="I32" s="93">
        <v>64913</v>
      </c>
    </row>
    <row r="33" spans="1:9" ht="15" customHeight="1" x14ac:dyDescent="0.15">
      <c r="A33" s="89"/>
      <c r="B33" s="90" t="s">
        <v>310</v>
      </c>
      <c r="C33" s="91"/>
      <c r="D33" s="96">
        <v>5092</v>
      </c>
      <c r="E33" s="96">
        <v>5003</v>
      </c>
      <c r="F33" s="97">
        <v>4713</v>
      </c>
      <c r="G33" s="98">
        <v>50511</v>
      </c>
      <c r="H33" s="98">
        <v>51691</v>
      </c>
      <c r="I33" s="93">
        <v>50018</v>
      </c>
    </row>
    <row r="34" spans="1:9" ht="15" customHeight="1" x14ac:dyDescent="0.15">
      <c r="A34" s="89"/>
      <c r="B34" s="90" t="s">
        <v>311</v>
      </c>
      <c r="C34" s="91"/>
      <c r="D34" s="96">
        <v>3808</v>
      </c>
      <c r="E34" s="96">
        <v>3747</v>
      </c>
      <c r="F34" s="97">
        <v>3580</v>
      </c>
      <c r="G34" s="98">
        <v>38869</v>
      </c>
      <c r="H34" s="98">
        <v>43629</v>
      </c>
      <c r="I34" s="93">
        <v>40923</v>
      </c>
    </row>
    <row r="35" spans="1:9" ht="15" customHeight="1" x14ac:dyDescent="0.15">
      <c r="A35" s="89"/>
      <c r="B35" s="90" t="s">
        <v>312</v>
      </c>
      <c r="C35" s="91"/>
      <c r="D35" s="96">
        <v>2168</v>
      </c>
      <c r="E35" s="96">
        <v>2130</v>
      </c>
      <c r="F35" s="97">
        <v>1996</v>
      </c>
      <c r="G35" s="98">
        <v>16485</v>
      </c>
      <c r="H35" s="98">
        <v>17314</v>
      </c>
      <c r="I35" s="93">
        <v>15642</v>
      </c>
    </row>
    <row r="36" spans="1:9" ht="15" customHeight="1" x14ac:dyDescent="0.15">
      <c r="A36" s="89"/>
      <c r="B36" s="90" t="s">
        <v>313</v>
      </c>
      <c r="C36" s="91"/>
      <c r="D36" s="96">
        <v>1861</v>
      </c>
      <c r="E36" s="96">
        <v>1834</v>
      </c>
      <c r="F36" s="97">
        <v>1742</v>
      </c>
      <c r="G36" s="98">
        <v>25165</v>
      </c>
      <c r="H36" s="98">
        <v>28239</v>
      </c>
      <c r="I36" s="93">
        <v>27216</v>
      </c>
    </row>
    <row r="37" spans="1:9" ht="15" customHeight="1" x14ac:dyDescent="0.15">
      <c r="A37" s="89"/>
      <c r="B37" s="90" t="s">
        <v>314</v>
      </c>
      <c r="C37" s="91"/>
      <c r="D37" s="96">
        <v>5191</v>
      </c>
      <c r="E37" s="96">
        <v>5041</v>
      </c>
      <c r="F37" s="97">
        <v>4741</v>
      </c>
      <c r="G37" s="98">
        <v>50322</v>
      </c>
      <c r="H37" s="98">
        <v>55061</v>
      </c>
      <c r="I37" s="93">
        <v>49715</v>
      </c>
    </row>
    <row r="38" spans="1:9" ht="15" customHeight="1" x14ac:dyDescent="0.15">
      <c r="A38" s="89"/>
      <c r="B38" s="90" t="s">
        <v>315</v>
      </c>
      <c r="C38" s="91"/>
      <c r="D38" s="96">
        <v>2440</v>
      </c>
      <c r="E38" s="96">
        <v>2330</v>
      </c>
      <c r="F38" s="97">
        <v>2253</v>
      </c>
      <c r="G38" s="98">
        <v>24354</v>
      </c>
      <c r="H38" s="98">
        <v>24140</v>
      </c>
      <c r="I38" s="93">
        <v>24328</v>
      </c>
    </row>
    <row r="39" spans="1:9" ht="15" customHeight="1" x14ac:dyDescent="0.15">
      <c r="A39" s="89"/>
      <c r="B39" s="90" t="s">
        <v>316</v>
      </c>
      <c r="C39" s="91"/>
      <c r="D39" s="96">
        <v>5311</v>
      </c>
      <c r="E39" s="96">
        <v>5329</v>
      </c>
      <c r="F39" s="97">
        <v>5003</v>
      </c>
      <c r="G39" s="98">
        <v>56467</v>
      </c>
      <c r="H39" s="98">
        <v>59168</v>
      </c>
      <c r="I39" s="93">
        <v>57027</v>
      </c>
    </row>
    <row r="40" spans="1:9" ht="15" customHeight="1" x14ac:dyDescent="0.15">
      <c r="A40" s="89"/>
      <c r="B40" s="90" t="s">
        <v>317</v>
      </c>
      <c r="C40" s="91"/>
      <c r="D40" s="96">
        <v>1990</v>
      </c>
      <c r="E40" s="96">
        <v>2056</v>
      </c>
      <c r="F40" s="97">
        <v>1957</v>
      </c>
      <c r="G40" s="98">
        <v>18278</v>
      </c>
      <c r="H40" s="98">
        <v>21354</v>
      </c>
      <c r="I40" s="93">
        <v>19609</v>
      </c>
    </row>
    <row r="41" spans="1:9" ht="15" customHeight="1" x14ac:dyDescent="0.15">
      <c r="A41" s="89"/>
      <c r="B41" s="90" t="s">
        <v>318</v>
      </c>
      <c r="C41" s="91"/>
      <c r="D41" s="99">
        <v>4641</v>
      </c>
      <c r="E41" s="99">
        <v>4548</v>
      </c>
      <c r="F41" s="99">
        <v>4388</v>
      </c>
      <c r="G41" s="98">
        <v>41832</v>
      </c>
      <c r="H41" s="98">
        <v>44128</v>
      </c>
      <c r="I41" s="93">
        <v>43216</v>
      </c>
    </row>
    <row r="42" spans="1:9" ht="15" customHeight="1" x14ac:dyDescent="0.15">
      <c r="A42" s="89"/>
      <c r="B42" s="90" t="s">
        <v>319</v>
      </c>
      <c r="C42" s="91"/>
      <c r="D42" s="99">
        <v>2909</v>
      </c>
      <c r="E42" s="99">
        <v>2846</v>
      </c>
      <c r="F42" s="99">
        <v>2923</v>
      </c>
      <c r="G42" s="98">
        <v>21409</v>
      </c>
      <c r="H42" s="98">
        <v>23338</v>
      </c>
      <c r="I42" s="93">
        <v>24668</v>
      </c>
    </row>
    <row r="43" spans="1:9" ht="15" customHeight="1" x14ac:dyDescent="0.15">
      <c r="A43" s="89"/>
      <c r="B43" s="90" t="s">
        <v>320</v>
      </c>
      <c r="C43" s="91"/>
      <c r="D43" s="99">
        <v>5783</v>
      </c>
      <c r="E43" s="99">
        <v>5704</v>
      </c>
      <c r="F43" s="99">
        <v>5414</v>
      </c>
      <c r="G43" s="98">
        <v>46985</v>
      </c>
      <c r="H43" s="98">
        <v>54998</v>
      </c>
      <c r="I43" s="93">
        <v>52919</v>
      </c>
    </row>
    <row r="44" spans="1:9" ht="15" customHeight="1" x14ac:dyDescent="0.15">
      <c r="A44" s="89"/>
      <c r="B44" s="90" t="s">
        <v>321</v>
      </c>
      <c r="C44" s="91"/>
      <c r="D44" s="99">
        <v>1705</v>
      </c>
      <c r="E44" s="99">
        <v>1680</v>
      </c>
      <c r="F44" s="99">
        <v>1631</v>
      </c>
      <c r="G44" s="98">
        <v>17077</v>
      </c>
      <c r="H44" s="98">
        <v>18231</v>
      </c>
      <c r="I44" s="93">
        <v>17676</v>
      </c>
    </row>
    <row r="45" spans="1:9" ht="15" customHeight="1" x14ac:dyDescent="0.15">
      <c r="A45" s="89"/>
      <c r="B45" s="90" t="s">
        <v>322</v>
      </c>
      <c r="C45" s="91"/>
      <c r="D45" s="99">
        <v>3152</v>
      </c>
      <c r="E45" s="99">
        <v>3130</v>
      </c>
      <c r="F45" s="99">
        <v>2972</v>
      </c>
      <c r="G45" s="98">
        <v>29673</v>
      </c>
      <c r="H45" s="98">
        <v>31720</v>
      </c>
      <c r="I45" s="93">
        <v>30240</v>
      </c>
    </row>
    <row r="46" spans="1:9" ht="15" customHeight="1" x14ac:dyDescent="0.15">
      <c r="A46" s="89"/>
      <c r="B46" s="90" t="s">
        <v>323</v>
      </c>
      <c r="C46" s="91"/>
      <c r="D46" s="99">
        <v>2266</v>
      </c>
      <c r="E46" s="99">
        <v>2194</v>
      </c>
      <c r="F46" s="99">
        <v>2089</v>
      </c>
      <c r="G46" s="98">
        <v>17095</v>
      </c>
      <c r="H46" s="98">
        <v>18379</v>
      </c>
      <c r="I46" s="93">
        <v>18278</v>
      </c>
    </row>
    <row r="47" spans="1:9" ht="15" customHeight="1" x14ac:dyDescent="0.15">
      <c r="A47" s="89"/>
      <c r="B47" s="90" t="s">
        <v>324</v>
      </c>
      <c r="C47" s="91"/>
      <c r="D47" s="99">
        <v>2254</v>
      </c>
      <c r="E47" s="99">
        <v>2249</v>
      </c>
      <c r="F47" s="99">
        <v>2087</v>
      </c>
      <c r="G47" s="98">
        <v>22165</v>
      </c>
      <c r="H47" s="98">
        <v>23387</v>
      </c>
      <c r="I47" s="93">
        <v>22387</v>
      </c>
    </row>
    <row r="48" spans="1:9" ht="15" customHeight="1" x14ac:dyDescent="0.15">
      <c r="A48" s="89"/>
      <c r="B48" s="90" t="s">
        <v>325</v>
      </c>
      <c r="C48" s="91"/>
      <c r="D48" s="99">
        <v>1921</v>
      </c>
      <c r="E48" s="99">
        <v>1959</v>
      </c>
      <c r="F48" s="99">
        <v>1842</v>
      </c>
      <c r="G48" s="98">
        <v>20193</v>
      </c>
      <c r="H48" s="98">
        <v>24342</v>
      </c>
      <c r="I48" s="93">
        <v>23155</v>
      </c>
    </row>
    <row r="49" spans="1:9" ht="15" customHeight="1" x14ac:dyDescent="0.15">
      <c r="A49" s="89"/>
      <c r="B49" s="90" t="s">
        <v>326</v>
      </c>
      <c r="C49" s="91"/>
      <c r="D49" s="99">
        <v>2136</v>
      </c>
      <c r="E49" s="99">
        <v>2162</v>
      </c>
      <c r="F49" s="99">
        <v>2029</v>
      </c>
      <c r="G49" s="98">
        <v>21815</v>
      </c>
      <c r="H49" s="98">
        <v>23510</v>
      </c>
      <c r="I49" s="93">
        <v>21345</v>
      </c>
    </row>
    <row r="50" spans="1:9" ht="15" customHeight="1" x14ac:dyDescent="0.15">
      <c r="A50" s="89"/>
      <c r="B50" s="90" t="s">
        <v>327</v>
      </c>
      <c r="C50" s="91"/>
      <c r="D50" s="99">
        <v>3139</v>
      </c>
      <c r="E50" s="99">
        <v>3250</v>
      </c>
      <c r="F50" s="99">
        <v>3009</v>
      </c>
      <c r="G50" s="99">
        <v>29103</v>
      </c>
      <c r="H50" s="98">
        <v>33304</v>
      </c>
      <c r="I50" s="93">
        <v>30402</v>
      </c>
    </row>
    <row r="51" spans="1:9" ht="15" customHeight="1" x14ac:dyDescent="0.15">
      <c r="A51" s="89"/>
      <c r="B51" s="90" t="s">
        <v>328</v>
      </c>
      <c r="C51" s="91"/>
      <c r="D51" s="99">
        <v>1423</v>
      </c>
      <c r="E51" s="99">
        <v>1448</v>
      </c>
      <c r="F51" s="99">
        <v>1387</v>
      </c>
      <c r="G51" s="99">
        <v>13087</v>
      </c>
      <c r="H51" s="99">
        <v>14898</v>
      </c>
      <c r="I51" s="93">
        <v>13606</v>
      </c>
    </row>
    <row r="52" spans="1:9" ht="9" customHeight="1" x14ac:dyDescent="0.15">
      <c r="A52" s="25"/>
      <c r="B52" s="25"/>
      <c r="C52" s="26"/>
      <c r="D52" s="25"/>
      <c r="E52" s="25"/>
      <c r="F52" s="100"/>
      <c r="G52" s="25"/>
      <c r="H52" s="25"/>
      <c r="I52" s="100"/>
    </row>
    <row r="53" spans="1:9" s="5" customFormat="1" x14ac:dyDescent="0.15">
      <c r="A53" s="101" t="s">
        <v>329</v>
      </c>
      <c r="B53" s="102"/>
      <c r="C53" s="102"/>
      <c r="D53" s="102"/>
      <c r="E53" s="102"/>
      <c r="F53" s="102"/>
      <c r="H53" s="101"/>
      <c r="I53" s="103" t="s">
        <v>330</v>
      </c>
    </row>
    <row r="54" spans="1:9" x14ac:dyDescent="0.15">
      <c r="A54" s="104" t="s">
        <v>331</v>
      </c>
      <c r="B54" s="105"/>
      <c r="C54" s="105"/>
      <c r="D54" s="105"/>
      <c r="E54" s="105"/>
      <c r="F54" s="105"/>
      <c r="G54" s="106"/>
      <c r="H54" s="106"/>
      <c r="I54" s="107" t="s">
        <v>332</v>
      </c>
    </row>
    <row r="55" spans="1:9" x14ac:dyDescent="0.15">
      <c r="A55" s="104" t="s">
        <v>333</v>
      </c>
      <c r="B55" s="105"/>
      <c r="C55" s="105"/>
      <c r="D55" s="105"/>
      <c r="E55" s="105"/>
      <c r="F55" s="105"/>
    </row>
    <row r="56" spans="1:9" x14ac:dyDescent="0.15">
      <c r="A56" s="104" t="s">
        <v>334</v>
      </c>
      <c r="B56" s="105"/>
      <c r="C56" s="105"/>
      <c r="D56" s="105"/>
      <c r="E56" s="105"/>
      <c r="F56" s="105"/>
    </row>
    <row r="57" spans="1:9" x14ac:dyDescent="0.15">
      <c r="A57" s="104" t="s">
        <v>335</v>
      </c>
      <c r="B57" s="105"/>
      <c r="C57" s="105"/>
      <c r="D57" s="105"/>
      <c r="E57" s="105"/>
      <c r="F57" s="105"/>
    </row>
    <row r="58" spans="1:9" x14ac:dyDescent="0.15">
      <c r="A58" s="104" t="s">
        <v>336</v>
      </c>
    </row>
    <row r="59" spans="1:9" x14ac:dyDescent="0.15">
      <c r="A59" s="104" t="s">
        <v>337</v>
      </c>
    </row>
  </sheetData>
  <mergeCells count="4">
    <mergeCell ref="A1:I1"/>
    <mergeCell ref="A3:C4"/>
    <mergeCell ref="D3:F3"/>
    <mergeCell ref="G3:I3"/>
  </mergeCells>
  <phoneticPr fontId="1"/>
  <pageMargins left="0.70866141732283472" right="0.70866141732283472" top="0.74803149606299213" bottom="0.74803149606299213" header="0.31496062992125984" footer="0.31496062992125984"/>
  <pageSetup paperSize="9" scale="93" firstPageNumber="0" orientation="portrait" r:id="rId1"/>
  <headerFooter scaleWithDoc="0">
    <oddFooter>&amp;C- 57 -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9770-3F62-4786-9C2F-94701A312F41}">
  <sheetPr>
    <tabColor theme="0"/>
    <pageSetUpPr fitToPage="1"/>
  </sheetPr>
  <dimension ref="AE3:AF19"/>
  <sheetViews>
    <sheetView zoomScaleNormal="100" zoomScaleSheetLayoutView="100" workbookViewId="0">
      <selection sqref="A1:XFD1"/>
    </sheetView>
  </sheetViews>
  <sheetFormatPr defaultColWidth="3.125" defaultRowHeight="13.5" customHeight="1" x14ac:dyDescent="0.15"/>
  <cols>
    <col min="1" max="30" width="3.125" style="7"/>
    <col min="31" max="32" width="0" style="7" hidden="1" customWidth="1"/>
    <col min="33" max="16384" width="3.125" style="7"/>
  </cols>
  <sheetData>
    <row r="3" spans="31:32" ht="13.5" customHeight="1" x14ac:dyDescent="0.15">
      <c r="AE3" s="2"/>
      <c r="AF3" s="2" t="s">
        <v>1</v>
      </c>
    </row>
    <row r="4" spans="31:32" ht="13.5" customHeight="1" x14ac:dyDescent="0.15">
      <c r="AE4" s="8" t="s">
        <v>8</v>
      </c>
      <c r="AF4" s="9">
        <v>663</v>
      </c>
    </row>
    <row r="5" spans="31:32" ht="13.5" customHeight="1" x14ac:dyDescent="0.15">
      <c r="AE5" s="8" t="s">
        <v>9</v>
      </c>
      <c r="AF5" s="9">
        <v>392</v>
      </c>
    </row>
    <row r="6" spans="31:32" ht="13.5" customHeight="1" x14ac:dyDescent="0.15">
      <c r="AE6" s="10" t="s">
        <v>10</v>
      </c>
      <c r="AF6" s="9">
        <v>332</v>
      </c>
    </row>
    <row r="7" spans="31:32" ht="13.5" customHeight="1" x14ac:dyDescent="0.15">
      <c r="AE7" s="8" t="s">
        <v>11</v>
      </c>
      <c r="AF7" s="9">
        <v>297</v>
      </c>
    </row>
    <row r="8" spans="31:32" ht="13.5" customHeight="1" x14ac:dyDescent="0.15">
      <c r="AE8" s="11" t="s">
        <v>12</v>
      </c>
      <c r="AF8" s="9">
        <v>268</v>
      </c>
    </row>
    <row r="9" spans="31:32" ht="13.5" customHeight="1" x14ac:dyDescent="0.15">
      <c r="AE9" s="8" t="s">
        <v>13</v>
      </c>
      <c r="AF9" s="9">
        <v>261</v>
      </c>
    </row>
    <row r="10" spans="31:32" ht="13.5" customHeight="1" x14ac:dyDescent="0.15">
      <c r="AE10" s="8" t="s">
        <v>14</v>
      </c>
      <c r="AF10" s="9">
        <v>170</v>
      </c>
    </row>
    <row r="11" spans="31:32" ht="13.5" customHeight="1" x14ac:dyDescent="0.15">
      <c r="AE11" s="8" t="s">
        <v>15</v>
      </c>
      <c r="AF11" s="9">
        <v>165</v>
      </c>
    </row>
    <row r="12" spans="31:32" ht="13.5" customHeight="1" x14ac:dyDescent="0.15">
      <c r="AE12" s="8" t="s">
        <v>16</v>
      </c>
      <c r="AF12" s="9">
        <v>117</v>
      </c>
    </row>
    <row r="13" spans="31:32" ht="13.5" customHeight="1" x14ac:dyDescent="0.15">
      <c r="AE13" s="11" t="s">
        <v>17</v>
      </c>
      <c r="AF13" s="9">
        <v>97</v>
      </c>
    </row>
    <row r="14" spans="31:32" ht="13.5" customHeight="1" x14ac:dyDescent="0.15">
      <c r="AE14" s="10" t="s">
        <v>18</v>
      </c>
      <c r="AF14" s="12">
        <v>58</v>
      </c>
    </row>
    <row r="15" spans="31:32" ht="13.5" customHeight="1" x14ac:dyDescent="0.15">
      <c r="AE15" s="8" t="s">
        <v>19</v>
      </c>
      <c r="AF15" s="9">
        <v>31</v>
      </c>
    </row>
    <row r="16" spans="31:32" ht="13.5" customHeight="1" x14ac:dyDescent="0.15">
      <c r="AE16" s="8" t="s">
        <v>20</v>
      </c>
      <c r="AF16" s="9">
        <v>27</v>
      </c>
    </row>
    <row r="17" spans="31:32" ht="13.5" customHeight="1" x14ac:dyDescent="0.15">
      <c r="AE17" s="8" t="s">
        <v>21</v>
      </c>
      <c r="AF17" s="13">
        <v>22</v>
      </c>
    </row>
    <row r="18" spans="31:32" ht="13.5" customHeight="1" x14ac:dyDescent="0.15">
      <c r="AE18" s="8" t="s">
        <v>22</v>
      </c>
      <c r="AF18" s="9" t="s">
        <v>23</v>
      </c>
    </row>
    <row r="19" spans="31:32" ht="13.5" customHeight="1" x14ac:dyDescent="0.15">
      <c r="AE19" s="2"/>
      <c r="AF19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rstPageNumber="0" orientation="portrait" r:id="rId1"/>
  <headerFooter scaleWithDoc="0">
    <oddFooter>&amp;C- 46 -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A818-F7E1-4675-9352-ACFE1A9C19C2}">
  <sheetPr>
    <tabColor theme="0"/>
    <pageSetUpPr fitToPage="1"/>
  </sheetPr>
  <dimension ref="A1:AH50"/>
  <sheetViews>
    <sheetView zoomScaleNormal="100" zoomScaleSheetLayoutView="100" workbookViewId="0">
      <selection sqref="A1:XFD1"/>
    </sheetView>
  </sheetViews>
  <sheetFormatPr defaultColWidth="3.125" defaultRowHeight="20.25" customHeight="1" x14ac:dyDescent="0.15"/>
  <cols>
    <col min="1" max="16384" width="3.125" style="1"/>
  </cols>
  <sheetData>
    <row r="1" spans="1:34" ht="20.25" customHeight="1" x14ac:dyDescent="0.15">
      <c r="A1" s="129" t="s">
        <v>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</row>
    <row r="3" spans="1:34" ht="20.25" customHeight="1" x14ac:dyDescent="0.15">
      <c r="A3" s="130" t="s">
        <v>25</v>
      </c>
      <c r="B3" s="127"/>
      <c r="C3" s="127"/>
      <c r="D3" s="127"/>
      <c r="E3" s="127"/>
      <c r="F3" s="127"/>
      <c r="G3" s="127"/>
      <c r="H3" s="127"/>
      <c r="I3" s="127"/>
      <c r="J3" s="127"/>
      <c r="K3" s="128" t="s">
        <v>26</v>
      </c>
      <c r="L3" s="131"/>
      <c r="M3" s="131"/>
      <c r="N3" s="131"/>
      <c r="O3" s="131"/>
      <c r="P3" s="130"/>
      <c r="Q3" s="127" t="s">
        <v>27</v>
      </c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8"/>
    </row>
    <row r="4" spans="1:34" ht="20.25" customHeight="1" x14ac:dyDescent="0.15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32" t="s">
        <v>1</v>
      </c>
      <c r="L4" s="133"/>
      <c r="M4" s="134"/>
      <c r="N4" s="132" t="s">
        <v>28</v>
      </c>
      <c r="O4" s="133"/>
      <c r="P4" s="134"/>
      <c r="Q4" s="127" t="s">
        <v>26</v>
      </c>
      <c r="R4" s="127"/>
      <c r="S4" s="127"/>
      <c r="T4" s="127"/>
      <c r="U4" s="127"/>
      <c r="V4" s="127"/>
      <c r="W4" s="127" t="s">
        <v>29</v>
      </c>
      <c r="X4" s="127"/>
      <c r="Y4" s="127"/>
      <c r="Z4" s="127"/>
      <c r="AA4" s="127"/>
      <c r="AB4" s="127"/>
      <c r="AC4" s="127" t="s">
        <v>30</v>
      </c>
      <c r="AD4" s="127"/>
      <c r="AE4" s="127"/>
      <c r="AF4" s="127"/>
      <c r="AG4" s="127"/>
      <c r="AH4" s="128"/>
    </row>
    <row r="5" spans="1:34" ht="20.25" customHeight="1" x14ac:dyDescent="0.15">
      <c r="A5" s="130"/>
      <c r="B5" s="127"/>
      <c r="C5" s="127"/>
      <c r="D5" s="127"/>
      <c r="E5" s="127"/>
      <c r="F5" s="127"/>
      <c r="G5" s="127"/>
      <c r="H5" s="127"/>
      <c r="I5" s="127"/>
      <c r="J5" s="127"/>
      <c r="K5" s="135"/>
      <c r="L5" s="136"/>
      <c r="M5" s="137"/>
      <c r="N5" s="135"/>
      <c r="O5" s="136"/>
      <c r="P5" s="137"/>
      <c r="Q5" s="127" t="s">
        <v>1</v>
      </c>
      <c r="R5" s="127"/>
      <c r="S5" s="127"/>
      <c r="T5" s="127" t="s">
        <v>2</v>
      </c>
      <c r="U5" s="127"/>
      <c r="V5" s="127"/>
      <c r="W5" s="127" t="s">
        <v>1</v>
      </c>
      <c r="X5" s="127"/>
      <c r="Y5" s="127"/>
      <c r="Z5" s="127" t="s">
        <v>28</v>
      </c>
      <c r="AA5" s="127"/>
      <c r="AB5" s="127"/>
      <c r="AC5" s="127" t="s">
        <v>1</v>
      </c>
      <c r="AD5" s="127"/>
      <c r="AE5" s="127"/>
      <c r="AF5" s="127" t="s">
        <v>2</v>
      </c>
      <c r="AG5" s="127"/>
      <c r="AH5" s="128"/>
    </row>
    <row r="6" spans="1:34" ht="20.2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4" ht="20.25" customHeight="1" x14ac:dyDescent="0.15">
      <c r="B7" s="109" t="s">
        <v>31</v>
      </c>
      <c r="C7" s="109"/>
      <c r="D7" s="109"/>
      <c r="E7" s="109"/>
      <c r="F7" s="109"/>
      <c r="G7" s="109"/>
      <c r="H7" s="109"/>
      <c r="I7" s="109"/>
      <c r="J7" s="17"/>
      <c r="K7" s="18"/>
      <c r="L7" s="18"/>
      <c r="M7" s="18"/>
      <c r="N7" s="19"/>
      <c r="O7" s="19"/>
      <c r="P7" s="19"/>
      <c r="Q7" s="20"/>
      <c r="R7" s="20"/>
      <c r="S7" s="20"/>
      <c r="T7" s="20"/>
      <c r="U7" s="18"/>
      <c r="V7" s="18"/>
      <c r="W7" s="18"/>
      <c r="X7" s="21"/>
      <c r="Y7" s="21"/>
      <c r="Z7" s="22"/>
      <c r="AA7" s="22"/>
      <c r="AB7" s="22"/>
      <c r="AC7" s="21"/>
      <c r="AD7" s="21"/>
      <c r="AE7" s="21"/>
      <c r="AF7" s="22"/>
    </row>
    <row r="8" spans="1:34" ht="20.25" customHeight="1" x14ac:dyDescent="0.15">
      <c r="B8" s="109" t="s">
        <v>32</v>
      </c>
      <c r="C8" s="109"/>
      <c r="D8" s="109"/>
      <c r="E8" s="109"/>
      <c r="F8" s="109"/>
      <c r="G8" s="109"/>
      <c r="H8" s="109"/>
      <c r="I8" s="109"/>
      <c r="J8" s="17"/>
      <c r="K8" s="117">
        <v>3352</v>
      </c>
      <c r="L8" s="118"/>
      <c r="M8" s="118"/>
      <c r="N8" s="119">
        <v>30621</v>
      </c>
      <c r="O8" s="119"/>
      <c r="P8" s="119"/>
      <c r="Q8" s="121">
        <v>3249</v>
      </c>
      <c r="R8" s="121"/>
      <c r="S8" s="121"/>
      <c r="T8" s="118">
        <v>28289</v>
      </c>
      <c r="U8" s="118"/>
      <c r="V8" s="118"/>
      <c r="W8" s="115">
        <v>2115</v>
      </c>
      <c r="X8" s="115"/>
      <c r="Y8" s="115"/>
      <c r="Z8" s="116">
        <v>4430</v>
      </c>
      <c r="AA8" s="116"/>
      <c r="AB8" s="116"/>
      <c r="AC8" s="115">
        <v>541</v>
      </c>
      <c r="AD8" s="115"/>
      <c r="AE8" s="115"/>
      <c r="AF8" s="116">
        <v>3538</v>
      </c>
      <c r="AG8" s="116"/>
      <c r="AH8" s="116"/>
    </row>
    <row r="9" spans="1:34" ht="20.25" customHeight="1" x14ac:dyDescent="0.15">
      <c r="B9" s="109" t="s">
        <v>33</v>
      </c>
      <c r="C9" s="109"/>
      <c r="D9" s="109"/>
      <c r="E9" s="109"/>
      <c r="F9" s="109"/>
      <c r="G9" s="109"/>
      <c r="H9" s="109"/>
      <c r="I9" s="109"/>
      <c r="J9" s="17"/>
      <c r="K9" s="117">
        <v>1</v>
      </c>
      <c r="L9" s="118"/>
      <c r="M9" s="118"/>
      <c r="N9" s="119">
        <v>11</v>
      </c>
      <c r="O9" s="119"/>
      <c r="P9" s="119"/>
      <c r="Q9" s="121">
        <v>1</v>
      </c>
      <c r="R9" s="121"/>
      <c r="S9" s="121"/>
      <c r="T9" s="118">
        <v>11</v>
      </c>
      <c r="U9" s="118"/>
      <c r="V9" s="118"/>
      <c r="W9" s="115" t="s">
        <v>34</v>
      </c>
      <c r="X9" s="115"/>
      <c r="Y9" s="115"/>
      <c r="Z9" s="116" t="s">
        <v>34</v>
      </c>
      <c r="AA9" s="116"/>
      <c r="AB9" s="116"/>
      <c r="AC9" s="115" t="s">
        <v>34</v>
      </c>
      <c r="AD9" s="115"/>
      <c r="AE9" s="115"/>
      <c r="AF9" s="116" t="s">
        <v>34</v>
      </c>
      <c r="AG9" s="116"/>
      <c r="AH9" s="116"/>
    </row>
    <row r="10" spans="1:34" ht="20.25" customHeight="1" x14ac:dyDescent="0.15">
      <c r="B10" s="123" t="s">
        <v>35</v>
      </c>
      <c r="C10" s="123"/>
      <c r="D10" s="123"/>
      <c r="E10" s="123"/>
      <c r="F10" s="123"/>
      <c r="G10" s="123"/>
      <c r="H10" s="123"/>
      <c r="I10" s="123"/>
      <c r="J10" s="17"/>
      <c r="K10" s="117">
        <v>5</v>
      </c>
      <c r="L10" s="118"/>
      <c r="M10" s="118"/>
      <c r="N10" s="119">
        <v>48</v>
      </c>
      <c r="O10" s="119"/>
      <c r="P10" s="119"/>
      <c r="Q10" s="121">
        <v>5</v>
      </c>
      <c r="R10" s="121"/>
      <c r="S10" s="121"/>
      <c r="T10" s="118">
        <v>48</v>
      </c>
      <c r="U10" s="118"/>
      <c r="V10" s="118"/>
      <c r="W10" s="115">
        <v>2</v>
      </c>
      <c r="X10" s="115"/>
      <c r="Y10" s="115"/>
      <c r="Z10" s="116">
        <v>8</v>
      </c>
      <c r="AA10" s="116"/>
      <c r="AB10" s="116"/>
      <c r="AC10" s="115" t="s">
        <v>34</v>
      </c>
      <c r="AD10" s="115"/>
      <c r="AE10" s="115"/>
      <c r="AF10" s="116" t="s">
        <v>34</v>
      </c>
      <c r="AG10" s="116"/>
      <c r="AH10" s="116"/>
    </row>
    <row r="11" spans="1:34" ht="20.25" customHeight="1" x14ac:dyDescent="0.15">
      <c r="B11" s="109" t="s">
        <v>36</v>
      </c>
      <c r="C11" s="109"/>
      <c r="D11" s="109"/>
      <c r="E11" s="109"/>
      <c r="F11" s="109"/>
      <c r="G11" s="109"/>
      <c r="H11" s="109"/>
      <c r="I11" s="109"/>
      <c r="J11" s="17"/>
      <c r="K11" s="117">
        <v>430</v>
      </c>
      <c r="L11" s="118"/>
      <c r="M11" s="118"/>
      <c r="N11" s="119">
        <v>1884</v>
      </c>
      <c r="O11" s="119"/>
      <c r="P11" s="119"/>
      <c r="Q11" s="121">
        <v>430</v>
      </c>
      <c r="R11" s="121"/>
      <c r="S11" s="121"/>
      <c r="T11" s="118">
        <v>1884</v>
      </c>
      <c r="U11" s="118"/>
      <c r="V11" s="118"/>
      <c r="W11" s="115">
        <v>308</v>
      </c>
      <c r="X11" s="115"/>
      <c r="Y11" s="115"/>
      <c r="Z11" s="116">
        <v>674</v>
      </c>
      <c r="AA11" s="116"/>
      <c r="AB11" s="116"/>
      <c r="AC11" s="115">
        <v>75</v>
      </c>
      <c r="AD11" s="115"/>
      <c r="AE11" s="115"/>
      <c r="AF11" s="116">
        <v>482</v>
      </c>
      <c r="AG11" s="116"/>
      <c r="AH11" s="116"/>
    </row>
    <row r="12" spans="1:34" ht="20.25" customHeight="1" x14ac:dyDescent="0.15">
      <c r="B12" s="109" t="s">
        <v>37</v>
      </c>
      <c r="C12" s="109"/>
      <c r="D12" s="109"/>
      <c r="E12" s="109"/>
      <c r="F12" s="109"/>
      <c r="G12" s="109"/>
      <c r="H12" s="109"/>
      <c r="I12" s="109"/>
      <c r="J12" s="17"/>
      <c r="K12" s="117">
        <v>349</v>
      </c>
      <c r="L12" s="118"/>
      <c r="M12" s="118"/>
      <c r="N12" s="119">
        <v>5243</v>
      </c>
      <c r="O12" s="119"/>
      <c r="P12" s="119"/>
      <c r="Q12" s="121">
        <v>349</v>
      </c>
      <c r="R12" s="121"/>
      <c r="S12" s="121"/>
      <c r="T12" s="118">
        <v>5243</v>
      </c>
      <c r="U12" s="118"/>
      <c r="V12" s="118"/>
      <c r="W12" s="121">
        <v>201</v>
      </c>
      <c r="X12" s="121"/>
      <c r="Y12" s="121"/>
      <c r="Z12" s="118">
        <v>447</v>
      </c>
      <c r="AA12" s="118"/>
      <c r="AB12" s="118"/>
      <c r="AC12" s="121">
        <v>69</v>
      </c>
      <c r="AD12" s="121"/>
      <c r="AE12" s="121"/>
      <c r="AF12" s="118">
        <v>449</v>
      </c>
      <c r="AG12" s="118"/>
      <c r="AH12" s="118"/>
    </row>
    <row r="13" spans="1:34" ht="20.25" customHeight="1" x14ac:dyDescent="0.15">
      <c r="B13" s="122" t="s">
        <v>38</v>
      </c>
      <c r="C13" s="122"/>
      <c r="D13" s="122"/>
      <c r="E13" s="122"/>
      <c r="F13" s="122"/>
      <c r="G13" s="122"/>
      <c r="H13" s="122"/>
      <c r="I13" s="122"/>
      <c r="J13" s="17"/>
      <c r="K13" s="117">
        <v>8</v>
      </c>
      <c r="L13" s="118"/>
      <c r="M13" s="118"/>
      <c r="N13" s="119">
        <v>190</v>
      </c>
      <c r="O13" s="119"/>
      <c r="P13" s="119"/>
      <c r="Q13" s="121">
        <v>5</v>
      </c>
      <c r="R13" s="121"/>
      <c r="S13" s="121"/>
      <c r="T13" s="118">
        <v>159</v>
      </c>
      <c r="U13" s="118"/>
      <c r="V13" s="118"/>
      <c r="W13" s="121">
        <v>1</v>
      </c>
      <c r="X13" s="121"/>
      <c r="Y13" s="121"/>
      <c r="Z13" s="118">
        <v>3</v>
      </c>
      <c r="AA13" s="118"/>
      <c r="AB13" s="118"/>
      <c r="AC13" s="115" t="s">
        <v>23</v>
      </c>
      <c r="AD13" s="115"/>
      <c r="AE13" s="115"/>
      <c r="AF13" s="116" t="s">
        <v>23</v>
      </c>
      <c r="AG13" s="116"/>
      <c r="AH13" s="116"/>
    </row>
    <row r="14" spans="1:34" ht="20.25" customHeight="1" x14ac:dyDescent="0.15">
      <c r="B14" s="109" t="s">
        <v>39</v>
      </c>
      <c r="C14" s="109"/>
      <c r="D14" s="109"/>
      <c r="E14" s="109"/>
      <c r="F14" s="109"/>
      <c r="G14" s="109"/>
      <c r="H14" s="109"/>
      <c r="I14" s="109"/>
      <c r="J14" s="17"/>
      <c r="K14" s="117">
        <v>26</v>
      </c>
      <c r="L14" s="118"/>
      <c r="M14" s="118"/>
      <c r="N14" s="119">
        <v>180</v>
      </c>
      <c r="O14" s="119"/>
      <c r="P14" s="119"/>
      <c r="Q14" s="121">
        <v>26</v>
      </c>
      <c r="R14" s="121"/>
      <c r="S14" s="121"/>
      <c r="T14" s="118">
        <v>180</v>
      </c>
      <c r="U14" s="118"/>
      <c r="V14" s="118"/>
      <c r="W14" s="121">
        <v>16</v>
      </c>
      <c r="X14" s="121"/>
      <c r="Y14" s="121"/>
      <c r="Z14" s="118">
        <v>32</v>
      </c>
      <c r="AA14" s="118"/>
      <c r="AB14" s="118"/>
      <c r="AC14" s="121">
        <v>5</v>
      </c>
      <c r="AD14" s="121"/>
      <c r="AE14" s="121"/>
      <c r="AF14" s="118">
        <v>36</v>
      </c>
      <c r="AG14" s="118"/>
      <c r="AH14" s="118"/>
    </row>
    <row r="15" spans="1:34" ht="20.25" customHeight="1" x14ac:dyDescent="0.15">
      <c r="B15" s="109" t="s">
        <v>40</v>
      </c>
      <c r="C15" s="109"/>
      <c r="D15" s="109"/>
      <c r="E15" s="109"/>
      <c r="F15" s="109"/>
      <c r="G15" s="109"/>
      <c r="H15" s="109"/>
      <c r="I15" s="109"/>
      <c r="J15" s="17"/>
      <c r="K15" s="117">
        <v>70</v>
      </c>
      <c r="L15" s="118"/>
      <c r="M15" s="118"/>
      <c r="N15" s="119">
        <v>1896</v>
      </c>
      <c r="O15" s="119"/>
      <c r="P15" s="119"/>
      <c r="Q15" s="121">
        <v>69</v>
      </c>
      <c r="R15" s="121"/>
      <c r="S15" s="121"/>
      <c r="T15" s="118">
        <v>1891</v>
      </c>
      <c r="U15" s="118"/>
      <c r="V15" s="118"/>
      <c r="W15" s="121">
        <v>19</v>
      </c>
      <c r="X15" s="121"/>
      <c r="Y15" s="121"/>
      <c r="Z15" s="118">
        <v>40</v>
      </c>
      <c r="AA15" s="118"/>
      <c r="AB15" s="118"/>
      <c r="AC15" s="121">
        <v>11</v>
      </c>
      <c r="AD15" s="121"/>
      <c r="AE15" s="121"/>
      <c r="AF15" s="118">
        <v>77</v>
      </c>
      <c r="AG15" s="118"/>
      <c r="AH15" s="118"/>
    </row>
    <row r="16" spans="1:34" ht="20.25" customHeight="1" x14ac:dyDescent="0.15">
      <c r="B16" s="109" t="s">
        <v>41</v>
      </c>
      <c r="C16" s="109"/>
      <c r="D16" s="109"/>
      <c r="E16" s="109"/>
      <c r="F16" s="109"/>
      <c r="G16" s="109"/>
      <c r="H16" s="109"/>
      <c r="I16" s="109"/>
      <c r="J16" s="17"/>
      <c r="K16" s="117">
        <v>768</v>
      </c>
      <c r="L16" s="118"/>
      <c r="M16" s="118"/>
      <c r="N16" s="119">
        <v>5362</v>
      </c>
      <c r="O16" s="119"/>
      <c r="P16" s="119"/>
      <c r="Q16" s="121">
        <v>768</v>
      </c>
      <c r="R16" s="121"/>
      <c r="S16" s="121"/>
      <c r="T16" s="118">
        <v>5362</v>
      </c>
      <c r="U16" s="118"/>
      <c r="V16" s="118"/>
      <c r="W16" s="121">
        <v>493</v>
      </c>
      <c r="X16" s="121"/>
      <c r="Y16" s="121"/>
      <c r="Z16" s="118">
        <v>1102</v>
      </c>
      <c r="AA16" s="118"/>
      <c r="AB16" s="118"/>
      <c r="AC16" s="121">
        <v>141</v>
      </c>
      <c r="AD16" s="121"/>
      <c r="AE16" s="121"/>
      <c r="AF16" s="118">
        <v>930</v>
      </c>
      <c r="AG16" s="118"/>
      <c r="AH16" s="118"/>
    </row>
    <row r="17" spans="2:34" ht="20.25" customHeight="1" x14ac:dyDescent="0.15">
      <c r="B17" s="109" t="s">
        <v>42</v>
      </c>
      <c r="C17" s="109"/>
      <c r="D17" s="109"/>
      <c r="E17" s="109"/>
      <c r="F17" s="109"/>
      <c r="G17" s="109"/>
      <c r="H17" s="109"/>
      <c r="I17" s="109"/>
      <c r="J17" s="17"/>
      <c r="K17" s="117">
        <v>39</v>
      </c>
      <c r="L17" s="118"/>
      <c r="M17" s="118"/>
      <c r="N17" s="119">
        <v>712</v>
      </c>
      <c r="O17" s="119"/>
      <c r="P17" s="119"/>
      <c r="Q17" s="121">
        <v>39</v>
      </c>
      <c r="R17" s="121"/>
      <c r="S17" s="121"/>
      <c r="T17" s="118">
        <v>712</v>
      </c>
      <c r="U17" s="118"/>
      <c r="V17" s="118"/>
      <c r="W17" s="121">
        <v>11</v>
      </c>
      <c r="X17" s="121"/>
      <c r="Y17" s="121"/>
      <c r="Z17" s="118">
        <v>25</v>
      </c>
      <c r="AA17" s="118"/>
      <c r="AB17" s="118"/>
      <c r="AC17" s="121">
        <v>7</v>
      </c>
      <c r="AD17" s="121"/>
      <c r="AE17" s="121"/>
      <c r="AF17" s="118">
        <v>44</v>
      </c>
      <c r="AG17" s="118"/>
      <c r="AH17" s="118"/>
    </row>
    <row r="18" spans="2:34" ht="20.25" customHeight="1" x14ac:dyDescent="0.15">
      <c r="B18" s="123" t="s">
        <v>43</v>
      </c>
      <c r="C18" s="123"/>
      <c r="D18" s="123"/>
      <c r="E18" s="123"/>
      <c r="F18" s="123"/>
      <c r="G18" s="123"/>
      <c r="H18" s="123"/>
      <c r="I18" s="123"/>
      <c r="J18" s="17"/>
      <c r="K18" s="117">
        <v>193</v>
      </c>
      <c r="L18" s="118"/>
      <c r="M18" s="118"/>
      <c r="N18" s="119">
        <v>570</v>
      </c>
      <c r="O18" s="119"/>
      <c r="P18" s="119"/>
      <c r="Q18" s="121">
        <v>193</v>
      </c>
      <c r="R18" s="121"/>
      <c r="S18" s="121"/>
      <c r="T18" s="118">
        <v>570</v>
      </c>
      <c r="U18" s="118"/>
      <c r="V18" s="118"/>
      <c r="W18" s="121">
        <v>162</v>
      </c>
      <c r="X18" s="121"/>
      <c r="Y18" s="121"/>
      <c r="Z18" s="118">
        <v>301</v>
      </c>
      <c r="AA18" s="118"/>
      <c r="AB18" s="118"/>
      <c r="AC18" s="121">
        <v>26</v>
      </c>
      <c r="AD18" s="121"/>
      <c r="AE18" s="121"/>
      <c r="AF18" s="118">
        <v>167</v>
      </c>
      <c r="AG18" s="118"/>
      <c r="AH18" s="118"/>
    </row>
    <row r="19" spans="2:34" ht="20.25" customHeight="1" x14ac:dyDescent="0.15">
      <c r="B19" s="124" t="s">
        <v>44</v>
      </c>
      <c r="C19" s="124"/>
      <c r="D19" s="124"/>
      <c r="E19" s="124"/>
      <c r="F19" s="124"/>
      <c r="G19" s="124"/>
      <c r="H19" s="124"/>
      <c r="I19" s="124"/>
      <c r="J19" s="17"/>
      <c r="K19" s="117">
        <v>106</v>
      </c>
      <c r="L19" s="118"/>
      <c r="M19" s="118"/>
      <c r="N19" s="119">
        <v>612</v>
      </c>
      <c r="O19" s="119"/>
      <c r="P19" s="119"/>
      <c r="Q19" s="121">
        <v>104</v>
      </c>
      <c r="R19" s="121"/>
      <c r="S19" s="121"/>
      <c r="T19" s="118">
        <v>530</v>
      </c>
      <c r="U19" s="118"/>
      <c r="V19" s="118"/>
      <c r="W19" s="121">
        <v>73</v>
      </c>
      <c r="X19" s="121"/>
      <c r="Y19" s="121"/>
      <c r="Z19" s="118">
        <v>138</v>
      </c>
      <c r="AA19" s="118"/>
      <c r="AB19" s="118"/>
      <c r="AC19" s="121">
        <v>19</v>
      </c>
      <c r="AD19" s="121"/>
      <c r="AE19" s="121"/>
      <c r="AF19" s="118">
        <v>125</v>
      </c>
      <c r="AG19" s="118"/>
      <c r="AH19" s="118"/>
    </row>
    <row r="20" spans="2:34" ht="20.25" customHeight="1" x14ac:dyDescent="0.15">
      <c r="B20" s="123" t="s">
        <v>45</v>
      </c>
      <c r="C20" s="123"/>
      <c r="D20" s="123"/>
      <c r="E20" s="123"/>
      <c r="F20" s="123"/>
      <c r="G20" s="123"/>
      <c r="H20" s="123"/>
      <c r="I20" s="123"/>
      <c r="J20" s="17"/>
      <c r="K20" s="117">
        <v>430</v>
      </c>
      <c r="L20" s="118"/>
      <c r="M20" s="118"/>
      <c r="N20" s="119">
        <v>2846</v>
      </c>
      <c r="O20" s="119"/>
      <c r="P20" s="119"/>
      <c r="Q20" s="121">
        <v>429</v>
      </c>
      <c r="R20" s="121"/>
      <c r="S20" s="121"/>
      <c r="T20" s="118">
        <v>2841</v>
      </c>
      <c r="U20" s="118"/>
      <c r="V20" s="118"/>
      <c r="W20" s="121">
        <v>288</v>
      </c>
      <c r="X20" s="121"/>
      <c r="Y20" s="121"/>
      <c r="Z20" s="118">
        <v>630</v>
      </c>
      <c r="AA20" s="118"/>
      <c r="AB20" s="118"/>
      <c r="AC20" s="121">
        <v>51</v>
      </c>
      <c r="AD20" s="121"/>
      <c r="AE20" s="121"/>
      <c r="AF20" s="118">
        <v>317</v>
      </c>
      <c r="AG20" s="118"/>
      <c r="AH20" s="118"/>
    </row>
    <row r="21" spans="2:34" ht="20.25" customHeight="1" x14ac:dyDescent="0.15">
      <c r="B21" s="122" t="s">
        <v>46</v>
      </c>
      <c r="C21" s="122"/>
      <c r="D21" s="122"/>
      <c r="E21" s="122"/>
      <c r="F21" s="122"/>
      <c r="G21" s="122"/>
      <c r="H21" s="122"/>
      <c r="I21" s="122"/>
      <c r="J21" s="17"/>
      <c r="K21" s="117">
        <v>297</v>
      </c>
      <c r="L21" s="118"/>
      <c r="M21" s="118"/>
      <c r="N21" s="119">
        <v>1874</v>
      </c>
      <c r="O21" s="119"/>
      <c r="P21" s="119"/>
      <c r="Q21" s="121">
        <v>295</v>
      </c>
      <c r="R21" s="121"/>
      <c r="S21" s="121"/>
      <c r="T21" s="118">
        <v>1860</v>
      </c>
      <c r="U21" s="118"/>
      <c r="V21" s="118"/>
      <c r="W21" s="121">
        <v>233</v>
      </c>
      <c r="X21" s="121"/>
      <c r="Y21" s="121"/>
      <c r="Z21" s="118">
        <v>417</v>
      </c>
      <c r="AA21" s="118"/>
      <c r="AB21" s="118"/>
      <c r="AC21" s="121">
        <v>32</v>
      </c>
      <c r="AD21" s="121"/>
      <c r="AE21" s="121"/>
      <c r="AF21" s="118">
        <v>203</v>
      </c>
      <c r="AG21" s="118"/>
      <c r="AH21" s="118"/>
    </row>
    <row r="22" spans="2:34" ht="20.25" customHeight="1" x14ac:dyDescent="0.15">
      <c r="B22" s="109" t="s">
        <v>47</v>
      </c>
      <c r="C22" s="109"/>
      <c r="D22" s="109"/>
      <c r="E22" s="109"/>
      <c r="F22" s="109"/>
      <c r="G22" s="109"/>
      <c r="H22" s="109"/>
      <c r="I22" s="109"/>
      <c r="J22" s="17"/>
      <c r="K22" s="117">
        <v>194</v>
      </c>
      <c r="L22" s="118"/>
      <c r="M22" s="118"/>
      <c r="N22" s="119">
        <v>2701</v>
      </c>
      <c r="O22" s="119"/>
      <c r="P22" s="119"/>
      <c r="Q22" s="121">
        <v>152</v>
      </c>
      <c r="R22" s="121"/>
      <c r="S22" s="121"/>
      <c r="T22" s="118">
        <v>1838</v>
      </c>
      <c r="U22" s="118"/>
      <c r="V22" s="118"/>
      <c r="W22" s="121">
        <v>109</v>
      </c>
      <c r="X22" s="121"/>
      <c r="Y22" s="121"/>
      <c r="Z22" s="118">
        <v>174</v>
      </c>
      <c r="AA22" s="118"/>
      <c r="AB22" s="118"/>
      <c r="AC22" s="121">
        <v>18</v>
      </c>
      <c r="AD22" s="121"/>
      <c r="AE22" s="121"/>
      <c r="AF22" s="118">
        <v>127</v>
      </c>
      <c r="AG22" s="118"/>
      <c r="AH22" s="118"/>
    </row>
    <row r="23" spans="2:34" ht="20.25" customHeight="1" x14ac:dyDescent="0.15">
      <c r="B23" s="109" t="s">
        <v>48</v>
      </c>
      <c r="C23" s="109"/>
      <c r="D23" s="109"/>
      <c r="E23" s="109"/>
      <c r="F23" s="109"/>
      <c r="G23" s="109"/>
      <c r="H23" s="109"/>
      <c r="I23" s="109"/>
      <c r="J23" s="17"/>
      <c r="K23" s="117">
        <v>206</v>
      </c>
      <c r="L23" s="118"/>
      <c r="M23" s="118"/>
      <c r="N23" s="119">
        <v>4292</v>
      </c>
      <c r="O23" s="119"/>
      <c r="P23" s="119"/>
      <c r="Q23" s="115">
        <v>186</v>
      </c>
      <c r="R23" s="115"/>
      <c r="S23" s="115"/>
      <c r="T23" s="116">
        <v>3957</v>
      </c>
      <c r="U23" s="116"/>
      <c r="V23" s="116"/>
      <c r="W23" s="115">
        <v>68</v>
      </c>
      <c r="X23" s="115"/>
      <c r="Y23" s="115"/>
      <c r="Z23" s="116">
        <v>163</v>
      </c>
      <c r="AA23" s="116"/>
      <c r="AB23" s="116"/>
      <c r="AC23" s="115">
        <v>49</v>
      </c>
      <c r="AD23" s="115"/>
      <c r="AE23" s="115"/>
      <c r="AF23" s="116">
        <v>328</v>
      </c>
      <c r="AG23" s="116"/>
      <c r="AH23" s="116"/>
    </row>
    <row r="24" spans="2:34" ht="20.25" customHeight="1" x14ac:dyDescent="0.15">
      <c r="B24" s="109" t="s">
        <v>49</v>
      </c>
      <c r="C24" s="109"/>
      <c r="D24" s="109"/>
      <c r="E24" s="109"/>
      <c r="F24" s="109"/>
      <c r="G24" s="109"/>
      <c r="H24" s="109"/>
      <c r="I24" s="109"/>
      <c r="J24" s="17"/>
      <c r="K24" s="117">
        <v>17</v>
      </c>
      <c r="L24" s="118"/>
      <c r="M24" s="118"/>
      <c r="N24" s="119">
        <v>159</v>
      </c>
      <c r="O24" s="119"/>
      <c r="P24" s="119"/>
      <c r="Q24" s="115">
        <v>17</v>
      </c>
      <c r="R24" s="115"/>
      <c r="S24" s="115"/>
      <c r="T24" s="116">
        <v>159</v>
      </c>
      <c r="U24" s="116"/>
      <c r="V24" s="116"/>
      <c r="W24" s="115">
        <v>5</v>
      </c>
      <c r="X24" s="115"/>
      <c r="Y24" s="115"/>
      <c r="Z24" s="116">
        <v>13</v>
      </c>
      <c r="AA24" s="116"/>
      <c r="AB24" s="116"/>
      <c r="AC24" s="115">
        <v>6</v>
      </c>
      <c r="AD24" s="115"/>
      <c r="AE24" s="115"/>
      <c r="AF24" s="120">
        <v>44</v>
      </c>
      <c r="AG24" s="120"/>
      <c r="AH24" s="120"/>
    </row>
    <row r="25" spans="2:34" ht="20.25" customHeight="1" x14ac:dyDescent="0.15">
      <c r="B25" s="23" t="s">
        <v>50</v>
      </c>
      <c r="C25" s="23"/>
      <c r="D25" s="23"/>
      <c r="E25" s="23"/>
      <c r="F25" s="23"/>
      <c r="G25" s="23"/>
      <c r="H25" s="23"/>
      <c r="I25" s="23"/>
      <c r="J25" s="17"/>
      <c r="K25" s="112">
        <v>185</v>
      </c>
      <c r="L25" s="113"/>
      <c r="M25" s="113"/>
      <c r="N25" s="114">
        <v>1071</v>
      </c>
      <c r="O25" s="114"/>
      <c r="P25" s="114"/>
      <c r="Q25" s="115">
        <v>181</v>
      </c>
      <c r="R25" s="115"/>
      <c r="S25" s="115"/>
      <c r="T25" s="116">
        <v>1044</v>
      </c>
      <c r="U25" s="116"/>
      <c r="V25" s="116"/>
      <c r="W25" s="115">
        <v>126</v>
      </c>
      <c r="X25" s="115"/>
      <c r="Y25" s="115"/>
      <c r="Z25" s="116">
        <v>263</v>
      </c>
      <c r="AA25" s="116"/>
      <c r="AB25" s="116"/>
      <c r="AC25" s="116">
        <v>32</v>
      </c>
      <c r="AD25" s="116"/>
      <c r="AE25" s="116"/>
      <c r="AF25" s="116">
        <v>209</v>
      </c>
      <c r="AG25" s="116"/>
      <c r="AH25" s="116"/>
    </row>
    <row r="26" spans="2:34" ht="20.25" customHeight="1" x14ac:dyDescent="0.15">
      <c r="B26" s="109" t="s">
        <v>51</v>
      </c>
      <c r="C26" s="109"/>
      <c r="D26" s="109"/>
      <c r="E26" s="109"/>
      <c r="F26" s="109"/>
      <c r="G26" s="109"/>
      <c r="H26" s="109"/>
      <c r="I26" s="109"/>
      <c r="J26" s="17"/>
      <c r="K26" s="112">
        <v>28</v>
      </c>
      <c r="L26" s="113"/>
      <c r="M26" s="113"/>
      <c r="N26" s="113">
        <v>970</v>
      </c>
      <c r="O26" s="113"/>
      <c r="P26" s="113"/>
      <c r="Q26" s="115" t="s">
        <v>34</v>
      </c>
      <c r="R26" s="115"/>
      <c r="S26" s="115"/>
      <c r="T26" s="116" t="s">
        <v>34</v>
      </c>
      <c r="U26" s="116"/>
      <c r="V26" s="116"/>
      <c r="W26" s="115" t="s">
        <v>34</v>
      </c>
      <c r="X26" s="115"/>
      <c r="Y26" s="115"/>
      <c r="Z26" s="116" t="s">
        <v>34</v>
      </c>
      <c r="AA26" s="116"/>
      <c r="AB26" s="116"/>
      <c r="AC26" s="116" t="s">
        <v>34</v>
      </c>
      <c r="AD26" s="116"/>
      <c r="AE26" s="116"/>
      <c r="AF26" s="116" t="s">
        <v>34</v>
      </c>
      <c r="AG26" s="116"/>
      <c r="AH26" s="116"/>
    </row>
    <row r="27" spans="2:34" ht="20.25" customHeight="1" x14ac:dyDescent="0.15">
      <c r="B27" s="126"/>
      <c r="C27" s="126"/>
      <c r="D27" s="126"/>
      <c r="E27" s="126"/>
      <c r="F27" s="126"/>
      <c r="G27" s="126"/>
      <c r="H27" s="126"/>
      <c r="I27" s="126"/>
      <c r="J27" s="17"/>
      <c r="K27" s="117"/>
      <c r="L27" s="118"/>
      <c r="M27" s="118"/>
      <c r="N27" s="119"/>
      <c r="O27" s="119"/>
      <c r="P27" s="119"/>
      <c r="Q27" s="121"/>
      <c r="R27" s="121"/>
      <c r="S27" s="121"/>
      <c r="T27" s="121"/>
      <c r="U27" s="121"/>
      <c r="V27" s="121"/>
      <c r="W27" s="118"/>
      <c r="X27" s="118"/>
      <c r="Y27" s="118"/>
      <c r="Z27" s="118"/>
      <c r="AA27" s="118"/>
      <c r="AB27" s="118"/>
      <c r="AC27" s="121"/>
      <c r="AD27" s="121"/>
      <c r="AE27" s="121"/>
      <c r="AF27" s="118"/>
      <c r="AG27" s="118"/>
      <c r="AH27" s="118"/>
    </row>
    <row r="28" spans="2:34" ht="20.25" customHeight="1" x14ac:dyDescent="0.15">
      <c r="B28" s="109" t="s">
        <v>52</v>
      </c>
      <c r="C28" s="109"/>
      <c r="D28" s="109"/>
      <c r="E28" s="109"/>
      <c r="F28" s="109"/>
      <c r="G28" s="109"/>
      <c r="H28" s="109"/>
      <c r="I28" s="109"/>
      <c r="J28" s="17"/>
      <c r="K28" s="117"/>
      <c r="L28" s="118"/>
      <c r="M28" s="118"/>
      <c r="N28" s="119"/>
      <c r="O28" s="119"/>
      <c r="P28" s="119"/>
      <c r="Q28" s="121"/>
      <c r="R28" s="121"/>
      <c r="S28" s="121"/>
      <c r="T28" s="121"/>
      <c r="U28" s="121"/>
      <c r="V28" s="121"/>
      <c r="W28" s="118"/>
      <c r="X28" s="118"/>
      <c r="Y28" s="118"/>
      <c r="Z28" s="116"/>
      <c r="AA28" s="116"/>
      <c r="AB28" s="116"/>
      <c r="AC28" s="115"/>
      <c r="AD28" s="115"/>
      <c r="AE28" s="115"/>
      <c r="AF28" s="116"/>
      <c r="AG28" s="116"/>
      <c r="AH28" s="116"/>
    </row>
    <row r="29" spans="2:34" ht="20.25" customHeight="1" x14ac:dyDescent="0.15">
      <c r="B29" s="109" t="s">
        <v>32</v>
      </c>
      <c r="C29" s="109"/>
      <c r="D29" s="109"/>
      <c r="E29" s="109"/>
      <c r="F29" s="109"/>
      <c r="G29" s="109"/>
      <c r="H29" s="109"/>
      <c r="I29" s="109"/>
      <c r="J29" s="17"/>
      <c r="K29" s="117">
        <v>3048</v>
      </c>
      <c r="L29" s="118"/>
      <c r="M29" s="118"/>
      <c r="N29" s="119">
        <v>27852</v>
      </c>
      <c r="O29" s="119"/>
      <c r="P29" s="119"/>
      <c r="Q29" s="121">
        <v>3048</v>
      </c>
      <c r="R29" s="121"/>
      <c r="S29" s="121"/>
      <c r="T29" s="118">
        <v>27852</v>
      </c>
      <c r="U29" s="118"/>
      <c r="V29" s="118"/>
      <c r="W29" s="115">
        <v>1965</v>
      </c>
      <c r="X29" s="115"/>
      <c r="Y29" s="115"/>
      <c r="Z29" s="116">
        <v>4107</v>
      </c>
      <c r="AA29" s="116"/>
      <c r="AB29" s="116"/>
      <c r="AC29" s="115">
        <v>518</v>
      </c>
      <c r="AD29" s="115"/>
      <c r="AE29" s="115"/>
      <c r="AF29" s="116">
        <v>3427</v>
      </c>
      <c r="AG29" s="116"/>
      <c r="AH29" s="116"/>
    </row>
    <row r="30" spans="2:34" ht="20.25" customHeight="1" x14ac:dyDescent="0.15">
      <c r="B30" s="109" t="s">
        <v>33</v>
      </c>
      <c r="C30" s="109"/>
      <c r="D30" s="109"/>
      <c r="E30" s="109"/>
      <c r="F30" s="109"/>
      <c r="G30" s="109"/>
      <c r="H30" s="109"/>
      <c r="I30" s="109"/>
      <c r="J30" s="17"/>
      <c r="K30" s="117">
        <v>4</v>
      </c>
      <c r="L30" s="118"/>
      <c r="M30" s="118"/>
      <c r="N30" s="119">
        <v>24</v>
      </c>
      <c r="O30" s="119"/>
      <c r="P30" s="119"/>
      <c r="Q30" s="121">
        <v>4</v>
      </c>
      <c r="R30" s="121"/>
      <c r="S30" s="121"/>
      <c r="T30" s="118">
        <v>24</v>
      </c>
      <c r="U30" s="118"/>
      <c r="V30" s="118"/>
      <c r="W30" s="115">
        <v>1</v>
      </c>
      <c r="X30" s="115"/>
      <c r="Y30" s="115"/>
      <c r="Z30" s="116">
        <v>2</v>
      </c>
      <c r="AA30" s="116"/>
      <c r="AB30" s="116"/>
      <c r="AC30" s="115">
        <v>2</v>
      </c>
      <c r="AD30" s="115"/>
      <c r="AE30" s="115"/>
      <c r="AF30" s="116">
        <v>11</v>
      </c>
      <c r="AG30" s="116"/>
      <c r="AH30" s="116"/>
    </row>
    <row r="31" spans="2:34" ht="20.25" customHeight="1" x14ac:dyDescent="0.15">
      <c r="B31" s="123" t="s">
        <v>35</v>
      </c>
      <c r="C31" s="123"/>
      <c r="D31" s="123"/>
      <c r="E31" s="123"/>
      <c r="F31" s="123"/>
      <c r="G31" s="123"/>
      <c r="H31" s="123"/>
      <c r="I31" s="123"/>
      <c r="J31" s="17"/>
      <c r="K31" s="117">
        <v>5</v>
      </c>
      <c r="L31" s="118"/>
      <c r="M31" s="118"/>
      <c r="N31" s="119">
        <v>54</v>
      </c>
      <c r="O31" s="119"/>
      <c r="P31" s="119"/>
      <c r="Q31" s="121">
        <v>5</v>
      </c>
      <c r="R31" s="121"/>
      <c r="S31" s="121"/>
      <c r="T31" s="118">
        <v>54</v>
      </c>
      <c r="U31" s="118"/>
      <c r="V31" s="118"/>
      <c r="W31" s="115">
        <v>1</v>
      </c>
      <c r="X31" s="115"/>
      <c r="Y31" s="115"/>
      <c r="Z31" s="116">
        <v>4</v>
      </c>
      <c r="AA31" s="116"/>
      <c r="AB31" s="116"/>
      <c r="AC31" s="115">
        <v>1</v>
      </c>
      <c r="AD31" s="115"/>
      <c r="AE31" s="115"/>
      <c r="AF31" s="116">
        <v>9</v>
      </c>
      <c r="AG31" s="116"/>
      <c r="AH31" s="116"/>
    </row>
    <row r="32" spans="2:34" ht="20.25" customHeight="1" x14ac:dyDescent="0.15">
      <c r="B32" s="109" t="s">
        <v>36</v>
      </c>
      <c r="C32" s="109"/>
      <c r="D32" s="109"/>
      <c r="E32" s="109"/>
      <c r="F32" s="109"/>
      <c r="G32" s="109"/>
      <c r="H32" s="109"/>
      <c r="I32" s="109"/>
      <c r="J32" s="17"/>
      <c r="K32" s="117">
        <v>381</v>
      </c>
      <c r="L32" s="118"/>
      <c r="M32" s="118"/>
      <c r="N32" s="119">
        <v>1739</v>
      </c>
      <c r="O32" s="119"/>
      <c r="P32" s="119"/>
      <c r="Q32" s="121">
        <v>381</v>
      </c>
      <c r="R32" s="121"/>
      <c r="S32" s="121"/>
      <c r="T32" s="118">
        <v>1739</v>
      </c>
      <c r="U32" s="118"/>
      <c r="V32" s="118"/>
      <c r="W32" s="115">
        <v>276</v>
      </c>
      <c r="X32" s="115"/>
      <c r="Y32" s="115"/>
      <c r="Z32" s="116">
        <v>576</v>
      </c>
      <c r="AA32" s="116"/>
      <c r="AB32" s="116"/>
      <c r="AC32" s="115">
        <v>69</v>
      </c>
      <c r="AD32" s="115"/>
      <c r="AE32" s="115"/>
      <c r="AF32" s="116">
        <v>440</v>
      </c>
      <c r="AG32" s="116"/>
      <c r="AH32" s="116"/>
    </row>
    <row r="33" spans="1:34" ht="20.25" customHeight="1" x14ac:dyDescent="0.15">
      <c r="B33" s="109" t="s">
        <v>37</v>
      </c>
      <c r="C33" s="109"/>
      <c r="D33" s="109"/>
      <c r="E33" s="109"/>
      <c r="F33" s="109"/>
      <c r="G33" s="109"/>
      <c r="H33" s="109"/>
      <c r="I33" s="109"/>
      <c r="J33" s="17"/>
      <c r="K33" s="117">
        <v>330</v>
      </c>
      <c r="L33" s="118"/>
      <c r="M33" s="118"/>
      <c r="N33" s="119">
        <v>5966</v>
      </c>
      <c r="O33" s="119"/>
      <c r="P33" s="119"/>
      <c r="Q33" s="121">
        <v>330</v>
      </c>
      <c r="R33" s="121"/>
      <c r="S33" s="121"/>
      <c r="T33" s="118">
        <v>5966</v>
      </c>
      <c r="U33" s="118"/>
      <c r="V33" s="118"/>
      <c r="W33" s="121">
        <v>183</v>
      </c>
      <c r="X33" s="121"/>
      <c r="Y33" s="121"/>
      <c r="Z33" s="118">
        <v>417</v>
      </c>
      <c r="AA33" s="118"/>
      <c r="AB33" s="118"/>
      <c r="AC33" s="121">
        <v>67</v>
      </c>
      <c r="AD33" s="121"/>
      <c r="AE33" s="121"/>
      <c r="AF33" s="118">
        <v>453</v>
      </c>
      <c r="AG33" s="118"/>
      <c r="AH33" s="118"/>
    </row>
    <row r="34" spans="1:34" ht="20.25" customHeight="1" x14ac:dyDescent="0.15">
      <c r="B34" s="122" t="s">
        <v>38</v>
      </c>
      <c r="C34" s="122"/>
      <c r="D34" s="122"/>
      <c r="E34" s="122"/>
      <c r="F34" s="122"/>
      <c r="G34" s="122"/>
      <c r="H34" s="122"/>
      <c r="I34" s="122"/>
      <c r="J34" s="17"/>
      <c r="K34" s="117">
        <v>6</v>
      </c>
      <c r="L34" s="118"/>
      <c r="M34" s="118"/>
      <c r="N34" s="119">
        <v>131</v>
      </c>
      <c r="O34" s="119"/>
      <c r="P34" s="119"/>
      <c r="Q34" s="121">
        <v>6</v>
      </c>
      <c r="R34" s="121"/>
      <c r="S34" s="121"/>
      <c r="T34" s="118">
        <v>131</v>
      </c>
      <c r="U34" s="118"/>
      <c r="V34" s="118"/>
      <c r="W34" s="115" t="s">
        <v>23</v>
      </c>
      <c r="X34" s="115"/>
      <c r="Y34" s="115"/>
      <c r="Z34" s="116" t="s">
        <v>23</v>
      </c>
      <c r="AA34" s="116"/>
      <c r="AB34" s="116"/>
      <c r="AC34" s="121">
        <v>1</v>
      </c>
      <c r="AD34" s="121"/>
      <c r="AE34" s="121"/>
      <c r="AF34" s="118">
        <v>8</v>
      </c>
      <c r="AG34" s="118"/>
      <c r="AH34" s="118"/>
    </row>
    <row r="35" spans="1:34" ht="20.25" customHeight="1" x14ac:dyDescent="0.15">
      <c r="B35" s="125" t="s">
        <v>21</v>
      </c>
      <c r="C35" s="125"/>
      <c r="D35" s="125"/>
      <c r="E35" s="125"/>
      <c r="F35" s="125"/>
      <c r="G35" s="125"/>
      <c r="H35" s="125"/>
      <c r="I35" s="125"/>
      <c r="J35" s="17"/>
      <c r="K35" s="117">
        <v>22</v>
      </c>
      <c r="L35" s="118"/>
      <c r="M35" s="118"/>
      <c r="N35" s="119">
        <v>198</v>
      </c>
      <c r="O35" s="119"/>
      <c r="P35" s="119"/>
      <c r="Q35" s="121">
        <v>22</v>
      </c>
      <c r="R35" s="121"/>
      <c r="S35" s="121"/>
      <c r="T35" s="118">
        <v>198</v>
      </c>
      <c r="U35" s="118"/>
      <c r="V35" s="118"/>
      <c r="W35" s="121">
        <v>13</v>
      </c>
      <c r="X35" s="121"/>
      <c r="Y35" s="121"/>
      <c r="Z35" s="118">
        <v>26</v>
      </c>
      <c r="AA35" s="118"/>
      <c r="AB35" s="118"/>
      <c r="AC35" s="115">
        <v>4</v>
      </c>
      <c r="AD35" s="115"/>
      <c r="AE35" s="115"/>
      <c r="AF35" s="116">
        <v>25</v>
      </c>
      <c r="AG35" s="116"/>
      <c r="AH35" s="116"/>
    </row>
    <row r="36" spans="1:34" ht="20.25" customHeight="1" x14ac:dyDescent="0.15">
      <c r="B36" s="109" t="s">
        <v>53</v>
      </c>
      <c r="C36" s="109"/>
      <c r="D36" s="109"/>
      <c r="E36" s="109"/>
      <c r="F36" s="109"/>
      <c r="G36" s="109"/>
      <c r="H36" s="109"/>
      <c r="I36" s="109"/>
      <c r="J36" s="17"/>
      <c r="K36" s="117">
        <v>65</v>
      </c>
      <c r="L36" s="118"/>
      <c r="M36" s="118"/>
      <c r="N36" s="119">
        <v>1782</v>
      </c>
      <c r="O36" s="119"/>
      <c r="P36" s="119"/>
      <c r="Q36" s="121">
        <v>65</v>
      </c>
      <c r="R36" s="121"/>
      <c r="S36" s="121"/>
      <c r="T36" s="118">
        <v>1782</v>
      </c>
      <c r="U36" s="118"/>
      <c r="V36" s="118"/>
      <c r="W36" s="121">
        <v>19</v>
      </c>
      <c r="X36" s="121"/>
      <c r="Y36" s="121"/>
      <c r="Z36" s="118">
        <v>45</v>
      </c>
      <c r="AA36" s="118"/>
      <c r="AB36" s="118"/>
      <c r="AC36" s="121">
        <v>9</v>
      </c>
      <c r="AD36" s="121"/>
      <c r="AE36" s="121"/>
      <c r="AF36" s="118">
        <v>60</v>
      </c>
      <c r="AG36" s="118"/>
      <c r="AH36" s="118"/>
    </row>
    <row r="37" spans="1:34" ht="20.25" customHeight="1" x14ac:dyDescent="0.15">
      <c r="B37" s="109" t="s">
        <v>41</v>
      </c>
      <c r="C37" s="109"/>
      <c r="D37" s="109"/>
      <c r="E37" s="109"/>
      <c r="F37" s="109"/>
      <c r="G37" s="109"/>
      <c r="H37" s="109"/>
      <c r="I37" s="109"/>
      <c r="J37" s="17"/>
      <c r="K37" s="117">
        <v>707</v>
      </c>
      <c r="L37" s="118"/>
      <c r="M37" s="118"/>
      <c r="N37" s="119">
        <v>5164</v>
      </c>
      <c r="O37" s="119"/>
      <c r="P37" s="119"/>
      <c r="Q37" s="121">
        <v>707</v>
      </c>
      <c r="R37" s="121"/>
      <c r="S37" s="121"/>
      <c r="T37" s="118">
        <v>5164</v>
      </c>
      <c r="U37" s="118"/>
      <c r="V37" s="118"/>
      <c r="W37" s="121">
        <v>447</v>
      </c>
      <c r="X37" s="121"/>
      <c r="Y37" s="121"/>
      <c r="Z37" s="118">
        <v>960</v>
      </c>
      <c r="AA37" s="118"/>
      <c r="AB37" s="118"/>
      <c r="AC37" s="121">
        <v>120</v>
      </c>
      <c r="AD37" s="121"/>
      <c r="AE37" s="121"/>
      <c r="AF37" s="118">
        <v>776</v>
      </c>
      <c r="AG37" s="118"/>
      <c r="AH37" s="118"/>
    </row>
    <row r="38" spans="1:34" ht="20.25" customHeight="1" x14ac:dyDescent="0.15">
      <c r="B38" s="109" t="s">
        <v>42</v>
      </c>
      <c r="C38" s="109"/>
      <c r="D38" s="109"/>
      <c r="E38" s="109"/>
      <c r="F38" s="109"/>
      <c r="G38" s="109"/>
      <c r="H38" s="109"/>
      <c r="I38" s="109"/>
      <c r="J38" s="17"/>
      <c r="K38" s="117">
        <v>35</v>
      </c>
      <c r="L38" s="118"/>
      <c r="M38" s="118"/>
      <c r="N38" s="119">
        <v>650</v>
      </c>
      <c r="O38" s="119"/>
      <c r="P38" s="119"/>
      <c r="Q38" s="121">
        <v>35</v>
      </c>
      <c r="R38" s="121"/>
      <c r="S38" s="121"/>
      <c r="T38" s="118">
        <v>650</v>
      </c>
      <c r="U38" s="118"/>
      <c r="V38" s="118"/>
      <c r="W38" s="121">
        <v>10</v>
      </c>
      <c r="X38" s="121"/>
      <c r="Y38" s="121"/>
      <c r="Z38" s="118">
        <v>25</v>
      </c>
      <c r="AA38" s="118"/>
      <c r="AB38" s="118"/>
      <c r="AC38" s="121">
        <v>9</v>
      </c>
      <c r="AD38" s="121"/>
      <c r="AE38" s="121"/>
      <c r="AF38" s="118">
        <v>63</v>
      </c>
      <c r="AG38" s="118"/>
      <c r="AH38" s="118"/>
    </row>
    <row r="39" spans="1:34" ht="20.25" customHeight="1" x14ac:dyDescent="0.15">
      <c r="B39" s="123" t="s">
        <v>43</v>
      </c>
      <c r="C39" s="123"/>
      <c r="D39" s="123"/>
      <c r="E39" s="123"/>
      <c r="F39" s="123"/>
      <c r="G39" s="123"/>
      <c r="H39" s="123"/>
      <c r="I39" s="123"/>
      <c r="J39" s="17"/>
      <c r="K39" s="117">
        <v>184</v>
      </c>
      <c r="L39" s="118"/>
      <c r="M39" s="118"/>
      <c r="N39" s="119">
        <v>583</v>
      </c>
      <c r="O39" s="119"/>
      <c r="P39" s="119"/>
      <c r="Q39" s="121">
        <v>184</v>
      </c>
      <c r="R39" s="121"/>
      <c r="S39" s="121"/>
      <c r="T39" s="118">
        <v>583</v>
      </c>
      <c r="U39" s="118"/>
      <c r="V39" s="118"/>
      <c r="W39" s="121">
        <v>154</v>
      </c>
      <c r="X39" s="121"/>
      <c r="Y39" s="121"/>
      <c r="Z39" s="118">
        <v>296</v>
      </c>
      <c r="AA39" s="118"/>
      <c r="AB39" s="118"/>
      <c r="AC39" s="121">
        <v>22</v>
      </c>
      <c r="AD39" s="121"/>
      <c r="AE39" s="121"/>
      <c r="AF39" s="118">
        <v>139</v>
      </c>
      <c r="AG39" s="118"/>
      <c r="AH39" s="118"/>
    </row>
    <row r="40" spans="1:34" ht="20.25" customHeight="1" x14ac:dyDescent="0.15">
      <c r="B40" s="124" t="s">
        <v>44</v>
      </c>
      <c r="C40" s="124"/>
      <c r="D40" s="124"/>
      <c r="E40" s="124"/>
      <c r="F40" s="124"/>
      <c r="G40" s="124"/>
      <c r="H40" s="124"/>
      <c r="I40" s="124"/>
      <c r="J40" s="17"/>
      <c r="K40" s="117">
        <v>100</v>
      </c>
      <c r="L40" s="118"/>
      <c r="M40" s="118"/>
      <c r="N40" s="119">
        <v>383</v>
      </c>
      <c r="O40" s="119"/>
      <c r="P40" s="119"/>
      <c r="Q40" s="121">
        <v>100</v>
      </c>
      <c r="R40" s="121"/>
      <c r="S40" s="121"/>
      <c r="T40" s="118">
        <v>383</v>
      </c>
      <c r="U40" s="118"/>
      <c r="V40" s="118"/>
      <c r="W40" s="121">
        <v>71</v>
      </c>
      <c r="X40" s="121"/>
      <c r="Y40" s="121"/>
      <c r="Z40" s="118">
        <v>137</v>
      </c>
      <c r="AA40" s="118"/>
      <c r="AB40" s="118"/>
      <c r="AC40" s="121">
        <v>21</v>
      </c>
      <c r="AD40" s="121"/>
      <c r="AE40" s="121"/>
      <c r="AF40" s="118">
        <v>148</v>
      </c>
      <c r="AG40" s="118"/>
      <c r="AH40" s="118"/>
    </row>
    <row r="41" spans="1:34" ht="20.25" customHeight="1" x14ac:dyDescent="0.15">
      <c r="B41" s="123" t="s">
        <v>45</v>
      </c>
      <c r="C41" s="123"/>
      <c r="D41" s="123"/>
      <c r="E41" s="123"/>
      <c r="F41" s="123"/>
      <c r="G41" s="123"/>
      <c r="H41" s="123"/>
      <c r="I41" s="123"/>
      <c r="J41" s="17"/>
      <c r="K41" s="117">
        <v>388</v>
      </c>
      <c r="L41" s="118"/>
      <c r="M41" s="118"/>
      <c r="N41" s="119">
        <v>2687</v>
      </c>
      <c r="O41" s="119"/>
      <c r="P41" s="119"/>
      <c r="Q41" s="121">
        <v>388</v>
      </c>
      <c r="R41" s="121"/>
      <c r="S41" s="121"/>
      <c r="T41" s="118">
        <v>2687</v>
      </c>
      <c r="U41" s="118"/>
      <c r="V41" s="118"/>
      <c r="W41" s="121">
        <v>251</v>
      </c>
      <c r="X41" s="121"/>
      <c r="Y41" s="121"/>
      <c r="Z41" s="118">
        <v>566</v>
      </c>
      <c r="AA41" s="118"/>
      <c r="AB41" s="118"/>
      <c r="AC41" s="121">
        <v>53</v>
      </c>
      <c r="AD41" s="121"/>
      <c r="AE41" s="121"/>
      <c r="AF41" s="118">
        <v>338</v>
      </c>
      <c r="AG41" s="118"/>
      <c r="AH41" s="118"/>
    </row>
    <row r="42" spans="1:34" ht="20.25" customHeight="1" x14ac:dyDescent="0.15">
      <c r="B42" s="122" t="s">
        <v>46</v>
      </c>
      <c r="C42" s="122"/>
      <c r="D42" s="122"/>
      <c r="E42" s="122"/>
      <c r="F42" s="122"/>
      <c r="G42" s="122"/>
      <c r="H42" s="122"/>
      <c r="I42" s="122"/>
      <c r="J42" s="17"/>
      <c r="K42" s="117">
        <v>290</v>
      </c>
      <c r="L42" s="118"/>
      <c r="M42" s="118"/>
      <c r="N42" s="119">
        <v>1694</v>
      </c>
      <c r="O42" s="119"/>
      <c r="P42" s="119"/>
      <c r="Q42" s="121">
        <v>290</v>
      </c>
      <c r="R42" s="121"/>
      <c r="S42" s="121"/>
      <c r="T42" s="118">
        <v>1694</v>
      </c>
      <c r="U42" s="118"/>
      <c r="V42" s="118"/>
      <c r="W42" s="121">
        <v>236</v>
      </c>
      <c r="X42" s="121"/>
      <c r="Y42" s="121"/>
      <c r="Z42" s="118">
        <v>432</v>
      </c>
      <c r="AA42" s="118"/>
      <c r="AB42" s="118"/>
      <c r="AC42" s="121">
        <v>30</v>
      </c>
      <c r="AD42" s="121"/>
      <c r="AE42" s="121"/>
      <c r="AF42" s="118">
        <v>200</v>
      </c>
      <c r="AG42" s="118"/>
      <c r="AH42" s="118"/>
    </row>
    <row r="43" spans="1:34" ht="20.25" customHeight="1" x14ac:dyDescent="0.15">
      <c r="B43" s="109" t="s">
        <v>47</v>
      </c>
      <c r="C43" s="109"/>
      <c r="D43" s="109"/>
      <c r="E43" s="109"/>
      <c r="F43" s="109"/>
      <c r="G43" s="109"/>
      <c r="H43" s="109"/>
      <c r="I43" s="109"/>
      <c r="J43" s="17"/>
      <c r="K43" s="117">
        <v>131</v>
      </c>
      <c r="L43" s="118"/>
      <c r="M43" s="118"/>
      <c r="N43" s="119">
        <v>1342</v>
      </c>
      <c r="O43" s="119"/>
      <c r="P43" s="119"/>
      <c r="Q43" s="121">
        <v>131</v>
      </c>
      <c r="R43" s="121"/>
      <c r="S43" s="121"/>
      <c r="T43" s="118">
        <v>1342</v>
      </c>
      <c r="U43" s="118"/>
      <c r="V43" s="118"/>
      <c r="W43" s="121">
        <v>87</v>
      </c>
      <c r="X43" s="121"/>
      <c r="Y43" s="121"/>
      <c r="Z43" s="118">
        <v>149</v>
      </c>
      <c r="AA43" s="118"/>
      <c r="AB43" s="118"/>
      <c r="AC43" s="121">
        <v>18</v>
      </c>
      <c r="AD43" s="121"/>
      <c r="AE43" s="121"/>
      <c r="AF43" s="118">
        <v>127</v>
      </c>
      <c r="AG43" s="118"/>
      <c r="AH43" s="118"/>
    </row>
    <row r="44" spans="1:34" ht="20.25" customHeight="1" x14ac:dyDescent="0.15">
      <c r="B44" s="109" t="s">
        <v>48</v>
      </c>
      <c r="C44" s="109"/>
      <c r="D44" s="109"/>
      <c r="E44" s="109"/>
      <c r="F44" s="109"/>
      <c r="G44" s="109"/>
      <c r="H44" s="109"/>
      <c r="I44" s="109"/>
      <c r="J44" s="17"/>
      <c r="K44" s="117">
        <v>197</v>
      </c>
      <c r="L44" s="118"/>
      <c r="M44" s="118"/>
      <c r="N44" s="119">
        <v>3992</v>
      </c>
      <c r="O44" s="119"/>
      <c r="P44" s="119"/>
      <c r="Q44" s="115">
        <v>197</v>
      </c>
      <c r="R44" s="115"/>
      <c r="S44" s="115"/>
      <c r="T44" s="116">
        <v>3992</v>
      </c>
      <c r="U44" s="116"/>
      <c r="V44" s="116"/>
      <c r="W44" s="115">
        <v>72</v>
      </c>
      <c r="X44" s="115"/>
      <c r="Y44" s="115"/>
      <c r="Z44" s="116">
        <v>182</v>
      </c>
      <c r="AA44" s="116"/>
      <c r="AB44" s="116"/>
      <c r="AC44" s="115">
        <v>60</v>
      </c>
      <c r="AD44" s="115"/>
      <c r="AE44" s="115"/>
      <c r="AF44" s="116">
        <v>409</v>
      </c>
      <c r="AG44" s="116"/>
      <c r="AH44" s="116"/>
    </row>
    <row r="45" spans="1:34" ht="20.25" customHeight="1" x14ac:dyDescent="0.15">
      <c r="B45" s="109" t="s">
        <v>49</v>
      </c>
      <c r="C45" s="109"/>
      <c r="D45" s="109"/>
      <c r="E45" s="109"/>
      <c r="F45" s="109"/>
      <c r="G45" s="109"/>
      <c r="H45" s="109"/>
      <c r="I45" s="109"/>
      <c r="J45" s="17"/>
      <c r="K45" s="117">
        <v>17</v>
      </c>
      <c r="L45" s="118"/>
      <c r="M45" s="118"/>
      <c r="N45" s="119">
        <v>160</v>
      </c>
      <c r="O45" s="119"/>
      <c r="P45" s="119"/>
      <c r="Q45" s="115">
        <v>17</v>
      </c>
      <c r="R45" s="115"/>
      <c r="S45" s="115"/>
      <c r="T45" s="116">
        <v>160</v>
      </c>
      <c r="U45" s="116"/>
      <c r="V45" s="116"/>
      <c r="W45" s="115">
        <v>5</v>
      </c>
      <c r="X45" s="115"/>
      <c r="Y45" s="115"/>
      <c r="Z45" s="116">
        <v>15</v>
      </c>
      <c r="AA45" s="116"/>
      <c r="AB45" s="116"/>
      <c r="AC45" s="115">
        <v>5</v>
      </c>
      <c r="AD45" s="115"/>
      <c r="AE45" s="115"/>
      <c r="AF45" s="120">
        <v>35</v>
      </c>
      <c r="AG45" s="120"/>
      <c r="AH45" s="120"/>
    </row>
    <row r="46" spans="1:34" ht="20.25" customHeight="1" x14ac:dyDescent="0.15">
      <c r="B46" s="23" t="s">
        <v>54</v>
      </c>
      <c r="C46" s="23"/>
      <c r="D46" s="23"/>
      <c r="E46" s="23"/>
      <c r="F46" s="23"/>
      <c r="G46" s="23"/>
      <c r="H46" s="23"/>
      <c r="I46" s="23"/>
      <c r="J46" s="24"/>
      <c r="K46" s="112">
        <v>186</v>
      </c>
      <c r="L46" s="113"/>
      <c r="M46" s="113"/>
      <c r="N46" s="114">
        <v>1303</v>
      </c>
      <c r="O46" s="114"/>
      <c r="P46" s="114"/>
      <c r="Q46" s="115">
        <v>186</v>
      </c>
      <c r="R46" s="115"/>
      <c r="S46" s="115"/>
      <c r="T46" s="116">
        <v>1303</v>
      </c>
      <c r="U46" s="116"/>
      <c r="V46" s="116"/>
      <c r="W46" s="115">
        <v>139</v>
      </c>
      <c r="X46" s="115"/>
      <c r="Y46" s="115"/>
      <c r="Z46" s="116">
        <v>275</v>
      </c>
      <c r="AA46" s="116"/>
      <c r="AB46" s="116"/>
      <c r="AC46" s="116">
        <v>27</v>
      </c>
      <c r="AD46" s="116"/>
      <c r="AE46" s="116"/>
      <c r="AF46" s="116">
        <v>186</v>
      </c>
      <c r="AG46" s="116"/>
      <c r="AH46" s="116"/>
    </row>
    <row r="47" spans="1:34" ht="20.25" customHeight="1" x14ac:dyDescent="0.15">
      <c r="B47" s="109" t="s">
        <v>51</v>
      </c>
      <c r="C47" s="109"/>
      <c r="D47" s="109"/>
      <c r="E47" s="109"/>
      <c r="F47" s="109"/>
      <c r="G47" s="109"/>
      <c r="H47" s="109"/>
      <c r="I47" s="109"/>
      <c r="J47" s="24"/>
      <c r="K47" s="110" t="s">
        <v>55</v>
      </c>
      <c r="L47" s="111"/>
      <c r="M47" s="111"/>
      <c r="N47" s="111" t="s">
        <v>55</v>
      </c>
      <c r="O47" s="111"/>
      <c r="P47" s="111"/>
      <c r="Q47" s="111" t="s">
        <v>55</v>
      </c>
      <c r="R47" s="111"/>
      <c r="S47" s="111"/>
      <c r="T47" s="111" t="s">
        <v>55</v>
      </c>
      <c r="U47" s="111"/>
      <c r="V47" s="111"/>
      <c r="W47" s="111" t="s">
        <v>55</v>
      </c>
      <c r="X47" s="111"/>
      <c r="Y47" s="111"/>
      <c r="Z47" s="111" t="s">
        <v>55</v>
      </c>
      <c r="AA47" s="111"/>
      <c r="AB47" s="111"/>
      <c r="AC47" s="111" t="s">
        <v>55</v>
      </c>
      <c r="AD47" s="111"/>
      <c r="AE47" s="111"/>
      <c r="AF47" s="111" t="s">
        <v>55</v>
      </c>
      <c r="AG47" s="111"/>
      <c r="AH47" s="111"/>
    </row>
    <row r="48" spans="1:34" ht="20.2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6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ht="13.5" x14ac:dyDescent="0.15"/>
    <row r="50" ht="13.5" x14ac:dyDescent="0.15"/>
  </sheetData>
  <mergeCells count="374">
    <mergeCell ref="Z5:AB5"/>
    <mergeCell ref="AC5:AE5"/>
    <mergeCell ref="AF5:AH5"/>
    <mergeCell ref="A1:AH1"/>
    <mergeCell ref="A3:J5"/>
    <mergeCell ref="K3:P3"/>
    <mergeCell ref="Q3:AH3"/>
    <mergeCell ref="K4:M5"/>
    <mergeCell ref="N4:P5"/>
    <mergeCell ref="Q4:V4"/>
    <mergeCell ref="W4:AB4"/>
    <mergeCell ref="AC4:AH4"/>
    <mergeCell ref="B7:I7"/>
    <mergeCell ref="B8:I8"/>
    <mergeCell ref="K8:M8"/>
    <mergeCell ref="N8:P8"/>
    <mergeCell ref="Q8:S8"/>
    <mergeCell ref="T8:V8"/>
    <mergeCell ref="Q5:S5"/>
    <mergeCell ref="T5:V5"/>
    <mergeCell ref="W5:Y5"/>
    <mergeCell ref="W8:Y8"/>
    <mergeCell ref="Z8:AB8"/>
    <mergeCell ref="AC8:AE8"/>
    <mergeCell ref="AF8:AH8"/>
    <mergeCell ref="B9:I9"/>
    <mergeCell ref="K9:M9"/>
    <mergeCell ref="N9:P9"/>
    <mergeCell ref="Q9:S9"/>
    <mergeCell ref="T9:V9"/>
    <mergeCell ref="W9:Y9"/>
    <mergeCell ref="Z9:AB9"/>
    <mergeCell ref="AC9:AE9"/>
    <mergeCell ref="AF9:AH9"/>
    <mergeCell ref="B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B11:I11"/>
    <mergeCell ref="K11:M11"/>
    <mergeCell ref="N11:P11"/>
    <mergeCell ref="Q11:S11"/>
    <mergeCell ref="T11:V11"/>
    <mergeCell ref="W11:Y11"/>
    <mergeCell ref="Z11:AB11"/>
    <mergeCell ref="AC11:AE11"/>
    <mergeCell ref="AF11:AH11"/>
    <mergeCell ref="B12:I12"/>
    <mergeCell ref="K12:M12"/>
    <mergeCell ref="N12:P12"/>
    <mergeCell ref="Q12:S12"/>
    <mergeCell ref="T12:V12"/>
    <mergeCell ref="W12:Y12"/>
    <mergeCell ref="Z12:AB12"/>
    <mergeCell ref="AC12:AE12"/>
    <mergeCell ref="AF12:AH12"/>
    <mergeCell ref="Z13:AB13"/>
    <mergeCell ref="AC13:AE13"/>
    <mergeCell ref="AF13:AH13"/>
    <mergeCell ref="B14:I14"/>
    <mergeCell ref="K14:M14"/>
    <mergeCell ref="N14:P14"/>
    <mergeCell ref="Q14:S14"/>
    <mergeCell ref="T14:V14"/>
    <mergeCell ref="W14:Y14"/>
    <mergeCell ref="Z14:AB14"/>
    <mergeCell ref="B13:I13"/>
    <mergeCell ref="K13:M13"/>
    <mergeCell ref="N13:P13"/>
    <mergeCell ref="Q13:S13"/>
    <mergeCell ref="T13:V13"/>
    <mergeCell ref="W13:Y13"/>
    <mergeCell ref="AC14:AE14"/>
    <mergeCell ref="AF14:AH14"/>
    <mergeCell ref="B15:I15"/>
    <mergeCell ref="K15:M15"/>
    <mergeCell ref="N15:P15"/>
    <mergeCell ref="Q15:S15"/>
    <mergeCell ref="T15:V15"/>
    <mergeCell ref="W15:Y15"/>
    <mergeCell ref="Z15:AB15"/>
    <mergeCell ref="AC15:AE15"/>
    <mergeCell ref="AF15:AH15"/>
    <mergeCell ref="B16:I16"/>
    <mergeCell ref="K16:M16"/>
    <mergeCell ref="N16:P16"/>
    <mergeCell ref="Q16:S16"/>
    <mergeCell ref="T16:V16"/>
    <mergeCell ref="W16:Y16"/>
    <mergeCell ref="Z16:AB16"/>
    <mergeCell ref="AC16:AE16"/>
    <mergeCell ref="AF16:AH16"/>
    <mergeCell ref="Z17:AB17"/>
    <mergeCell ref="AC17:AE17"/>
    <mergeCell ref="AF17:AH17"/>
    <mergeCell ref="B18:I18"/>
    <mergeCell ref="K18:M18"/>
    <mergeCell ref="N18:P18"/>
    <mergeCell ref="Q18:S18"/>
    <mergeCell ref="T18:V18"/>
    <mergeCell ref="W18:Y18"/>
    <mergeCell ref="Z18:AB18"/>
    <mergeCell ref="B17:I17"/>
    <mergeCell ref="K17:M17"/>
    <mergeCell ref="N17:P17"/>
    <mergeCell ref="Q17:S17"/>
    <mergeCell ref="T17:V17"/>
    <mergeCell ref="W17:Y17"/>
    <mergeCell ref="AC18:AE18"/>
    <mergeCell ref="AF18:AH18"/>
    <mergeCell ref="B19:I19"/>
    <mergeCell ref="K19:M19"/>
    <mergeCell ref="N19:P19"/>
    <mergeCell ref="Q19:S19"/>
    <mergeCell ref="T19:V19"/>
    <mergeCell ref="W19:Y19"/>
    <mergeCell ref="Z19:AB19"/>
    <mergeCell ref="AC19:AE19"/>
    <mergeCell ref="AF19:AH19"/>
    <mergeCell ref="B20:I20"/>
    <mergeCell ref="K20:M20"/>
    <mergeCell ref="N20:P20"/>
    <mergeCell ref="Q20:S20"/>
    <mergeCell ref="T20:V20"/>
    <mergeCell ref="W20:Y20"/>
    <mergeCell ref="Z20:AB20"/>
    <mergeCell ref="AC20:AE20"/>
    <mergeCell ref="AF20:AH20"/>
    <mergeCell ref="Z21:AB21"/>
    <mergeCell ref="AC21:AE21"/>
    <mergeCell ref="AF21:AH21"/>
    <mergeCell ref="B22:I22"/>
    <mergeCell ref="K22:M22"/>
    <mergeCell ref="N22:P22"/>
    <mergeCell ref="Q22:S22"/>
    <mergeCell ref="T22:V22"/>
    <mergeCell ref="W22:Y22"/>
    <mergeCell ref="Z22:AB22"/>
    <mergeCell ref="B21:I21"/>
    <mergeCell ref="K21:M21"/>
    <mergeCell ref="N21:P21"/>
    <mergeCell ref="Q21:S21"/>
    <mergeCell ref="T21:V21"/>
    <mergeCell ref="W21:Y21"/>
    <mergeCell ref="AC22:AE22"/>
    <mergeCell ref="AF22:AH22"/>
    <mergeCell ref="B23:I23"/>
    <mergeCell ref="K23:M23"/>
    <mergeCell ref="N23:P23"/>
    <mergeCell ref="Q23:S23"/>
    <mergeCell ref="T23:V23"/>
    <mergeCell ref="W23:Y23"/>
    <mergeCell ref="Z23:AB23"/>
    <mergeCell ref="AC23:AE23"/>
    <mergeCell ref="AF23:AH23"/>
    <mergeCell ref="B24:I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C25:AE25"/>
    <mergeCell ref="AF25:AH25"/>
    <mergeCell ref="B26:I26"/>
    <mergeCell ref="K26:M26"/>
    <mergeCell ref="N26:P26"/>
    <mergeCell ref="Q26:S26"/>
    <mergeCell ref="T26:V26"/>
    <mergeCell ref="W26:Y26"/>
    <mergeCell ref="Z26:AB26"/>
    <mergeCell ref="AC26:AE26"/>
    <mergeCell ref="K25:M25"/>
    <mergeCell ref="N25:P25"/>
    <mergeCell ref="Q25:S25"/>
    <mergeCell ref="T25:V25"/>
    <mergeCell ref="W25:Y25"/>
    <mergeCell ref="Z25:AB25"/>
    <mergeCell ref="AF26:AH26"/>
    <mergeCell ref="B27:I27"/>
    <mergeCell ref="K27:M27"/>
    <mergeCell ref="N27:P27"/>
    <mergeCell ref="Q27:S27"/>
    <mergeCell ref="T27:V27"/>
    <mergeCell ref="W27:Y27"/>
    <mergeCell ref="Z27:AB27"/>
    <mergeCell ref="AC27:AE27"/>
    <mergeCell ref="AF27:AH27"/>
    <mergeCell ref="Z28:AB28"/>
    <mergeCell ref="AC28:AE28"/>
    <mergeCell ref="AF28:AH28"/>
    <mergeCell ref="B29:I29"/>
    <mergeCell ref="K29:M29"/>
    <mergeCell ref="N29:P29"/>
    <mergeCell ref="Q29:S29"/>
    <mergeCell ref="T29:V29"/>
    <mergeCell ref="W29:Y29"/>
    <mergeCell ref="Z29:AB29"/>
    <mergeCell ref="B28:I28"/>
    <mergeCell ref="K28:M28"/>
    <mergeCell ref="N28:P28"/>
    <mergeCell ref="Q28:S28"/>
    <mergeCell ref="T28:V28"/>
    <mergeCell ref="W28:Y28"/>
    <mergeCell ref="AC29:AE29"/>
    <mergeCell ref="AF29:AH29"/>
    <mergeCell ref="B30:I30"/>
    <mergeCell ref="K30:M30"/>
    <mergeCell ref="N30:P30"/>
    <mergeCell ref="Q30:S30"/>
    <mergeCell ref="T30:V30"/>
    <mergeCell ref="W30:Y30"/>
    <mergeCell ref="Z30:AB30"/>
    <mergeCell ref="AC30:AE30"/>
    <mergeCell ref="AF30:AH30"/>
    <mergeCell ref="B31:I31"/>
    <mergeCell ref="K31:M31"/>
    <mergeCell ref="N31:P31"/>
    <mergeCell ref="Q31:S31"/>
    <mergeCell ref="T31:V31"/>
    <mergeCell ref="W31:Y31"/>
    <mergeCell ref="Z31:AB31"/>
    <mergeCell ref="AC31:AE31"/>
    <mergeCell ref="AF31:AH31"/>
    <mergeCell ref="Z32:AB32"/>
    <mergeCell ref="AC32:AE32"/>
    <mergeCell ref="AF32:AH32"/>
    <mergeCell ref="B33:I33"/>
    <mergeCell ref="K33:M33"/>
    <mergeCell ref="N33:P33"/>
    <mergeCell ref="Q33:S33"/>
    <mergeCell ref="T33:V33"/>
    <mergeCell ref="W33:Y33"/>
    <mergeCell ref="Z33:AB33"/>
    <mergeCell ref="B32:I32"/>
    <mergeCell ref="K32:M32"/>
    <mergeCell ref="N32:P32"/>
    <mergeCell ref="Q32:S32"/>
    <mergeCell ref="T32:V32"/>
    <mergeCell ref="W32:Y32"/>
    <mergeCell ref="AC33:AE33"/>
    <mergeCell ref="AF33:AH33"/>
    <mergeCell ref="B34:I34"/>
    <mergeCell ref="K34:M34"/>
    <mergeCell ref="N34:P34"/>
    <mergeCell ref="Q34:S34"/>
    <mergeCell ref="T34:V34"/>
    <mergeCell ref="W34:Y34"/>
    <mergeCell ref="Z34:AB34"/>
    <mergeCell ref="AC34:AE34"/>
    <mergeCell ref="AF34:AH34"/>
    <mergeCell ref="B35:I35"/>
    <mergeCell ref="K35:M35"/>
    <mergeCell ref="N35:P35"/>
    <mergeCell ref="Q35:S35"/>
    <mergeCell ref="T35:V35"/>
    <mergeCell ref="W35:Y35"/>
    <mergeCell ref="Z35:AB35"/>
    <mergeCell ref="AC35:AE35"/>
    <mergeCell ref="AF35:AH35"/>
    <mergeCell ref="Z36:AB36"/>
    <mergeCell ref="AC36:AE36"/>
    <mergeCell ref="AF36:AH36"/>
    <mergeCell ref="B37:I37"/>
    <mergeCell ref="K37:M37"/>
    <mergeCell ref="N37:P37"/>
    <mergeCell ref="Q37:S37"/>
    <mergeCell ref="T37:V37"/>
    <mergeCell ref="W37:Y37"/>
    <mergeCell ref="Z37:AB37"/>
    <mergeCell ref="B36:I36"/>
    <mergeCell ref="K36:M36"/>
    <mergeCell ref="N36:P36"/>
    <mergeCell ref="Q36:S36"/>
    <mergeCell ref="T36:V36"/>
    <mergeCell ref="W36:Y36"/>
    <mergeCell ref="AC37:AE37"/>
    <mergeCell ref="AF37:AH37"/>
    <mergeCell ref="B38:I38"/>
    <mergeCell ref="K38:M38"/>
    <mergeCell ref="N38:P38"/>
    <mergeCell ref="Q38:S38"/>
    <mergeCell ref="T38:V38"/>
    <mergeCell ref="W38:Y38"/>
    <mergeCell ref="Z38:AB38"/>
    <mergeCell ref="AC38:AE38"/>
    <mergeCell ref="AF38:AH38"/>
    <mergeCell ref="B39:I39"/>
    <mergeCell ref="K39:M39"/>
    <mergeCell ref="N39:P39"/>
    <mergeCell ref="Q39:S39"/>
    <mergeCell ref="T39:V39"/>
    <mergeCell ref="W39:Y39"/>
    <mergeCell ref="Z39:AB39"/>
    <mergeCell ref="AC39:AE39"/>
    <mergeCell ref="AF39:AH39"/>
    <mergeCell ref="Z40:AB40"/>
    <mergeCell ref="AC40:AE40"/>
    <mergeCell ref="AF40:AH40"/>
    <mergeCell ref="B41:I41"/>
    <mergeCell ref="K41:M41"/>
    <mergeCell ref="N41:P41"/>
    <mergeCell ref="Q41:S41"/>
    <mergeCell ref="T41:V41"/>
    <mergeCell ref="W41:Y41"/>
    <mergeCell ref="Z41:AB41"/>
    <mergeCell ref="B40:I40"/>
    <mergeCell ref="K40:M40"/>
    <mergeCell ref="N40:P40"/>
    <mergeCell ref="Q40:S40"/>
    <mergeCell ref="T40:V40"/>
    <mergeCell ref="W40:Y40"/>
    <mergeCell ref="AC41:AE41"/>
    <mergeCell ref="AF41:AH41"/>
    <mergeCell ref="B42:I42"/>
    <mergeCell ref="K42:M42"/>
    <mergeCell ref="N42:P42"/>
    <mergeCell ref="Q42:S42"/>
    <mergeCell ref="T42:V42"/>
    <mergeCell ref="W42:Y42"/>
    <mergeCell ref="Z42:AB42"/>
    <mergeCell ref="AC42:AE42"/>
    <mergeCell ref="AF42:AH42"/>
    <mergeCell ref="B43:I43"/>
    <mergeCell ref="K43:M43"/>
    <mergeCell ref="N43:P43"/>
    <mergeCell ref="Q43:S43"/>
    <mergeCell ref="T43:V43"/>
    <mergeCell ref="W43:Y43"/>
    <mergeCell ref="Z43:AB43"/>
    <mergeCell ref="AC43:AE43"/>
    <mergeCell ref="AF43:AH43"/>
    <mergeCell ref="B45:I45"/>
    <mergeCell ref="K45:M45"/>
    <mergeCell ref="N45:P45"/>
    <mergeCell ref="Q45:S45"/>
    <mergeCell ref="T45:V45"/>
    <mergeCell ref="W45:Y45"/>
    <mergeCell ref="Z45:AB45"/>
    <mergeCell ref="B44:I44"/>
    <mergeCell ref="K44:M44"/>
    <mergeCell ref="N44:P44"/>
    <mergeCell ref="Q44:S44"/>
    <mergeCell ref="T44:V44"/>
    <mergeCell ref="W44:Y44"/>
    <mergeCell ref="Z46:AB46"/>
    <mergeCell ref="AC46:AE46"/>
    <mergeCell ref="AF46:AH46"/>
    <mergeCell ref="Z47:AB47"/>
    <mergeCell ref="AC47:AE47"/>
    <mergeCell ref="AF47:AH47"/>
    <mergeCell ref="Z44:AB44"/>
    <mergeCell ref="AC44:AE44"/>
    <mergeCell ref="AF44:AH44"/>
    <mergeCell ref="AC45:AE45"/>
    <mergeCell ref="AF45:AH45"/>
    <mergeCell ref="B47:I47"/>
    <mergeCell ref="K47:M47"/>
    <mergeCell ref="N47:P47"/>
    <mergeCell ref="Q47:S47"/>
    <mergeCell ref="T47:V47"/>
    <mergeCell ref="W47:Y47"/>
    <mergeCell ref="K46:M46"/>
    <mergeCell ref="N46:P46"/>
    <mergeCell ref="Q46:S46"/>
    <mergeCell ref="T46:V46"/>
    <mergeCell ref="W46:Y46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&amp;C- 47 -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6741-927D-4864-944E-BD6BF0FD8214}">
  <sheetPr>
    <tabColor theme="0"/>
    <pageSetUpPr fitToPage="1"/>
  </sheetPr>
  <dimension ref="A1:AH69"/>
  <sheetViews>
    <sheetView topLeftCell="A13" zoomScaleNormal="100" zoomScaleSheetLayoutView="100" workbookViewId="0">
      <selection sqref="A1:XFD1"/>
    </sheetView>
  </sheetViews>
  <sheetFormatPr defaultColWidth="3.125" defaultRowHeight="20.25" customHeight="1" x14ac:dyDescent="0.15"/>
  <cols>
    <col min="1" max="16384" width="3.125" style="1"/>
  </cols>
  <sheetData>
    <row r="1" spans="1:34" ht="20.25" customHeight="1" x14ac:dyDescent="0.15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3" spans="1:34" ht="20.25" customHeight="1" x14ac:dyDescent="0.15">
      <c r="A3" s="127" t="s">
        <v>27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57</v>
      </c>
      <c r="Z3" s="127"/>
      <c r="AA3" s="127"/>
      <c r="AB3" s="127"/>
      <c r="AC3" s="127"/>
      <c r="AD3" s="127"/>
      <c r="AE3" s="127"/>
      <c r="AF3" s="127"/>
      <c r="AG3" s="127"/>
      <c r="AH3" s="128"/>
    </row>
    <row r="4" spans="1:34" ht="20.25" customHeight="1" x14ac:dyDescent="0.15">
      <c r="A4" s="127" t="s">
        <v>58</v>
      </c>
      <c r="B4" s="127"/>
      <c r="C4" s="127"/>
      <c r="D4" s="127"/>
      <c r="E4" s="127"/>
      <c r="F4" s="127"/>
      <c r="G4" s="127" t="s">
        <v>59</v>
      </c>
      <c r="H4" s="127"/>
      <c r="I4" s="127"/>
      <c r="J4" s="127"/>
      <c r="K4" s="127"/>
      <c r="L4" s="127"/>
      <c r="M4" s="127" t="s">
        <v>60</v>
      </c>
      <c r="N4" s="127"/>
      <c r="O4" s="127"/>
      <c r="P4" s="127"/>
      <c r="Q4" s="127"/>
      <c r="R4" s="127"/>
      <c r="S4" s="140" t="s">
        <v>61</v>
      </c>
      <c r="T4" s="140"/>
      <c r="U4" s="140"/>
      <c r="V4" s="140"/>
      <c r="W4" s="140"/>
      <c r="X4" s="140"/>
      <c r="Y4" s="127" t="s">
        <v>62</v>
      </c>
      <c r="Z4" s="127"/>
      <c r="AA4" s="127"/>
      <c r="AB4" s="127"/>
      <c r="AC4" s="127"/>
      <c r="AD4" s="127"/>
      <c r="AE4" s="127"/>
      <c r="AF4" s="127"/>
      <c r="AG4" s="127"/>
      <c r="AH4" s="128"/>
    </row>
    <row r="5" spans="1:34" ht="20.25" customHeight="1" x14ac:dyDescent="0.15">
      <c r="A5" s="127" t="s">
        <v>1</v>
      </c>
      <c r="B5" s="127"/>
      <c r="C5" s="127"/>
      <c r="D5" s="127" t="s">
        <v>2</v>
      </c>
      <c r="E5" s="127"/>
      <c r="F5" s="127"/>
      <c r="G5" s="127" t="s">
        <v>1</v>
      </c>
      <c r="H5" s="127"/>
      <c r="I5" s="127"/>
      <c r="J5" s="127" t="s">
        <v>28</v>
      </c>
      <c r="K5" s="127"/>
      <c r="L5" s="127"/>
      <c r="M5" s="127" t="s">
        <v>1</v>
      </c>
      <c r="N5" s="127"/>
      <c r="O5" s="127"/>
      <c r="P5" s="127" t="s">
        <v>28</v>
      </c>
      <c r="Q5" s="127"/>
      <c r="R5" s="127"/>
      <c r="S5" s="127" t="s">
        <v>1</v>
      </c>
      <c r="T5" s="127"/>
      <c r="U5" s="127"/>
      <c r="V5" s="127" t="s">
        <v>28</v>
      </c>
      <c r="W5" s="127"/>
      <c r="X5" s="127"/>
      <c r="Y5" s="127" t="s">
        <v>1</v>
      </c>
      <c r="Z5" s="127"/>
      <c r="AA5" s="127"/>
      <c r="AB5" s="127"/>
      <c r="AC5" s="127"/>
      <c r="AD5" s="127" t="s">
        <v>28</v>
      </c>
      <c r="AE5" s="127"/>
      <c r="AF5" s="127"/>
      <c r="AG5" s="127"/>
      <c r="AH5" s="128"/>
    </row>
    <row r="6" spans="1:34" ht="20.2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4" ht="20.25" customHeight="1" x14ac:dyDescent="0.15">
      <c r="A7" s="28"/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4" ht="20.25" customHeight="1" x14ac:dyDescent="0.15">
      <c r="A8" s="113">
        <v>332</v>
      </c>
      <c r="B8" s="113"/>
      <c r="C8" s="113"/>
      <c r="D8" s="111">
        <v>4450</v>
      </c>
      <c r="E8" s="111"/>
      <c r="F8" s="111"/>
      <c r="G8" s="111">
        <v>125</v>
      </c>
      <c r="H8" s="111"/>
      <c r="I8" s="111"/>
      <c r="J8" s="111">
        <v>3001</v>
      </c>
      <c r="K8" s="111"/>
      <c r="L8" s="111"/>
      <c r="M8" s="111">
        <v>134</v>
      </c>
      <c r="N8" s="111"/>
      <c r="O8" s="111"/>
      <c r="P8" s="111">
        <v>12870</v>
      </c>
      <c r="Q8" s="111"/>
      <c r="R8" s="111"/>
      <c r="S8" s="111">
        <v>2</v>
      </c>
      <c r="T8" s="111"/>
      <c r="U8" s="111"/>
      <c r="V8" s="111" t="s">
        <v>34</v>
      </c>
      <c r="W8" s="111"/>
      <c r="X8" s="111"/>
      <c r="Y8" s="111">
        <v>103</v>
      </c>
      <c r="Z8" s="111"/>
      <c r="AA8" s="111"/>
      <c r="AB8" s="111"/>
      <c r="AC8" s="111"/>
      <c r="AD8" s="111">
        <v>2332</v>
      </c>
      <c r="AE8" s="111"/>
      <c r="AF8" s="111"/>
      <c r="AG8" s="111"/>
      <c r="AH8" s="111"/>
    </row>
    <row r="9" spans="1:34" ht="20.25" customHeight="1" x14ac:dyDescent="0.15">
      <c r="A9" s="113">
        <v>1</v>
      </c>
      <c r="B9" s="113"/>
      <c r="C9" s="113"/>
      <c r="D9" s="113">
        <v>11</v>
      </c>
      <c r="E9" s="113"/>
      <c r="F9" s="113"/>
      <c r="G9" s="111" t="s">
        <v>34</v>
      </c>
      <c r="H9" s="111"/>
      <c r="I9" s="111"/>
      <c r="J9" s="111" t="s">
        <v>34</v>
      </c>
      <c r="K9" s="111"/>
      <c r="L9" s="111"/>
      <c r="M9" s="111" t="s">
        <v>34</v>
      </c>
      <c r="N9" s="111"/>
      <c r="O9" s="111"/>
      <c r="P9" s="111" t="s">
        <v>34</v>
      </c>
      <c r="Q9" s="111"/>
      <c r="R9" s="111"/>
      <c r="S9" s="111" t="s">
        <v>34</v>
      </c>
      <c r="T9" s="111"/>
      <c r="U9" s="111"/>
      <c r="V9" s="111" t="s">
        <v>34</v>
      </c>
      <c r="W9" s="111"/>
      <c r="X9" s="111"/>
      <c r="Y9" s="111" t="s">
        <v>34</v>
      </c>
      <c r="Z9" s="111"/>
      <c r="AA9" s="111"/>
      <c r="AB9" s="111"/>
      <c r="AC9" s="111"/>
      <c r="AD9" s="111" t="s">
        <v>34</v>
      </c>
      <c r="AE9" s="111"/>
      <c r="AF9" s="111"/>
      <c r="AG9" s="111"/>
      <c r="AH9" s="111"/>
    </row>
    <row r="10" spans="1:34" ht="20.25" customHeight="1" x14ac:dyDescent="0.15">
      <c r="A10" s="113">
        <v>3</v>
      </c>
      <c r="B10" s="113"/>
      <c r="C10" s="113"/>
      <c r="D10" s="113">
        <v>40</v>
      </c>
      <c r="E10" s="113"/>
      <c r="F10" s="113"/>
      <c r="G10" s="111" t="s">
        <v>34</v>
      </c>
      <c r="H10" s="111"/>
      <c r="I10" s="111"/>
      <c r="J10" s="111" t="s">
        <v>34</v>
      </c>
      <c r="K10" s="111"/>
      <c r="L10" s="111"/>
      <c r="M10" s="111" t="s">
        <v>34</v>
      </c>
      <c r="N10" s="111"/>
      <c r="O10" s="111"/>
      <c r="P10" s="111" t="s">
        <v>34</v>
      </c>
      <c r="Q10" s="111"/>
      <c r="R10" s="111"/>
      <c r="S10" s="111" t="s">
        <v>34</v>
      </c>
      <c r="T10" s="111"/>
      <c r="U10" s="111"/>
      <c r="V10" s="111" t="s">
        <v>34</v>
      </c>
      <c r="W10" s="111"/>
      <c r="X10" s="111"/>
      <c r="Y10" s="111" t="s">
        <v>34</v>
      </c>
      <c r="Z10" s="111"/>
      <c r="AA10" s="111"/>
      <c r="AB10" s="111"/>
      <c r="AC10" s="111"/>
      <c r="AD10" s="111" t="s">
        <v>34</v>
      </c>
      <c r="AE10" s="111"/>
      <c r="AF10" s="111"/>
      <c r="AG10" s="111"/>
      <c r="AH10" s="111"/>
    </row>
    <row r="11" spans="1:34" ht="20.25" customHeight="1" x14ac:dyDescent="0.15">
      <c r="A11" s="113">
        <v>39</v>
      </c>
      <c r="B11" s="113"/>
      <c r="C11" s="113"/>
      <c r="D11" s="113">
        <v>499</v>
      </c>
      <c r="E11" s="113"/>
      <c r="F11" s="113"/>
      <c r="G11" s="111">
        <v>7</v>
      </c>
      <c r="H11" s="111"/>
      <c r="I11" s="111"/>
      <c r="J11" s="111">
        <v>173</v>
      </c>
      <c r="K11" s="111"/>
      <c r="L11" s="111"/>
      <c r="M11" s="111">
        <v>1</v>
      </c>
      <c r="N11" s="111"/>
      <c r="O11" s="111"/>
      <c r="P11" s="111">
        <v>56</v>
      </c>
      <c r="Q11" s="111"/>
      <c r="R11" s="111"/>
      <c r="S11" s="111" t="s">
        <v>34</v>
      </c>
      <c r="T11" s="111"/>
      <c r="U11" s="111"/>
      <c r="V11" s="111" t="s">
        <v>34</v>
      </c>
      <c r="W11" s="111"/>
      <c r="X11" s="111"/>
      <c r="Y11" s="111" t="s">
        <v>34</v>
      </c>
      <c r="Z11" s="111"/>
      <c r="AA11" s="111"/>
      <c r="AB11" s="111"/>
      <c r="AC11" s="111"/>
      <c r="AD11" s="111" t="s">
        <v>34</v>
      </c>
      <c r="AE11" s="111"/>
      <c r="AF11" s="111"/>
      <c r="AG11" s="111"/>
      <c r="AH11" s="111"/>
    </row>
    <row r="12" spans="1:34" ht="20.25" customHeight="1" x14ac:dyDescent="0.15">
      <c r="A12" s="121">
        <v>44</v>
      </c>
      <c r="B12" s="121"/>
      <c r="C12" s="121"/>
      <c r="D12" s="119">
        <v>616</v>
      </c>
      <c r="E12" s="119"/>
      <c r="F12" s="119"/>
      <c r="G12" s="139">
        <v>15</v>
      </c>
      <c r="H12" s="139"/>
      <c r="I12" s="139"/>
      <c r="J12" s="119">
        <v>374</v>
      </c>
      <c r="K12" s="119"/>
      <c r="L12" s="119"/>
      <c r="M12" s="139">
        <v>20</v>
      </c>
      <c r="N12" s="139"/>
      <c r="O12" s="139"/>
      <c r="P12" s="119">
        <v>3357</v>
      </c>
      <c r="Q12" s="119"/>
      <c r="R12" s="119"/>
      <c r="S12" s="111" t="s">
        <v>34</v>
      </c>
      <c r="T12" s="111"/>
      <c r="U12" s="111"/>
      <c r="V12" s="111" t="s">
        <v>34</v>
      </c>
      <c r="W12" s="111"/>
      <c r="X12" s="111"/>
      <c r="Y12" s="111" t="s">
        <v>34</v>
      </c>
      <c r="Z12" s="111"/>
      <c r="AA12" s="111"/>
      <c r="AB12" s="111"/>
      <c r="AC12" s="111"/>
      <c r="AD12" s="111" t="s">
        <v>34</v>
      </c>
      <c r="AE12" s="111"/>
      <c r="AF12" s="111"/>
      <c r="AG12" s="111"/>
      <c r="AH12" s="111"/>
    </row>
    <row r="13" spans="1:34" ht="20.25" customHeight="1" x14ac:dyDescent="0.15">
      <c r="A13" s="116">
        <v>1</v>
      </c>
      <c r="B13" s="116"/>
      <c r="C13" s="116"/>
      <c r="D13" s="116">
        <v>17</v>
      </c>
      <c r="E13" s="116"/>
      <c r="F13" s="116"/>
      <c r="G13" s="111">
        <v>1</v>
      </c>
      <c r="H13" s="111"/>
      <c r="I13" s="111"/>
      <c r="J13" s="138">
        <v>22</v>
      </c>
      <c r="K13" s="138"/>
      <c r="L13" s="138"/>
      <c r="M13" s="111">
        <v>2</v>
      </c>
      <c r="N13" s="111"/>
      <c r="O13" s="111"/>
      <c r="P13" s="138">
        <v>117</v>
      </c>
      <c r="Q13" s="138"/>
      <c r="R13" s="138"/>
      <c r="S13" s="111" t="s">
        <v>34</v>
      </c>
      <c r="T13" s="111"/>
      <c r="U13" s="111"/>
      <c r="V13" s="111" t="s">
        <v>34</v>
      </c>
      <c r="W13" s="111"/>
      <c r="X13" s="111"/>
      <c r="Y13" s="111">
        <v>3</v>
      </c>
      <c r="Z13" s="111"/>
      <c r="AA13" s="111"/>
      <c r="AB13" s="111"/>
      <c r="AC13" s="111"/>
      <c r="AD13" s="111">
        <v>31</v>
      </c>
      <c r="AE13" s="111"/>
      <c r="AF13" s="111"/>
      <c r="AG13" s="111"/>
      <c r="AH13" s="111"/>
    </row>
    <row r="14" spans="1:34" ht="20.25" customHeight="1" x14ac:dyDescent="0.15">
      <c r="A14" s="121">
        <v>2</v>
      </c>
      <c r="B14" s="121"/>
      <c r="C14" s="121"/>
      <c r="D14" s="119">
        <v>29</v>
      </c>
      <c r="E14" s="119"/>
      <c r="F14" s="119"/>
      <c r="G14" s="139">
        <v>2</v>
      </c>
      <c r="H14" s="139"/>
      <c r="I14" s="139"/>
      <c r="J14" s="119">
        <v>44</v>
      </c>
      <c r="K14" s="119"/>
      <c r="L14" s="119"/>
      <c r="M14" s="139">
        <v>1</v>
      </c>
      <c r="N14" s="139"/>
      <c r="O14" s="139"/>
      <c r="P14" s="119">
        <v>39</v>
      </c>
      <c r="Q14" s="119"/>
      <c r="R14" s="119"/>
      <c r="S14" s="111" t="s">
        <v>34</v>
      </c>
      <c r="T14" s="111"/>
      <c r="U14" s="111"/>
      <c r="V14" s="111" t="s">
        <v>34</v>
      </c>
      <c r="W14" s="111"/>
      <c r="X14" s="111"/>
      <c r="Y14" s="111" t="s">
        <v>34</v>
      </c>
      <c r="Z14" s="111"/>
      <c r="AA14" s="111"/>
      <c r="AB14" s="111"/>
      <c r="AC14" s="111"/>
      <c r="AD14" s="111" t="s">
        <v>34</v>
      </c>
      <c r="AE14" s="111"/>
      <c r="AF14" s="111"/>
      <c r="AG14" s="111"/>
      <c r="AH14" s="111"/>
    </row>
    <row r="15" spans="1:34" ht="20.25" customHeight="1" x14ac:dyDescent="0.15">
      <c r="A15" s="121">
        <v>13</v>
      </c>
      <c r="B15" s="121"/>
      <c r="C15" s="121"/>
      <c r="D15" s="119">
        <v>183</v>
      </c>
      <c r="E15" s="119"/>
      <c r="F15" s="119"/>
      <c r="G15" s="139">
        <v>10</v>
      </c>
      <c r="H15" s="139"/>
      <c r="I15" s="139"/>
      <c r="J15" s="119">
        <v>238</v>
      </c>
      <c r="K15" s="119"/>
      <c r="L15" s="119"/>
      <c r="M15" s="139">
        <v>16</v>
      </c>
      <c r="N15" s="139"/>
      <c r="O15" s="139"/>
      <c r="P15" s="119">
        <v>1353</v>
      </c>
      <c r="Q15" s="119"/>
      <c r="R15" s="119"/>
      <c r="S15" s="111" t="s">
        <v>34</v>
      </c>
      <c r="T15" s="111"/>
      <c r="U15" s="111"/>
      <c r="V15" s="111" t="s">
        <v>34</v>
      </c>
      <c r="W15" s="111"/>
      <c r="X15" s="111"/>
      <c r="Y15" s="111">
        <v>1</v>
      </c>
      <c r="Z15" s="111"/>
      <c r="AA15" s="111"/>
      <c r="AB15" s="111"/>
      <c r="AC15" s="111"/>
      <c r="AD15" s="111">
        <v>5</v>
      </c>
      <c r="AE15" s="111"/>
      <c r="AF15" s="111"/>
      <c r="AG15" s="111"/>
      <c r="AH15" s="111"/>
    </row>
    <row r="16" spans="1:34" ht="20.25" customHeight="1" x14ac:dyDescent="0.15">
      <c r="A16" s="121">
        <v>81</v>
      </c>
      <c r="B16" s="121"/>
      <c r="C16" s="121"/>
      <c r="D16" s="119">
        <v>1102</v>
      </c>
      <c r="E16" s="119"/>
      <c r="F16" s="119"/>
      <c r="G16" s="139">
        <v>33</v>
      </c>
      <c r="H16" s="139"/>
      <c r="I16" s="139"/>
      <c r="J16" s="119">
        <v>787</v>
      </c>
      <c r="K16" s="119"/>
      <c r="L16" s="119"/>
      <c r="M16" s="139">
        <v>19</v>
      </c>
      <c r="N16" s="139"/>
      <c r="O16" s="139"/>
      <c r="P16" s="119">
        <v>1441</v>
      </c>
      <c r="Q16" s="119"/>
      <c r="R16" s="119"/>
      <c r="S16" s="111">
        <v>1</v>
      </c>
      <c r="T16" s="111"/>
      <c r="U16" s="111"/>
      <c r="V16" s="111" t="s">
        <v>34</v>
      </c>
      <c r="W16" s="111"/>
      <c r="X16" s="111"/>
      <c r="Y16" s="111" t="s">
        <v>34</v>
      </c>
      <c r="Z16" s="111"/>
      <c r="AA16" s="111"/>
      <c r="AB16" s="111"/>
      <c r="AC16" s="111"/>
      <c r="AD16" s="111" t="s">
        <v>34</v>
      </c>
      <c r="AE16" s="111"/>
      <c r="AF16" s="111"/>
      <c r="AG16" s="111"/>
      <c r="AH16" s="111"/>
    </row>
    <row r="17" spans="1:34" ht="20.25" customHeight="1" x14ac:dyDescent="0.15">
      <c r="A17" s="121">
        <v>9</v>
      </c>
      <c r="B17" s="121"/>
      <c r="C17" s="121"/>
      <c r="D17" s="119">
        <v>125</v>
      </c>
      <c r="E17" s="119"/>
      <c r="F17" s="119"/>
      <c r="G17" s="139">
        <v>6</v>
      </c>
      <c r="H17" s="139"/>
      <c r="I17" s="139"/>
      <c r="J17" s="119">
        <v>143</v>
      </c>
      <c r="K17" s="119"/>
      <c r="L17" s="119"/>
      <c r="M17" s="139">
        <v>6</v>
      </c>
      <c r="N17" s="139"/>
      <c r="O17" s="139"/>
      <c r="P17" s="119">
        <v>375</v>
      </c>
      <c r="Q17" s="119"/>
      <c r="R17" s="119"/>
      <c r="S17" s="111" t="s">
        <v>34</v>
      </c>
      <c r="T17" s="111"/>
      <c r="U17" s="111"/>
      <c r="V17" s="111" t="s">
        <v>34</v>
      </c>
      <c r="W17" s="111"/>
      <c r="X17" s="111"/>
      <c r="Y17" s="111" t="s">
        <v>34</v>
      </c>
      <c r="Z17" s="111"/>
      <c r="AA17" s="111"/>
      <c r="AB17" s="111"/>
      <c r="AC17" s="111"/>
      <c r="AD17" s="111" t="s">
        <v>34</v>
      </c>
      <c r="AE17" s="111"/>
      <c r="AF17" s="111"/>
      <c r="AG17" s="111"/>
      <c r="AH17" s="111"/>
    </row>
    <row r="18" spans="1:34" ht="20.25" customHeight="1" x14ac:dyDescent="0.15">
      <c r="A18" s="121">
        <v>2</v>
      </c>
      <c r="B18" s="121"/>
      <c r="C18" s="121"/>
      <c r="D18" s="119">
        <v>28</v>
      </c>
      <c r="E18" s="119"/>
      <c r="F18" s="119"/>
      <c r="G18" s="111">
        <v>2</v>
      </c>
      <c r="H18" s="111"/>
      <c r="I18" s="111"/>
      <c r="J18" s="111">
        <v>43</v>
      </c>
      <c r="K18" s="111"/>
      <c r="L18" s="111"/>
      <c r="M18" s="111">
        <v>1</v>
      </c>
      <c r="N18" s="111"/>
      <c r="O18" s="111"/>
      <c r="P18" s="111">
        <v>31</v>
      </c>
      <c r="Q18" s="111"/>
      <c r="R18" s="111"/>
      <c r="S18" s="111" t="s">
        <v>34</v>
      </c>
      <c r="T18" s="111"/>
      <c r="U18" s="111"/>
      <c r="V18" s="111" t="s">
        <v>34</v>
      </c>
      <c r="W18" s="111"/>
      <c r="X18" s="111"/>
      <c r="Y18" s="111" t="s">
        <v>34</v>
      </c>
      <c r="Z18" s="111"/>
      <c r="AA18" s="111"/>
      <c r="AB18" s="111"/>
      <c r="AC18" s="111"/>
      <c r="AD18" s="111" t="s">
        <v>34</v>
      </c>
      <c r="AE18" s="111"/>
      <c r="AF18" s="111"/>
      <c r="AG18" s="111"/>
      <c r="AH18" s="111"/>
    </row>
    <row r="19" spans="1:34" ht="20.25" customHeight="1" x14ac:dyDescent="0.15">
      <c r="A19" s="121">
        <v>10</v>
      </c>
      <c r="B19" s="121"/>
      <c r="C19" s="121"/>
      <c r="D19" s="119">
        <v>112</v>
      </c>
      <c r="E19" s="119"/>
      <c r="F19" s="119"/>
      <c r="G19" s="139">
        <v>1</v>
      </c>
      <c r="H19" s="139"/>
      <c r="I19" s="139"/>
      <c r="J19" s="119">
        <v>23</v>
      </c>
      <c r="K19" s="119"/>
      <c r="L19" s="119"/>
      <c r="M19" s="139">
        <v>1</v>
      </c>
      <c r="N19" s="139"/>
      <c r="O19" s="139"/>
      <c r="P19" s="119">
        <v>132</v>
      </c>
      <c r="Q19" s="119"/>
      <c r="R19" s="119"/>
      <c r="S19" s="111" t="s">
        <v>34</v>
      </c>
      <c r="T19" s="111"/>
      <c r="U19" s="111"/>
      <c r="V19" s="111" t="s">
        <v>34</v>
      </c>
      <c r="W19" s="111"/>
      <c r="X19" s="111"/>
      <c r="Y19" s="139">
        <v>2</v>
      </c>
      <c r="Z19" s="139"/>
      <c r="AA19" s="139"/>
      <c r="AB19" s="139"/>
      <c r="AC19" s="139"/>
      <c r="AD19" s="111">
        <v>82</v>
      </c>
      <c r="AE19" s="111"/>
      <c r="AF19" s="111"/>
      <c r="AG19" s="111"/>
      <c r="AH19" s="111"/>
    </row>
    <row r="20" spans="1:34" ht="20.25" customHeight="1" x14ac:dyDescent="0.15">
      <c r="A20" s="115">
        <v>58</v>
      </c>
      <c r="B20" s="115"/>
      <c r="C20" s="115"/>
      <c r="D20" s="138">
        <v>787</v>
      </c>
      <c r="E20" s="138"/>
      <c r="F20" s="138"/>
      <c r="G20" s="139">
        <v>20</v>
      </c>
      <c r="H20" s="139"/>
      <c r="I20" s="139"/>
      <c r="J20" s="119">
        <v>475</v>
      </c>
      <c r="K20" s="119"/>
      <c r="L20" s="119"/>
      <c r="M20" s="139">
        <v>12</v>
      </c>
      <c r="N20" s="139"/>
      <c r="O20" s="139"/>
      <c r="P20" s="119">
        <v>632</v>
      </c>
      <c r="Q20" s="119"/>
      <c r="R20" s="119"/>
      <c r="S20" s="111" t="s">
        <v>34</v>
      </c>
      <c r="T20" s="111"/>
      <c r="U20" s="111"/>
      <c r="V20" s="111" t="s">
        <v>34</v>
      </c>
      <c r="W20" s="111"/>
      <c r="X20" s="111"/>
      <c r="Y20" s="139">
        <v>1</v>
      </c>
      <c r="Z20" s="139"/>
      <c r="AA20" s="139"/>
      <c r="AB20" s="139"/>
      <c r="AC20" s="139"/>
      <c r="AD20" s="139">
        <v>5</v>
      </c>
      <c r="AE20" s="139"/>
      <c r="AF20" s="139"/>
      <c r="AG20" s="139"/>
      <c r="AH20" s="139"/>
    </row>
    <row r="21" spans="1:34" ht="20.25" customHeight="1" x14ac:dyDescent="0.15">
      <c r="A21" s="121">
        <v>14</v>
      </c>
      <c r="B21" s="121"/>
      <c r="C21" s="121"/>
      <c r="D21" s="119">
        <v>172</v>
      </c>
      <c r="E21" s="119"/>
      <c r="F21" s="119"/>
      <c r="G21" s="139">
        <v>3</v>
      </c>
      <c r="H21" s="139"/>
      <c r="I21" s="139"/>
      <c r="J21" s="119">
        <v>79</v>
      </c>
      <c r="K21" s="119"/>
      <c r="L21" s="119"/>
      <c r="M21" s="139">
        <v>13</v>
      </c>
      <c r="N21" s="139"/>
      <c r="O21" s="139"/>
      <c r="P21" s="119">
        <v>989</v>
      </c>
      <c r="Q21" s="119"/>
      <c r="R21" s="119"/>
      <c r="S21" s="111" t="s">
        <v>34</v>
      </c>
      <c r="T21" s="111"/>
      <c r="U21" s="111"/>
      <c r="V21" s="111" t="s">
        <v>34</v>
      </c>
      <c r="W21" s="111"/>
      <c r="X21" s="111"/>
      <c r="Y21" s="139">
        <v>2</v>
      </c>
      <c r="Z21" s="139"/>
      <c r="AA21" s="139"/>
      <c r="AB21" s="139"/>
      <c r="AC21" s="139"/>
      <c r="AD21" s="139">
        <v>14</v>
      </c>
      <c r="AE21" s="139"/>
      <c r="AF21" s="139"/>
      <c r="AG21" s="139"/>
      <c r="AH21" s="139"/>
    </row>
    <row r="22" spans="1:34" ht="20.25" customHeight="1" x14ac:dyDescent="0.15">
      <c r="A22" s="115">
        <v>10</v>
      </c>
      <c r="B22" s="115"/>
      <c r="C22" s="115"/>
      <c r="D22" s="138">
        <v>148</v>
      </c>
      <c r="E22" s="138"/>
      <c r="F22" s="138"/>
      <c r="G22" s="111">
        <v>5</v>
      </c>
      <c r="H22" s="111"/>
      <c r="I22" s="111"/>
      <c r="J22" s="138">
        <v>119</v>
      </c>
      <c r="K22" s="138"/>
      <c r="L22" s="138"/>
      <c r="M22" s="111">
        <v>10</v>
      </c>
      <c r="N22" s="111"/>
      <c r="O22" s="111"/>
      <c r="P22" s="138">
        <v>1270</v>
      </c>
      <c r="Q22" s="138"/>
      <c r="R22" s="138"/>
      <c r="S22" s="111" t="s">
        <v>34</v>
      </c>
      <c r="T22" s="111"/>
      <c r="U22" s="111"/>
      <c r="V22" s="111" t="s">
        <v>34</v>
      </c>
      <c r="W22" s="111"/>
      <c r="X22" s="111"/>
      <c r="Y22" s="111">
        <v>42</v>
      </c>
      <c r="Z22" s="111"/>
      <c r="AA22" s="111"/>
      <c r="AB22" s="111"/>
      <c r="AC22" s="111"/>
      <c r="AD22" s="111">
        <v>863</v>
      </c>
      <c r="AE22" s="111"/>
      <c r="AF22" s="111"/>
      <c r="AG22" s="111"/>
      <c r="AH22" s="111"/>
    </row>
    <row r="23" spans="1:34" ht="20.25" customHeight="1" x14ac:dyDescent="0.15">
      <c r="A23" s="120">
        <v>28</v>
      </c>
      <c r="B23" s="120"/>
      <c r="C23" s="120"/>
      <c r="D23" s="120">
        <v>361</v>
      </c>
      <c r="E23" s="120"/>
      <c r="F23" s="120"/>
      <c r="G23" s="120">
        <v>15</v>
      </c>
      <c r="H23" s="120"/>
      <c r="I23" s="120"/>
      <c r="J23" s="120">
        <v>357</v>
      </c>
      <c r="K23" s="120"/>
      <c r="L23" s="120"/>
      <c r="M23" s="120">
        <v>26</v>
      </c>
      <c r="N23" s="120"/>
      <c r="O23" s="120"/>
      <c r="P23" s="119">
        <v>2748</v>
      </c>
      <c r="Q23" s="119"/>
      <c r="R23" s="119"/>
      <c r="S23" s="111" t="s">
        <v>34</v>
      </c>
      <c r="T23" s="111"/>
      <c r="U23" s="111"/>
      <c r="V23" s="111" t="s">
        <v>34</v>
      </c>
      <c r="W23" s="111"/>
      <c r="X23" s="111"/>
      <c r="Y23" s="120">
        <v>20</v>
      </c>
      <c r="Z23" s="120"/>
      <c r="AA23" s="120"/>
      <c r="AB23" s="120"/>
      <c r="AC23" s="120"/>
      <c r="AD23" s="120">
        <v>335</v>
      </c>
      <c r="AE23" s="120"/>
      <c r="AF23" s="120"/>
      <c r="AG23" s="120"/>
      <c r="AH23" s="120"/>
    </row>
    <row r="24" spans="1:34" ht="20.25" customHeight="1" x14ac:dyDescent="0.15">
      <c r="A24" s="116">
        <v>5</v>
      </c>
      <c r="B24" s="116"/>
      <c r="C24" s="116"/>
      <c r="D24" s="116">
        <v>75</v>
      </c>
      <c r="E24" s="116"/>
      <c r="F24" s="116"/>
      <c r="G24" s="116">
        <v>1</v>
      </c>
      <c r="H24" s="116"/>
      <c r="I24" s="116"/>
      <c r="J24" s="116">
        <v>27</v>
      </c>
      <c r="K24" s="116"/>
      <c r="L24" s="116"/>
      <c r="M24" s="116" t="s">
        <v>34</v>
      </c>
      <c r="N24" s="116"/>
      <c r="O24" s="116"/>
      <c r="P24" s="116" t="s">
        <v>34</v>
      </c>
      <c r="Q24" s="116"/>
      <c r="R24" s="116"/>
      <c r="S24" s="111" t="s">
        <v>34</v>
      </c>
      <c r="T24" s="111"/>
      <c r="U24" s="111"/>
      <c r="V24" s="111" t="s">
        <v>34</v>
      </c>
      <c r="W24" s="111"/>
      <c r="X24" s="111"/>
      <c r="Y24" s="116" t="s">
        <v>34</v>
      </c>
      <c r="Z24" s="116"/>
      <c r="AA24" s="116"/>
      <c r="AB24" s="116"/>
      <c r="AC24" s="116"/>
      <c r="AD24" s="116" t="s">
        <v>34</v>
      </c>
      <c r="AE24" s="116"/>
      <c r="AF24" s="116"/>
      <c r="AG24" s="116"/>
      <c r="AH24" s="116"/>
    </row>
    <row r="25" spans="1:34" ht="20.25" customHeight="1" x14ac:dyDescent="0.15">
      <c r="A25" s="116">
        <v>12</v>
      </c>
      <c r="B25" s="116"/>
      <c r="C25" s="116"/>
      <c r="D25" s="116">
        <v>145</v>
      </c>
      <c r="E25" s="116"/>
      <c r="F25" s="116"/>
      <c r="G25" s="116">
        <v>4</v>
      </c>
      <c r="H25" s="116"/>
      <c r="I25" s="116"/>
      <c r="J25" s="116">
        <v>97</v>
      </c>
      <c r="K25" s="116"/>
      <c r="L25" s="116"/>
      <c r="M25" s="116">
        <v>6</v>
      </c>
      <c r="N25" s="116"/>
      <c r="O25" s="116"/>
      <c r="P25" s="116">
        <v>330</v>
      </c>
      <c r="Q25" s="116"/>
      <c r="R25" s="116"/>
      <c r="S25" s="111">
        <v>1</v>
      </c>
      <c r="T25" s="111"/>
      <c r="U25" s="111"/>
      <c r="V25" s="111" t="s">
        <v>34</v>
      </c>
      <c r="W25" s="111"/>
      <c r="X25" s="111"/>
      <c r="Y25" s="116">
        <v>4</v>
      </c>
      <c r="Z25" s="116"/>
      <c r="AA25" s="116"/>
      <c r="AB25" s="116"/>
      <c r="AC25" s="116"/>
      <c r="AD25" s="116">
        <v>27</v>
      </c>
      <c r="AE25" s="116"/>
      <c r="AF25" s="116"/>
      <c r="AG25" s="116"/>
      <c r="AH25" s="116"/>
    </row>
    <row r="26" spans="1:34" ht="20.25" customHeight="1" x14ac:dyDescent="0.15">
      <c r="A26" s="115" t="s">
        <v>34</v>
      </c>
      <c r="B26" s="115"/>
      <c r="C26" s="115"/>
      <c r="D26" s="138" t="s">
        <v>34</v>
      </c>
      <c r="E26" s="138"/>
      <c r="F26" s="138"/>
      <c r="G26" s="111" t="s">
        <v>34</v>
      </c>
      <c r="H26" s="111"/>
      <c r="I26" s="111"/>
      <c r="J26" s="138" t="s">
        <v>34</v>
      </c>
      <c r="K26" s="138"/>
      <c r="L26" s="138"/>
      <c r="M26" s="111" t="s">
        <v>34</v>
      </c>
      <c r="N26" s="111"/>
      <c r="O26" s="111"/>
      <c r="P26" s="138" t="s">
        <v>34</v>
      </c>
      <c r="Q26" s="138"/>
      <c r="R26" s="138"/>
      <c r="S26" s="138" t="s">
        <v>34</v>
      </c>
      <c r="T26" s="138"/>
      <c r="U26" s="138"/>
      <c r="V26" s="138" t="s">
        <v>34</v>
      </c>
      <c r="W26" s="138"/>
      <c r="X26" s="138"/>
      <c r="Y26" s="111">
        <v>28</v>
      </c>
      <c r="Z26" s="111"/>
      <c r="AA26" s="111"/>
      <c r="AB26" s="111"/>
      <c r="AC26" s="111"/>
      <c r="AD26" s="111">
        <v>970</v>
      </c>
      <c r="AE26" s="111"/>
      <c r="AF26" s="111"/>
      <c r="AG26" s="111"/>
      <c r="AH26" s="111"/>
    </row>
    <row r="27" spans="1:34" ht="20.25" customHeight="1" x14ac:dyDescent="0.1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</row>
    <row r="28" spans="1:34" ht="20.25" customHeight="1" x14ac:dyDescent="0.15">
      <c r="A28" s="121"/>
      <c r="B28" s="121"/>
      <c r="C28" s="121"/>
      <c r="D28" s="119"/>
      <c r="E28" s="119"/>
      <c r="F28" s="119"/>
      <c r="G28" s="139"/>
      <c r="H28" s="139"/>
      <c r="I28" s="139"/>
      <c r="J28" s="119"/>
      <c r="K28" s="119"/>
      <c r="L28" s="119"/>
      <c r="M28" s="139"/>
      <c r="N28" s="139"/>
      <c r="O28" s="139"/>
      <c r="P28" s="119"/>
      <c r="Q28" s="119"/>
      <c r="R28" s="119"/>
      <c r="S28" s="119"/>
      <c r="T28" s="119"/>
      <c r="U28" s="119"/>
      <c r="V28" s="119"/>
      <c r="W28" s="119"/>
      <c r="X28" s="119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</row>
    <row r="29" spans="1:34" ht="20.25" customHeight="1" x14ac:dyDescent="0.15">
      <c r="A29" s="113">
        <v>308</v>
      </c>
      <c r="B29" s="113"/>
      <c r="C29" s="113"/>
      <c r="D29" s="111">
        <v>4158</v>
      </c>
      <c r="E29" s="111"/>
      <c r="F29" s="111"/>
      <c r="G29" s="111">
        <v>98</v>
      </c>
      <c r="H29" s="111"/>
      <c r="I29" s="111"/>
      <c r="J29" s="111">
        <v>2325</v>
      </c>
      <c r="K29" s="111"/>
      <c r="L29" s="111"/>
      <c r="M29" s="111">
        <v>157</v>
      </c>
      <c r="N29" s="111"/>
      <c r="O29" s="111"/>
      <c r="P29" s="111">
        <v>13835</v>
      </c>
      <c r="Q29" s="111"/>
      <c r="R29" s="111"/>
      <c r="S29" s="111">
        <v>2</v>
      </c>
      <c r="T29" s="111"/>
      <c r="U29" s="111"/>
      <c r="V29" s="111" t="s">
        <v>34</v>
      </c>
      <c r="W29" s="111"/>
      <c r="X29" s="111"/>
      <c r="Y29" s="111" t="s">
        <v>55</v>
      </c>
      <c r="Z29" s="111"/>
      <c r="AA29" s="111"/>
      <c r="AB29" s="111"/>
      <c r="AC29" s="111"/>
      <c r="AD29" s="111" t="s">
        <v>55</v>
      </c>
      <c r="AE29" s="111"/>
      <c r="AF29" s="111"/>
      <c r="AG29" s="111"/>
      <c r="AH29" s="111"/>
    </row>
    <row r="30" spans="1:34" ht="20.25" customHeight="1" x14ac:dyDescent="0.15">
      <c r="A30" s="113">
        <v>1</v>
      </c>
      <c r="B30" s="113"/>
      <c r="C30" s="113"/>
      <c r="D30" s="113">
        <v>11</v>
      </c>
      <c r="E30" s="113"/>
      <c r="F30" s="113"/>
      <c r="G30" s="111" t="s">
        <v>34</v>
      </c>
      <c r="H30" s="111"/>
      <c r="I30" s="111"/>
      <c r="J30" s="111" t="s">
        <v>34</v>
      </c>
      <c r="K30" s="111"/>
      <c r="L30" s="111"/>
      <c r="M30" s="111" t="s">
        <v>34</v>
      </c>
      <c r="N30" s="111"/>
      <c r="O30" s="111"/>
      <c r="P30" s="111" t="s">
        <v>34</v>
      </c>
      <c r="Q30" s="111"/>
      <c r="R30" s="111"/>
      <c r="S30" s="111" t="s">
        <v>34</v>
      </c>
      <c r="T30" s="111"/>
      <c r="U30" s="111"/>
      <c r="V30" s="111" t="s">
        <v>34</v>
      </c>
      <c r="W30" s="111"/>
      <c r="X30" s="111"/>
      <c r="Y30" s="111" t="s">
        <v>55</v>
      </c>
      <c r="Z30" s="111"/>
      <c r="AA30" s="111"/>
      <c r="AB30" s="111"/>
      <c r="AC30" s="111"/>
      <c r="AD30" s="111" t="s">
        <v>55</v>
      </c>
      <c r="AE30" s="111"/>
      <c r="AF30" s="111"/>
      <c r="AG30" s="111"/>
      <c r="AH30" s="111"/>
    </row>
    <row r="31" spans="1:34" ht="20.25" customHeight="1" x14ac:dyDescent="0.15">
      <c r="A31" s="113">
        <v>3</v>
      </c>
      <c r="B31" s="113"/>
      <c r="C31" s="113"/>
      <c r="D31" s="113">
        <v>41</v>
      </c>
      <c r="E31" s="113"/>
      <c r="F31" s="113"/>
      <c r="G31" s="111" t="s">
        <v>34</v>
      </c>
      <c r="H31" s="111"/>
      <c r="I31" s="111"/>
      <c r="J31" s="111" t="s">
        <v>34</v>
      </c>
      <c r="K31" s="111"/>
      <c r="L31" s="111"/>
      <c r="M31" s="111" t="s">
        <v>34</v>
      </c>
      <c r="N31" s="111"/>
      <c r="O31" s="111"/>
      <c r="P31" s="111" t="s">
        <v>34</v>
      </c>
      <c r="Q31" s="111"/>
      <c r="R31" s="111"/>
      <c r="S31" s="111" t="s">
        <v>34</v>
      </c>
      <c r="T31" s="111"/>
      <c r="U31" s="111"/>
      <c r="V31" s="111" t="s">
        <v>34</v>
      </c>
      <c r="W31" s="111"/>
      <c r="X31" s="111"/>
      <c r="Y31" s="111" t="s">
        <v>55</v>
      </c>
      <c r="Z31" s="111"/>
      <c r="AA31" s="111"/>
      <c r="AB31" s="111"/>
      <c r="AC31" s="111"/>
      <c r="AD31" s="111" t="s">
        <v>55</v>
      </c>
      <c r="AE31" s="111"/>
      <c r="AF31" s="111"/>
      <c r="AG31" s="111"/>
      <c r="AH31" s="111"/>
    </row>
    <row r="32" spans="1:34" ht="20.25" customHeight="1" x14ac:dyDescent="0.15">
      <c r="A32" s="113">
        <v>27</v>
      </c>
      <c r="B32" s="113"/>
      <c r="C32" s="113"/>
      <c r="D32" s="113">
        <v>325</v>
      </c>
      <c r="E32" s="113"/>
      <c r="F32" s="113"/>
      <c r="G32" s="111">
        <v>5</v>
      </c>
      <c r="H32" s="111"/>
      <c r="I32" s="111"/>
      <c r="J32" s="111">
        <v>119</v>
      </c>
      <c r="K32" s="111"/>
      <c r="L32" s="111"/>
      <c r="M32" s="111">
        <v>4</v>
      </c>
      <c r="N32" s="111"/>
      <c r="O32" s="111"/>
      <c r="P32" s="111">
        <v>279</v>
      </c>
      <c r="Q32" s="111"/>
      <c r="R32" s="111"/>
      <c r="S32" s="111" t="s">
        <v>34</v>
      </c>
      <c r="T32" s="111"/>
      <c r="U32" s="111"/>
      <c r="V32" s="111" t="s">
        <v>34</v>
      </c>
      <c r="W32" s="111"/>
      <c r="X32" s="111"/>
      <c r="Y32" s="111" t="s">
        <v>55</v>
      </c>
      <c r="Z32" s="111"/>
      <c r="AA32" s="111"/>
      <c r="AB32" s="111"/>
      <c r="AC32" s="111"/>
      <c r="AD32" s="111" t="s">
        <v>55</v>
      </c>
      <c r="AE32" s="111"/>
      <c r="AF32" s="111"/>
      <c r="AG32" s="111"/>
      <c r="AH32" s="111"/>
    </row>
    <row r="33" spans="1:34" ht="20.25" customHeight="1" x14ac:dyDescent="0.15">
      <c r="A33" s="121">
        <v>40</v>
      </c>
      <c r="B33" s="121"/>
      <c r="C33" s="121"/>
      <c r="D33" s="119">
        <v>572</v>
      </c>
      <c r="E33" s="119"/>
      <c r="F33" s="119"/>
      <c r="G33" s="139">
        <v>14</v>
      </c>
      <c r="H33" s="139"/>
      <c r="I33" s="139"/>
      <c r="J33" s="119">
        <v>341</v>
      </c>
      <c r="K33" s="119"/>
      <c r="L33" s="119"/>
      <c r="M33" s="139">
        <v>26</v>
      </c>
      <c r="N33" s="139"/>
      <c r="O33" s="139"/>
      <c r="P33" s="119">
        <v>4183</v>
      </c>
      <c r="Q33" s="119"/>
      <c r="R33" s="119"/>
      <c r="S33" s="111" t="s">
        <v>34</v>
      </c>
      <c r="T33" s="111"/>
      <c r="U33" s="111"/>
      <c r="V33" s="111" t="s">
        <v>34</v>
      </c>
      <c r="W33" s="111"/>
      <c r="X33" s="111"/>
      <c r="Y33" s="111" t="s">
        <v>55</v>
      </c>
      <c r="Z33" s="111"/>
      <c r="AA33" s="111"/>
      <c r="AB33" s="111"/>
      <c r="AC33" s="111"/>
      <c r="AD33" s="111" t="s">
        <v>55</v>
      </c>
      <c r="AE33" s="111"/>
      <c r="AF33" s="111"/>
      <c r="AG33" s="111"/>
      <c r="AH33" s="111"/>
    </row>
    <row r="34" spans="1:34" ht="20.25" customHeight="1" x14ac:dyDescent="0.15">
      <c r="A34" s="116">
        <v>2</v>
      </c>
      <c r="B34" s="116"/>
      <c r="C34" s="116"/>
      <c r="D34" s="116">
        <v>31</v>
      </c>
      <c r="E34" s="116"/>
      <c r="F34" s="116"/>
      <c r="G34" s="111">
        <v>1</v>
      </c>
      <c r="H34" s="111"/>
      <c r="I34" s="111"/>
      <c r="J34" s="138">
        <v>22</v>
      </c>
      <c r="K34" s="138"/>
      <c r="L34" s="138"/>
      <c r="M34" s="111">
        <v>2</v>
      </c>
      <c r="N34" s="111"/>
      <c r="O34" s="111"/>
      <c r="P34" s="138">
        <v>70</v>
      </c>
      <c r="Q34" s="138"/>
      <c r="R34" s="138"/>
      <c r="S34" s="111" t="s">
        <v>34</v>
      </c>
      <c r="T34" s="111"/>
      <c r="U34" s="111"/>
      <c r="V34" s="111" t="s">
        <v>34</v>
      </c>
      <c r="W34" s="111"/>
      <c r="X34" s="111"/>
      <c r="Y34" s="111" t="s">
        <v>55</v>
      </c>
      <c r="Z34" s="111"/>
      <c r="AA34" s="111"/>
      <c r="AB34" s="111"/>
      <c r="AC34" s="111"/>
      <c r="AD34" s="111" t="s">
        <v>55</v>
      </c>
      <c r="AE34" s="111"/>
      <c r="AF34" s="111"/>
      <c r="AG34" s="111"/>
      <c r="AH34" s="111"/>
    </row>
    <row r="35" spans="1:34" ht="20.25" customHeight="1" x14ac:dyDescent="0.15">
      <c r="A35" s="121">
        <v>1</v>
      </c>
      <c r="B35" s="121"/>
      <c r="C35" s="121"/>
      <c r="D35" s="119">
        <v>10</v>
      </c>
      <c r="E35" s="119"/>
      <c r="F35" s="119"/>
      <c r="G35" s="139">
        <v>2</v>
      </c>
      <c r="H35" s="139"/>
      <c r="I35" s="139"/>
      <c r="J35" s="119">
        <v>42</v>
      </c>
      <c r="K35" s="119"/>
      <c r="L35" s="119"/>
      <c r="M35" s="139">
        <v>2</v>
      </c>
      <c r="N35" s="139"/>
      <c r="O35" s="139"/>
      <c r="P35" s="119">
        <v>95</v>
      </c>
      <c r="Q35" s="119"/>
      <c r="R35" s="119"/>
      <c r="S35" s="111" t="s">
        <v>34</v>
      </c>
      <c r="T35" s="111"/>
      <c r="U35" s="111"/>
      <c r="V35" s="111" t="s">
        <v>34</v>
      </c>
      <c r="W35" s="111"/>
      <c r="X35" s="111"/>
      <c r="Y35" s="111" t="s">
        <v>55</v>
      </c>
      <c r="Z35" s="111"/>
      <c r="AA35" s="111"/>
      <c r="AB35" s="111"/>
      <c r="AC35" s="111"/>
      <c r="AD35" s="111" t="s">
        <v>55</v>
      </c>
      <c r="AE35" s="111"/>
      <c r="AF35" s="111"/>
      <c r="AG35" s="111"/>
      <c r="AH35" s="111"/>
    </row>
    <row r="36" spans="1:34" ht="20.25" customHeight="1" x14ac:dyDescent="0.15">
      <c r="A36" s="121">
        <v>14</v>
      </c>
      <c r="B36" s="121"/>
      <c r="C36" s="121"/>
      <c r="D36" s="119">
        <v>224</v>
      </c>
      <c r="E36" s="119"/>
      <c r="F36" s="119"/>
      <c r="G36" s="139">
        <v>4</v>
      </c>
      <c r="H36" s="139"/>
      <c r="I36" s="139"/>
      <c r="J36" s="119">
        <v>90</v>
      </c>
      <c r="K36" s="119"/>
      <c r="L36" s="119"/>
      <c r="M36" s="139">
        <v>18</v>
      </c>
      <c r="N36" s="139"/>
      <c r="O36" s="139"/>
      <c r="P36" s="119">
        <v>1363</v>
      </c>
      <c r="Q36" s="119"/>
      <c r="R36" s="119"/>
      <c r="S36" s="111">
        <v>1</v>
      </c>
      <c r="T36" s="111"/>
      <c r="U36" s="111"/>
      <c r="V36" s="111" t="s">
        <v>34</v>
      </c>
      <c r="W36" s="111"/>
      <c r="X36" s="111"/>
      <c r="Y36" s="111" t="s">
        <v>55</v>
      </c>
      <c r="Z36" s="111"/>
      <c r="AA36" s="111"/>
      <c r="AB36" s="111"/>
      <c r="AC36" s="111"/>
      <c r="AD36" s="111" t="s">
        <v>55</v>
      </c>
      <c r="AE36" s="111"/>
      <c r="AF36" s="111"/>
      <c r="AG36" s="111"/>
      <c r="AH36" s="111"/>
    </row>
    <row r="37" spans="1:34" ht="20.25" customHeight="1" x14ac:dyDescent="0.15">
      <c r="A37" s="121">
        <v>85</v>
      </c>
      <c r="B37" s="121"/>
      <c r="C37" s="121"/>
      <c r="D37" s="119">
        <v>1141</v>
      </c>
      <c r="E37" s="119"/>
      <c r="F37" s="119"/>
      <c r="G37" s="139">
        <v>30</v>
      </c>
      <c r="H37" s="139"/>
      <c r="I37" s="139"/>
      <c r="J37" s="119">
        <v>698</v>
      </c>
      <c r="K37" s="119"/>
      <c r="L37" s="119"/>
      <c r="M37" s="139">
        <v>24</v>
      </c>
      <c r="N37" s="139"/>
      <c r="O37" s="139"/>
      <c r="P37" s="119">
        <v>1589</v>
      </c>
      <c r="Q37" s="119"/>
      <c r="R37" s="119"/>
      <c r="S37" s="111">
        <v>1</v>
      </c>
      <c r="T37" s="111"/>
      <c r="U37" s="111"/>
      <c r="V37" s="111" t="s">
        <v>34</v>
      </c>
      <c r="W37" s="111"/>
      <c r="X37" s="111"/>
      <c r="Y37" s="111" t="s">
        <v>55</v>
      </c>
      <c r="Z37" s="111"/>
      <c r="AA37" s="111"/>
      <c r="AB37" s="111"/>
      <c r="AC37" s="111"/>
      <c r="AD37" s="111" t="s">
        <v>55</v>
      </c>
      <c r="AE37" s="111"/>
      <c r="AF37" s="111"/>
      <c r="AG37" s="111"/>
      <c r="AH37" s="111"/>
    </row>
    <row r="38" spans="1:34" ht="20.25" customHeight="1" x14ac:dyDescent="0.15">
      <c r="A38" s="121">
        <v>5</v>
      </c>
      <c r="B38" s="121"/>
      <c r="C38" s="121"/>
      <c r="D38" s="119">
        <v>70</v>
      </c>
      <c r="E38" s="119"/>
      <c r="F38" s="119"/>
      <c r="G38" s="139">
        <v>2</v>
      </c>
      <c r="H38" s="139"/>
      <c r="I38" s="139"/>
      <c r="J38" s="119">
        <v>41</v>
      </c>
      <c r="K38" s="119"/>
      <c r="L38" s="119"/>
      <c r="M38" s="139">
        <v>9</v>
      </c>
      <c r="N38" s="139"/>
      <c r="O38" s="139"/>
      <c r="P38" s="119">
        <v>451</v>
      </c>
      <c r="Q38" s="119"/>
      <c r="R38" s="119"/>
      <c r="S38" s="111" t="s">
        <v>34</v>
      </c>
      <c r="T38" s="111"/>
      <c r="U38" s="111"/>
      <c r="V38" s="111" t="s">
        <v>34</v>
      </c>
      <c r="W38" s="111"/>
      <c r="X38" s="111"/>
      <c r="Y38" s="111" t="s">
        <v>55</v>
      </c>
      <c r="Z38" s="111"/>
      <c r="AA38" s="111"/>
      <c r="AB38" s="111"/>
      <c r="AC38" s="111"/>
      <c r="AD38" s="111" t="s">
        <v>55</v>
      </c>
      <c r="AE38" s="111"/>
      <c r="AF38" s="111"/>
      <c r="AG38" s="111"/>
      <c r="AH38" s="111"/>
    </row>
    <row r="39" spans="1:34" ht="20.25" customHeight="1" x14ac:dyDescent="0.15">
      <c r="A39" s="121">
        <v>4</v>
      </c>
      <c r="B39" s="121"/>
      <c r="C39" s="121"/>
      <c r="D39" s="119">
        <v>44</v>
      </c>
      <c r="E39" s="119"/>
      <c r="F39" s="119"/>
      <c r="G39" s="111">
        <v>2</v>
      </c>
      <c r="H39" s="111"/>
      <c r="I39" s="111"/>
      <c r="J39" s="111">
        <v>44</v>
      </c>
      <c r="K39" s="111"/>
      <c r="L39" s="111"/>
      <c r="M39" s="111">
        <v>2</v>
      </c>
      <c r="N39" s="111"/>
      <c r="O39" s="111"/>
      <c r="P39" s="111">
        <v>60</v>
      </c>
      <c r="Q39" s="111"/>
      <c r="R39" s="111"/>
      <c r="S39" s="111" t="s">
        <v>34</v>
      </c>
      <c r="T39" s="111"/>
      <c r="U39" s="111"/>
      <c r="V39" s="111" t="s">
        <v>34</v>
      </c>
      <c r="W39" s="111"/>
      <c r="X39" s="111"/>
      <c r="Y39" s="111" t="s">
        <v>55</v>
      </c>
      <c r="Z39" s="111"/>
      <c r="AA39" s="111"/>
      <c r="AB39" s="111"/>
      <c r="AC39" s="111"/>
      <c r="AD39" s="111" t="s">
        <v>55</v>
      </c>
      <c r="AE39" s="111"/>
      <c r="AF39" s="111"/>
      <c r="AG39" s="111"/>
      <c r="AH39" s="111"/>
    </row>
    <row r="40" spans="1:34" ht="20.25" customHeight="1" x14ac:dyDescent="0.15">
      <c r="A40" s="121">
        <v>7</v>
      </c>
      <c r="B40" s="121"/>
      <c r="C40" s="121"/>
      <c r="D40" s="119">
        <v>75</v>
      </c>
      <c r="E40" s="119"/>
      <c r="F40" s="119"/>
      <c r="G40" s="139">
        <v>1</v>
      </c>
      <c r="H40" s="139"/>
      <c r="I40" s="139"/>
      <c r="J40" s="119">
        <v>23</v>
      </c>
      <c r="K40" s="119"/>
      <c r="L40" s="119"/>
      <c r="M40" s="111" t="s">
        <v>23</v>
      </c>
      <c r="N40" s="111"/>
      <c r="O40" s="111"/>
      <c r="P40" s="138" t="s">
        <v>23</v>
      </c>
      <c r="Q40" s="138"/>
      <c r="R40" s="138"/>
      <c r="S40" s="111" t="s">
        <v>34</v>
      </c>
      <c r="T40" s="111"/>
      <c r="U40" s="111"/>
      <c r="V40" s="111" t="s">
        <v>34</v>
      </c>
      <c r="W40" s="111"/>
      <c r="X40" s="111"/>
      <c r="Y40" s="111" t="s">
        <v>55</v>
      </c>
      <c r="Z40" s="111"/>
      <c r="AA40" s="111"/>
      <c r="AB40" s="111"/>
      <c r="AC40" s="111"/>
      <c r="AD40" s="111" t="s">
        <v>55</v>
      </c>
      <c r="AE40" s="111"/>
      <c r="AF40" s="111"/>
      <c r="AG40" s="111"/>
      <c r="AH40" s="111"/>
    </row>
    <row r="41" spans="1:34" ht="20.25" customHeight="1" x14ac:dyDescent="0.15">
      <c r="A41" s="115">
        <v>51</v>
      </c>
      <c r="B41" s="115"/>
      <c r="C41" s="115"/>
      <c r="D41" s="138">
        <v>695</v>
      </c>
      <c r="E41" s="138"/>
      <c r="F41" s="138"/>
      <c r="G41" s="139">
        <v>18</v>
      </c>
      <c r="H41" s="139"/>
      <c r="I41" s="139"/>
      <c r="J41" s="119">
        <v>426</v>
      </c>
      <c r="K41" s="119"/>
      <c r="L41" s="119"/>
      <c r="M41" s="139">
        <v>15</v>
      </c>
      <c r="N41" s="139"/>
      <c r="O41" s="139"/>
      <c r="P41" s="119">
        <v>662</v>
      </c>
      <c r="Q41" s="119"/>
      <c r="R41" s="119"/>
      <c r="S41" s="111" t="s">
        <v>34</v>
      </c>
      <c r="T41" s="111"/>
      <c r="U41" s="111"/>
      <c r="V41" s="111" t="s">
        <v>34</v>
      </c>
      <c r="W41" s="111"/>
      <c r="X41" s="111"/>
      <c r="Y41" s="111" t="s">
        <v>55</v>
      </c>
      <c r="Z41" s="111"/>
      <c r="AA41" s="111"/>
      <c r="AB41" s="111"/>
      <c r="AC41" s="111"/>
      <c r="AD41" s="111" t="s">
        <v>55</v>
      </c>
      <c r="AE41" s="111"/>
      <c r="AF41" s="111"/>
      <c r="AG41" s="111"/>
      <c r="AH41" s="111"/>
    </row>
    <row r="42" spans="1:34" ht="20.25" customHeight="1" x14ac:dyDescent="0.15">
      <c r="A42" s="121">
        <v>13</v>
      </c>
      <c r="B42" s="121"/>
      <c r="C42" s="121"/>
      <c r="D42" s="119">
        <v>178</v>
      </c>
      <c r="E42" s="119"/>
      <c r="F42" s="119"/>
      <c r="G42" s="111" t="s">
        <v>23</v>
      </c>
      <c r="H42" s="111"/>
      <c r="I42" s="111"/>
      <c r="J42" s="138" t="s">
        <v>23</v>
      </c>
      <c r="K42" s="138"/>
      <c r="L42" s="138"/>
      <c r="M42" s="139">
        <v>11</v>
      </c>
      <c r="N42" s="139"/>
      <c r="O42" s="139"/>
      <c r="P42" s="119">
        <v>884</v>
      </c>
      <c r="Q42" s="119"/>
      <c r="R42" s="119"/>
      <c r="S42" s="111" t="s">
        <v>34</v>
      </c>
      <c r="T42" s="111"/>
      <c r="U42" s="111"/>
      <c r="V42" s="111" t="s">
        <v>34</v>
      </c>
      <c r="W42" s="111"/>
      <c r="X42" s="111"/>
      <c r="Y42" s="111" t="s">
        <v>55</v>
      </c>
      <c r="Z42" s="111"/>
      <c r="AA42" s="111"/>
      <c r="AB42" s="111"/>
      <c r="AC42" s="111"/>
      <c r="AD42" s="111" t="s">
        <v>55</v>
      </c>
      <c r="AE42" s="111"/>
      <c r="AF42" s="111"/>
      <c r="AG42" s="111"/>
      <c r="AH42" s="111"/>
    </row>
    <row r="43" spans="1:34" ht="20.25" customHeight="1" x14ac:dyDescent="0.15">
      <c r="A43" s="115">
        <v>10</v>
      </c>
      <c r="B43" s="115"/>
      <c r="C43" s="115"/>
      <c r="D43" s="138">
        <v>148</v>
      </c>
      <c r="E43" s="138"/>
      <c r="F43" s="138"/>
      <c r="G43" s="111">
        <v>7</v>
      </c>
      <c r="H43" s="111"/>
      <c r="I43" s="111"/>
      <c r="J43" s="138">
        <v>175</v>
      </c>
      <c r="K43" s="138"/>
      <c r="L43" s="138"/>
      <c r="M43" s="111">
        <v>9</v>
      </c>
      <c r="N43" s="111"/>
      <c r="O43" s="111"/>
      <c r="P43" s="138">
        <v>743</v>
      </c>
      <c r="Q43" s="138"/>
      <c r="R43" s="138"/>
      <c r="S43" s="111" t="s">
        <v>34</v>
      </c>
      <c r="T43" s="111"/>
      <c r="U43" s="111"/>
      <c r="V43" s="111" t="s">
        <v>34</v>
      </c>
      <c r="W43" s="111"/>
      <c r="X43" s="111"/>
      <c r="Y43" s="111" t="s">
        <v>55</v>
      </c>
      <c r="Z43" s="111"/>
      <c r="AA43" s="111"/>
      <c r="AB43" s="111"/>
      <c r="AC43" s="111"/>
      <c r="AD43" s="111" t="s">
        <v>55</v>
      </c>
      <c r="AE43" s="111"/>
      <c r="AF43" s="111"/>
      <c r="AG43" s="111"/>
      <c r="AH43" s="111"/>
    </row>
    <row r="44" spans="1:34" ht="20.25" customHeight="1" x14ac:dyDescent="0.15">
      <c r="A44" s="120">
        <v>31</v>
      </c>
      <c r="B44" s="120"/>
      <c r="C44" s="120"/>
      <c r="D44" s="120">
        <v>411</v>
      </c>
      <c r="E44" s="120"/>
      <c r="F44" s="120"/>
      <c r="G44" s="120">
        <v>7</v>
      </c>
      <c r="H44" s="120"/>
      <c r="I44" s="120"/>
      <c r="J44" s="120">
        <v>173</v>
      </c>
      <c r="K44" s="120"/>
      <c r="L44" s="120"/>
      <c r="M44" s="120">
        <v>27</v>
      </c>
      <c r="N44" s="120"/>
      <c r="O44" s="120"/>
      <c r="P44" s="119">
        <v>2817</v>
      </c>
      <c r="Q44" s="119"/>
      <c r="R44" s="119"/>
      <c r="S44" s="111" t="s">
        <v>34</v>
      </c>
      <c r="T44" s="111"/>
      <c r="U44" s="111"/>
      <c r="V44" s="111" t="s">
        <v>34</v>
      </c>
      <c r="W44" s="111"/>
      <c r="X44" s="111"/>
      <c r="Y44" s="111" t="s">
        <v>55</v>
      </c>
      <c r="Z44" s="111"/>
      <c r="AA44" s="111"/>
      <c r="AB44" s="111"/>
      <c r="AC44" s="111"/>
      <c r="AD44" s="111" t="s">
        <v>55</v>
      </c>
      <c r="AE44" s="111"/>
      <c r="AF44" s="111"/>
      <c r="AG44" s="111"/>
      <c r="AH44" s="111"/>
    </row>
    <row r="45" spans="1:34" ht="20.25" customHeight="1" x14ac:dyDescent="0.15">
      <c r="A45" s="116">
        <v>6</v>
      </c>
      <c r="B45" s="116"/>
      <c r="C45" s="116"/>
      <c r="D45" s="116">
        <v>80</v>
      </c>
      <c r="E45" s="116"/>
      <c r="F45" s="116"/>
      <c r="G45" s="116" t="s">
        <v>23</v>
      </c>
      <c r="H45" s="116"/>
      <c r="I45" s="116"/>
      <c r="J45" s="116" t="s">
        <v>23</v>
      </c>
      <c r="K45" s="116"/>
      <c r="L45" s="116"/>
      <c r="M45" s="116">
        <v>1</v>
      </c>
      <c r="N45" s="116"/>
      <c r="O45" s="116"/>
      <c r="P45" s="116">
        <v>30</v>
      </c>
      <c r="Q45" s="116"/>
      <c r="R45" s="116"/>
      <c r="S45" s="111" t="s">
        <v>34</v>
      </c>
      <c r="T45" s="111"/>
      <c r="U45" s="111"/>
      <c r="V45" s="111" t="s">
        <v>34</v>
      </c>
      <c r="W45" s="111"/>
      <c r="X45" s="111"/>
      <c r="Y45" s="111" t="s">
        <v>55</v>
      </c>
      <c r="Z45" s="111"/>
      <c r="AA45" s="111"/>
      <c r="AB45" s="111"/>
      <c r="AC45" s="111"/>
      <c r="AD45" s="111" t="s">
        <v>55</v>
      </c>
      <c r="AE45" s="111"/>
      <c r="AF45" s="111"/>
      <c r="AG45" s="111"/>
      <c r="AH45" s="111"/>
    </row>
    <row r="46" spans="1:34" ht="20.25" customHeight="1" x14ac:dyDescent="0.15">
      <c r="A46" s="116">
        <v>8</v>
      </c>
      <c r="B46" s="116"/>
      <c r="C46" s="116"/>
      <c r="D46" s="116">
        <v>102</v>
      </c>
      <c r="E46" s="116"/>
      <c r="F46" s="116"/>
      <c r="G46" s="116">
        <v>5</v>
      </c>
      <c r="H46" s="116"/>
      <c r="I46" s="116"/>
      <c r="J46" s="116">
        <v>131</v>
      </c>
      <c r="K46" s="116"/>
      <c r="L46" s="116"/>
      <c r="M46" s="116">
        <v>7</v>
      </c>
      <c r="N46" s="116"/>
      <c r="O46" s="116"/>
      <c r="P46" s="116">
        <v>609</v>
      </c>
      <c r="Q46" s="116"/>
      <c r="R46" s="116"/>
      <c r="S46" s="111" t="s">
        <v>23</v>
      </c>
      <c r="T46" s="111"/>
      <c r="U46" s="111"/>
      <c r="V46" s="111" t="s">
        <v>34</v>
      </c>
      <c r="W46" s="111"/>
      <c r="X46" s="111"/>
      <c r="Y46" s="111" t="s">
        <v>55</v>
      </c>
      <c r="Z46" s="111"/>
      <c r="AA46" s="111"/>
      <c r="AB46" s="111"/>
      <c r="AC46" s="111"/>
      <c r="AD46" s="111" t="s">
        <v>55</v>
      </c>
      <c r="AE46" s="111"/>
      <c r="AF46" s="111"/>
      <c r="AG46" s="111"/>
      <c r="AH46" s="111"/>
    </row>
    <row r="47" spans="1:34" ht="20.25" customHeight="1" x14ac:dyDescent="0.15">
      <c r="A47" s="111" t="s">
        <v>55</v>
      </c>
      <c r="B47" s="111"/>
      <c r="C47" s="111"/>
      <c r="D47" s="111" t="s">
        <v>55</v>
      </c>
      <c r="E47" s="111"/>
      <c r="F47" s="111"/>
      <c r="G47" s="111" t="s">
        <v>55</v>
      </c>
      <c r="H47" s="111"/>
      <c r="I47" s="111"/>
      <c r="J47" s="111" t="s">
        <v>55</v>
      </c>
      <c r="K47" s="111"/>
      <c r="L47" s="111"/>
      <c r="M47" s="111" t="s">
        <v>55</v>
      </c>
      <c r="N47" s="111"/>
      <c r="O47" s="111"/>
      <c r="P47" s="111" t="s">
        <v>55</v>
      </c>
      <c r="Q47" s="111"/>
      <c r="R47" s="111"/>
      <c r="S47" s="111" t="s">
        <v>55</v>
      </c>
      <c r="T47" s="111"/>
      <c r="U47" s="111"/>
      <c r="V47" s="111" t="s">
        <v>55</v>
      </c>
      <c r="W47" s="111"/>
      <c r="X47" s="111"/>
      <c r="Y47" s="111" t="s">
        <v>55</v>
      </c>
      <c r="Z47" s="111"/>
      <c r="AA47" s="111"/>
      <c r="AB47" s="111"/>
      <c r="AC47" s="111"/>
      <c r="AD47" s="111" t="s">
        <v>55</v>
      </c>
      <c r="AE47" s="111"/>
      <c r="AF47" s="111"/>
      <c r="AG47" s="111"/>
      <c r="AH47" s="111"/>
    </row>
    <row r="48" spans="1:34" ht="20.2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2" ht="13.5" x14ac:dyDescent="0.15"/>
    <row r="50" spans="1:32" ht="13.5" x14ac:dyDescent="0.15"/>
    <row r="51" spans="1:32" ht="20.25" customHeight="1" x14ac:dyDescent="0.15">
      <c r="A51" s="28"/>
      <c r="B51" s="28"/>
      <c r="C51" s="28"/>
      <c r="D51" s="28"/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ht="20.25" customHeight="1" x14ac:dyDescent="0.15">
      <c r="A52" s="28"/>
      <c r="B52" s="28"/>
      <c r="C52" s="28"/>
      <c r="D52" s="28"/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ht="20.25" customHeight="1" x14ac:dyDescent="0.15">
      <c r="A53" s="28"/>
      <c r="B53" s="28"/>
      <c r="C53" s="28"/>
      <c r="D53" s="28"/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ht="20.25" customHeight="1" x14ac:dyDescent="0.15">
      <c r="A54" s="28"/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ht="20.25" customHeight="1" x14ac:dyDescent="0.15">
      <c r="A55" s="20"/>
      <c r="B55" s="20"/>
      <c r="C55" s="20"/>
      <c r="D55" s="19"/>
      <c r="E55" s="19"/>
      <c r="F55" s="19"/>
      <c r="G55" s="30"/>
      <c r="H55" s="30"/>
      <c r="I55" s="30"/>
      <c r="J55" s="19"/>
      <c r="K55" s="19"/>
      <c r="L55" s="19"/>
      <c r="M55" s="30"/>
      <c r="N55" s="30"/>
      <c r="O55" s="30"/>
      <c r="P55" s="19"/>
      <c r="Q55" s="19"/>
      <c r="R55" s="1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ht="20.25" customHeight="1" x14ac:dyDescent="0.15">
      <c r="A56" s="22"/>
      <c r="B56" s="22"/>
      <c r="C56" s="22"/>
      <c r="D56" s="22"/>
      <c r="E56" s="22"/>
      <c r="F56" s="22"/>
      <c r="G56" s="29"/>
      <c r="H56" s="29"/>
      <c r="I56" s="29"/>
      <c r="J56" s="31"/>
      <c r="K56" s="31"/>
      <c r="L56" s="31"/>
      <c r="M56" s="29"/>
      <c r="N56" s="29"/>
      <c r="O56" s="29"/>
      <c r="P56" s="31"/>
      <c r="Q56" s="31"/>
      <c r="R56" s="31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ht="20.25" customHeight="1" x14ac:dyDescent="0.15">
      <c r="A57" s="20"/>
      <c r="B57" s="20"/>
      <c r="C57" s="20"/>
      <c r="D57" s="19"/>
      <c r="E57" s="19"/>
      <c r="F57" s="19"/>
      <c r="G57" s="30"/>
      <c r="H57" s="30"/>
      <c r="I57" s="30"/>
      <c r="J57" s="19"/>
      <c r="K57" s="19"/>
      <c r="L57" s="19"/>
      <c r="M57" s="30"/>
      <c r="N57" s="30"/>
      <c r="O57" s="30"/>
      <c r="P57" s="19"/>
      <c r="Q57" s="19"/>
      <c r="R57" s="1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20.25" customHeight="1" x14ac:dyDescent="0.15">
      <c r="A58" s="20"/>
      <c r="B58" s="20"/>
      <c r="C58" s="20"/>
      <c r="D58" s="19"/>
      <c r="E58" s="19"/>
      <c r="F58" s="19"/>
      <c r="G58" s="30"/>
      <c r="H58" s="30"/>
      <c r="I58" s="30"/>
      <c r="J58" s="19"/>
      <c r="K58" s="19"/>
      <c r="L58" s="19"/>
      <c r="M58" s="30"/>
      <c r="N58" s="30"/>
      <c r="O58" s="30"/>
      <c r="P58" s="19"/>
      <c r="Q58" s="19"/>
      <c r="R58" s="1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ht="20.25" customHeight="1" x14ac:dyDescent="0.15">
      <c r="A59" s="20"/>
      <c r="B59" s="20"/>
      <c r="C59" s="20"/>
      <c r="D59" s="19"/>
      <c r="E59" s="19"/>
      <c r="F59" s="19"/>
      <c r="G59" s="30"/>
      <c r="H59" s="30"/>
      <c r="I59" s="30"/>
      <c r="J59" s="19"/>
      <c r="K59" s="19"/>
      <c r="L59" s="19"/>
      <c r="M59" s="30"/>
      <c r="N59" s="30"/>
      <c r="O59" s="30"/>
      <c r="P59" s="19"/>
      <c r="Q59" s="19"/>
      <c r="R59" s="1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ht="20.25" customHeight="1" x14ac:dyDescent="0.15">
      <c r="A60" s="20"/>
      <c r="B60" s="20"/>
      <c r="C60" s="20"/>
      <c r="D60" s="19"/>
      <c r="E60" s="19"/>
      <c r="F60" s="19"/>
      <c r="G60" s="30"/>
      <c r="H60" s="30"/>
      <c r="I60" s="30"/>
      <c r="J60" s="19"/>
      <c r="K60" s="19"/>
      <c r="L60" s="19"/>
      <c r="M60" s="30"/>
      <c r="N60" s="30"/>
      <c r="O60" s="30"/>
      <c r="P60" s="19"/>
      <c r="Q60" s="19"/>
      <c r="R60" s="1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ht="20.25" customHeight="1" x14ac:dyDescent="0.15">
      <c r="A61" s="20"/>
      <c r="B61" s="20"/>
      <c r="C61" s="20"/>
      <c r="D61" s="19"/>
      <c r="E61" s="19"/>
      <c r="F61" s="1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ht="20.25" customHeight="1" x14ac:dyDescent="0.15">
      <c r="A62" s="20"/>
      <c r="B62" s="20"/>
      <c r="C62" s="20"/>
      <c r="D62" s="19"/>
      <c r="E62" s="19"/>
      <c r="F62" s="19"/>
      <c r="G62" s="30"/>
      <c r="H62" s="30"/>
      <c r="I62" s="30"/>
      <c r="J62" s="19"/>
      <c r="K62" s="19"/>
      <c r="L62" s="19"/>
      <c r="M62" s="30"/>
      <c r="N62" s="30"/>
      <c r="O62" s="30"/>
      <c r="P62" s="19"/>
      <c r="Q62" s="19"/>
      <c r="R62" s="19"/>
      <c r="S62" s="29"/>
      <c r="T62" s="29"/>
      <c r="U62" s="29"/>
      <c r="V62" s="29"/>
      <c r="W62" s="29"/>
      <c r="X62" s="29"/>
      <c r="Y62" s="30"/>
      <c r="Z62" s="30"/>
      <c r="AA62" s="30"/>
      <c r="AB62" s="30"/>
      <c r="AC62" s="30"/>
      <c r="AD62" s="29"/>
      <c r="AE62" s="29"/>
      <c r="AF62" s="29"/>
    </row>
    <row r="63" spans="1:32" ht="20.25" customHeight="1" x14ac:dyDescent="0.15">
      <c r="A63" s="21"/>
      <c r="B63" s="21"/>
      <c r="C63" s="21"/>
      <c r="D63" s="31"/>
      <c r="E63" s="31"/>
      <c r="F63" s="31"/>
      <c r="G63" s="30"/>
      <c r="H63" s="30"/>
      <c r="I63" s="30"/>
      <c r="J63" s="19"/>
      <c r="K63" s="19"/>
      <c r="L63" s="19"/>
      <c r="M63" s="30"/>
      <c r="N63" s="30"/>
      <c r="O63" s="30"/>
      <c r="P63" s="19"/>
      <c r="Q63" s="19"/>
      <c r="R63" s="19"/>
      <c r="S63" s="29"/>
      <c r="T63" s="29"/>
      <c r="U63" s="29"/>
      <c r="V63" s="29"/>
      <c r="W63" s="29"/>
      <c r="X63" s="29"/>
      <c r="Y63" s="30"/>
      <c r="Z63" s="30"/>
      <c r="AA63" s="30"/>
      <c r="AB63" s="30"/>
      <c r="AC63" s="30"/>
      <c r="AD63" s="30"/>
      <c r="AE63" s="30"/>
      <c r="AF63" s="30"/>
    </row>
    <row r="64" spans="1:32" ht="20.25" customHeight="1" x14ac:dyDescent="0.15">
      <c r="A64" s="20"/>
      <c r="B64" s="20"/>
      <c r="C64" s="20"/>
      <c r="D64" s="19"/>
      <c r="E64" s="19"/>
      <c r="F64" s="19"/>
      <c r="G64" s="30"/>
      <c r="H64" s="30"/>
      <c r="I64" s="30"/>
      <c r="J64" s="19"/>
      <c r="K64" s="19"/>
      <c r="L64" s="19"/>
      <c r="M64" s="30"/>
      <c r="N64" s="30"/>
      <c r="O64" s="30"/>
      <c r="P64" s="19"/>
      <c r="Q64" s="19"/>
      <c r="R64" s="19"/>
      <c r="S64" s="29"/>
      <c r="T64" s="29"/>
      <c r="U64" s="29"/>
      <c r="V64" s="29"/>
      <c r="W64" s="29"/>
      <c r="X64" s="29"/>
      <c r="Y64" s="30"/>
      <c r="Z64" s="30"/>
      <c r="AA64" s="30"/>
      <c r="AB64" s="30"/>
      <c r="AC64" s="30"/>
      <c r="AD64" s="30"/>
      <c r="AE64" s="30"/>
      <c r="AF64" s="30"/>
    </row>
    <row r="65" spans="1:32" ht="20.25" customHeight="1" x14ac:dyDescent="0.15">
      <c r="A65" s="21"/>
      <c r="B65" s="21"/>
      <c r="C65" s="21"/>
      <c r="D65" s="31"/>
      <c r="E65" s="31"/>
      <c r="F65" s="31"/>
      <c r="G65" s="29"/>
      <c r="H65" s="29"/>
      <c r="I65" s="29"/>
      <c r="J65" s="31"/>
      <c r="K65" s="31"/>
      <c r="L65" s="31"/>
      <c r="M65" s="29"/>
      <c r="N65" s="29"/>
      <c r="O65" s="29"/>
      <c r="P65" s="31"/>
      <c r="Q65" s="31"/>
      <c r="R65" s="31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32" ht="20.25" customHeight="1" x14ac:dyDescent="0.15">
      <c r="P66" s="19"/>
      <c r="Q66" s="19"/>
      <c r="R66" s="19"/>
      <c r="S66" s="29"/>
      <c r="T66" s="29"/>
      <c r="U66" s="29"/>
      <c r="V66" s="29"/>
      <c r="W66" s="29"/>
      <c r="X66" s="29"/>
    </row>
    <row r="67" spans="1:32" ht="20.25" customHeight="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9"/>
      <c r="T67" s="29"/>
      <c r="U67" s="29"/>
      <c r="V67" s="29"/>
      <c r="W67" s="29"/>
      <c r="X67" s="29"/>
      <c r="Y67" s="22"/>
      <c r="Z67" s="22"/>
      <c r="AA67" s="22"/>
      <c r="AB67" s="22"/>
      <c r="AC67" s="22"/>
      <c r="AD67" s="22"/>
      <c r="AE67" s="22"/>
      <c r="AF67" s="22"/>
    </row>
    <row r="68" spans="1:32" ht="20.25" customHeight="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9"/>
      <c r="T68" s="29"/>
      <c r="U68" s="29"/>
      <c r="V68" s="29"/>
      <c r="W68" s="29"/>
      <c r="X68" s="29"/>
      <c r="Y68" s="22"/>
      <c r="Z68" s="22"/>
      <c r="AA68" s="22"/>
      <c r="AB68" s="22"/>
      <c r="AC68" s="22"/>
      <c r="AD68" s="22"/>
      <c r="AE68" s="22"/>
      <c r="AF68" s="22"/>
    </row>
    <row r="69" spans="1:32" ht="20.25" customHeight="1" x14ac:dyDescent="0.15">
      <c r="A69" s="21"/>
      <c r="B69" s="21"/>
      <c r="C69" s="21"/>
      <c r="D69" s="31"/>
      <c r="E69" s="31"/>
      <c r="F69" s="31"/>
      <c r="G69" s="29"/>
      <c r="H69" s="29"/>
      <c r="I69" s="29"/>
      <c r="J69" s="31"/>
      <c r="K69" s="31"/>
      <c r="L69" s="31"/>
      <c r="M69" s="29"/>
      <c r="N69" s="29"/>
      <c r="O69" s="29"/>
      <c r="P69" s="31"/>
      <c r="Q69" s="31"/>
      <c r="R69" s="31"/>
      <c r="S69" s="31"/>
      <c r="T69" s="31"/>
      <c r="U69" s="31"/>
      <c r="V69" s="31"/>
      <c r="W69" s="31"/>
      <c r="X69" s="31"/>
      <c r="Y69" s="29"/>
      <c r="Z69" s="29"/>
      <c r="AA69" s="29"/>
      <c r="AB69" s="29"/>
      <c r="AC69" s="29"/>
      <c r="AD69" s="29"/>
      <c r="AE69" s="29"/>
      <c r="AF69" s="29"/>
    </row>
  </sheetData>
  <mergeCells count="417">
    <mergeCell ref="A5:C5"/>
    <mergeCell ref="D5:F5"/>
    <mergeCell ref="G5:I5"/>
    <mergeCell ref="J5:L5"/>
    <mergeCell ref="M5:O5"/>
    <mergeCell ref="P5:R5"/>
    <mergeCell ref="A3:X3"/>
    <mergeCell ref="Y3:AH3"/>
    <mergeCell ref="A4:F4"/>
    <mergeCell ref="G4:L4"/>
    <mergeCell ref="M4:R4"/>
    <mergeCell ref="S4:X4"/>
    <mergeCell ref="Y4:AH4"/>
    <mergeCell ref="S5:U5"/>
    <mergeCell ref="V5:X5"/>
    <mergeCell ref="Y5:AC5"/>
    <mergeCell ref="AD5:AH5"/>
    <mergeCell ref="S8:U8"/>
    <mergeCell ref="V8:X8"/>
    <mergeCell ref="Y8:AC8"/>
    <mergeCell ref="AD8:AH8"/>
    <mergeCell ref="A9:C9"/>
    <mergeCell ref="D9:F9"/>
    <mergeCell ref="G9:I9"/>
    <mergeCell ref="J9:L9"/>
    <mergeCell ref="M9:O9"/>
    <mergeCell ref="P9:R9"/>
    <mergeCell ref="S9:U9"/>
    <mergeCell ref="V9:X9"/>
    <mergeCell ref="Y9:AC9"/>
    <mergeCell ref="AD9:AH9"/>
    <mergeCell ref="A8:C8"/>
    <mergeCell ref="D8:F8"/>
    <mergeCell ref="G8:I8"/>
    <mergeCell ref="J8:L8"/>
    <mergeCell ref="M8:O8"/>
    <mergeCell ref="P8:R8"/>
    <mergeCell ref="AD10:AH10"/>
    <mergeCell ref="A11:C11"/>
    <mergeCell ref="D11:F11"/>
    <mergeCell ref="G11:I11"/>
    <mergeCell ref="J11:L11"/>
    <mergeCell ref="M11:O11"/>
    <mergeCell ref="P11:R11"/>
    <mergeCell ref="S11:U11"/>
    <mergeCell ref="V11:X11"/>
    <mergeCell ref="Y11:AC11"/>
    <mergeCell ref="AD11:AH11"/>
    <mergeCell ref="A10:C10"/>
    <mergeCell ref="D10:F10"/>
    <mergeCell ref="G10:I10"/>
    <mergeCell ref="J10:L10"/>
    <mergeCell ref="M10:O10"/>
    <mergeCell ref="P10:R10"/>
    <mergeCell ref="S10:U10"/>
    <mergeCell ref="V10:X10"/>
    <mergeCell ref="Y10:AC10"/>
    <mergeCell ref="AD12:AH12"/>
    <mergeCell ref="A13:C13"/>
    <mergeCell ref="D13:F13"/>
    <mergeCell ref="G13:I13"/>
    <mergeCell ref="J13:L13"/>
    <mergeCell ref="M13:O13"/>
    <mergeCell ref="P13:R13"/>
    <mergeCell ref="S13:U13"/>
    <mergeCell ref="V13:X13"/>
    <mergeCell ref="Y13:AC13"/>
    <mergeCell ref="AD13:AH13"/>
    <mergeCell ref="A12:C12"/>
    <mergeCell ref="D12:F12"/>
    <mergeCell ref="G12:I12"/>
    <mergeCell ref="J12:L12"/>
    <mergeCell ref="M12:O12"/>
    <mergeCell ref="P12:R12"/>
    <mergeCell ref="S12:U12"/>
    <mergeCell ref="V12:X12"/>
    <mergeCell ref="Y12:AC12"/>
    <mergeCell ref="AD14:AH14"/>
    <mergeCell ref="A15:C15"/>
    <mergeCell ref="D15:F15"/>
    <mergeCell ref="G15:I15"/>
    <mergeCell ref="J15:L15"/>
    <mergeCell ref="M15:O15"/>
    <mergeCell ref="P15:R15"/>
    <mergeCell ref="S15:U15"/>
    <mergeCell ref="V15:X15"/>
    <mergeCell ref="Y15:AC15"/>
    <mergeCell ref="AD15:AH15"/>
    <mergeCell ref="A14:C14"/>
    <mergeCell ref="D14:F14"/>
    <mergeCell ref="G14:I14"/>
    <mergeCell ref="J14:L14"/>
    <mergeCell ref="M14:O14"/>
    <mergeCell ref="P14:R14"/>
    <mergeCell ref="S14:U14"/>
    <mergeCell ref="V14:X14"/>
    <mergeCell ref="Y14:AC14"/>
    <mergeCell ref="AD16:AH16"/>
    <mergeCell ref="A17:C17"/>
    <mergeCell ref="D17:F17"/>
    <mergeCell ref="G17:I17"/>
    <mergeCell ref="J17:L17"/>
    <mergeCell ref="M17:O17"/>
    <mergeCell ref="P17:R17"/>
    <mergeCell ref="S17:U17"/>
    <mergeCell ref="V17:X17"/>
    <mergeCell ref="Y17:AC17"/>
    <mergeCell ref="AD17:AH17"/>
    <mergeCell ref="A16:C16"/>
    <mergeCell ref="D16:F16"/>
    <mergeCell ref="G16:I16"/>
    <mergeCell ref="J16:L16"/>
    <mergeCell ref="M16:O16"/>
    <mergeCell ref="P16:R16"/>
    <mergeCell ref="S16:U16"/>
    <mergeCell ref="V16:X16"/>
    <mergeCell ref="Y16:AC16"/>
    <mergeCell ref="AD18:AH18"/>
    <mergeCell ref="A19:C19"/>
    <mergeCell ref="D19:F19"/>
    <mergeCell ref="G19:I19"/>
    <mergeCell ref="J19:L19"/>
    <mergeCell ref="M19:O19"/>
    <mergeCell ref="P19:R19"/>
    <mergeCell ref="S19:U19"/>
    <mergeCell ref="V19:X19"/>
    <mergeCell ref="Y19:AC19"/>
    <mergeCell ref="AD19:AH19"/>
    <mergeCell ref="A18:C18"/>
    <mergeCell ref="D18:F18"/>
    <mergeCell ref="G18:I18"/>
    <mergeCell ref="J18:L18"/>
    <mergeCell ref="M18:O18"/>
    <mergeCell ref="P18:R18"/>
    <mergeCell ref="S18:U18"/>
    <mergeCell ref="V18:X18"/>
    <mergeCell ref="Y18:AC18"/>
    <mergeCell ref="AD20:AH20"/>
    <mergeCell ref="A21:C21"/>
    <mergeCell ref="D21:F21"/>
    <mergeCell ref="G21:I21"/>
    <mergeCell ref="J21:L21"/>
    <mergeCell ref="M21:O21"/>
    <mergeCell ref="P21:R21"/>
    <mergeCell ref="S21:U21"/>
    <mergeCell ref="V21:X21"/>
    <mergeCell ref="Y21:AC21"/>
    <mergeCell ref="AD21:AH21"/>
    <mergeCell ref="A20:C20"/>
    <mergeCell ref="D20:F20"/>
    <mergeCell ref="G20:I20"/>
    <mergeCell ref="J20:L20"/>
    <mergeCell ref="M20:O20"/>
    <mergeCell ref="P20:R20"/>
    <mergeCell ref="S20:U20"/>
    <mergeCell ref="V20:X20"/>
    <mergeCell ref="Y20:AC20"/>
    <mergeCell ref="AD22:AH22"/>
    <mergeCell ref="A23:C23"/>
    <mergeCell ref="D23:F23"/>
    <mergeCell ref="G23:I23"/>
    <mergeCell ref="J23:L23"/>
    <mergeCell ref="M23:O23"/>
    <mergeCell ref="P23:R23"/>
    <mergeCell ref="S23:U23"/>
    <mergeCell ref="V23:X23"/>
    <mergeCell ref="Y23:AC23"/>
    <mergeCell ref="AD23:AH23"/>
    <mergeCell ref="A22:C22"/>
    <mergeCell ref="D22:F22"/>
    <mergeCell ref="G22:I22"/>
    <mergeCell ref="J22:L22"/>
    <mergeCell ref="M22:O22"/>
    <mergeCell ref="P22:R22"/>
    <mergeCell ref="S22:U22"/>
    <mergeCell ref="V22:X22"/>
    <mergeCell ref="Y22:AC22"/>
    <mergeCell ref="AD24:AH24"/>
    <mergeCell ref="A25:C25"/>
    <mergeCell ref="D25:F25"/>
    <mergeCell ref="G25:I25"/>
    <mergeCell ref="J25:L25"/>
    <mergeCell ref="M25:O25"/>
    <mergeCell ref="P25:R25"/>
    <mergeCell ref="S25:U25"/>
    <mergeCell ref="V25:X25"/>
    <mergeCell ref="Y25:AC25"/>
    <mergeCell ref="AD25:AH25"/>
    <mergeCell ref="A24:C24"/>
    <mergeCell ref="D24:F24"/>
    <mergeCell ref="G24:I24"/>
    <mergeCell ref="J24:L24"/>
    <mergeCell ref="M24:O24"/>
    <mergeCell ref="P24:R24"/>
    <mergeCell ref="S24:U24"/>
    <mergeCell ref="V24:X24"/>
    <mergeCell ref="Y24:AC24"/>
    <mergeCell ref="AD26:AH26"/>
    <mergeCell ref="A27:C27"/>
    <mergeCell ref="D27:F27"/>
    <mergeCell ref="G27:I27"/>
    <mergeCell ref="J27:L27"/>
    <mergeCell ref="M27:O27"/>
    <mergeCell ref="P27:R27"/>
    <mergeCell ref="S27:U27"/>
    <mergeCell ref="V27:X27"/>
    <mergeCell ref="Y27:AC27"/>
    <mergeCell ref="AD27:AH27"/>
    <mergeCell ref="A26:C26"/>
    <mergeCell ref="D26:F26"/>
    <mergeCell ref="G26:I26"/>
    <mergeCell ref="J26:L26"/>
    <mergeCell ref="M26:O26"/>
    <mergeCell ref="P26:R26"/>
    <mergeCell ref="S26:U26"/>
    <mergeCell ref="V26:X26"/>
    <mergeCell ref="Y26:AC26"/>
    <mergeCell ref="AD28:AH28"/>
    <mergeCell ref="A29:C29"/>
    <mergeCell ref="D29:F29"/>
    <mergeCell ref="G29:I29"/>
    <mergeCell ref="J29:L29"/>
    <mergeCell ref="M29:O29"/>
    <mergeCell ref="P29:R29"/>
    <mergeCell ref="S29:U29"/>
    <mergeCell ref="V29:X29"/>
    <mergeCell ref="Y29:AC29"/>
    <mergeCell ref="AD29:AH29"/>
    <mergeCell ref="A28:C28"/>
    <mergeCell ref="D28:F28"/>
    <mergeCell ref="G28:I28"/>
    <mergeCell ref="J28:L28"/>
    <mergeCell ref="M28:O28"/>
    <mergeCell ref="P28:R28"/>
    <mergeCell ref="S28:U28"/>
    <mergeCell ref="V28:X28"/>
    <mergeCell ref="Y28:AC28"/>
    <mergeCell ref="AD30:AH30"/>
    <mergeCell ref="A31:C31"/>
    <mergeCell ref="D31:F31"/>
    <mergeCell ref="G31:I31"/>
    <mergeCell ref="J31:L31"/>
    <mergeCell ref="M31:O31"/>
    <mergeCell ref="P31:R31"/>
    <mergeCell ref="S31:U31"/>
    <mergeCell ref="V31:X31"/>
    <mergeCell ref="Y31:AC31"/>
    <mergeCell ref="AD31:AH31"/>
    <mergeCell ref="A30:C30"/>
    <mergeCell ref="D30:F30"/>
    <mergeCell ref="G30:I30"/>
    <mergeCell ref="J30:L30"/>
    <mergeCell ref="M30:O30"/>
    <mergeCell ref="P30:R30"/>
    <mergeCell ref="S30:U30"/>
    <mergeCell ref="V30:X30"/>
    <mergeCell ref="Y30:AC30"/>
    <mergeCell ref="AD32:AH32"/>
    <mergeCell ref="A33:C33"/>
    <mergeCell ref="D33:F33"/>
    <mergeCell ref="G33:I33"/>
    <mergeCell ref="J33:L33"/>
    <mergeCell ref="M33:O33"/>
    <mergeCell ref="P33:R33"/>
    <mergeCell ref="S33:U33"/>
    <mergeCell ref="V33:X33"/>
    <mergeCell ref="Y33:AC33"/>
    <mergeCell ref="AD33:AH33"/>
    <mergeCell ref="A32:C32"/>
    <mergeCell ref="D32:F32"/>
    <mergeCell ref="G32:I32"/>
    <mergeCell ref="J32:L32"/>
    <mergeCell ref="M32:O32"/>
    <mergeCell ref="P32:R32"/>
    <mergeCell ref="S32:U32"/>
    <mergeCell ref="V32:X32"/>
    <mergeCell ref="Y32:AC32"/>
    <mergeCell ref="AD34:AH34"/>
    <mergeCell ref="A35:C35"/>
    <mergeCell ref="D35:F35"/>
    <mergeCell ref="G35:I35"/>
    <mergeCell ref="J35:L35"/>
    <mergeCell ref="M35:O35"/>
    <mergeCell ref="P35:R35"/>
    <mergeCell ref="S35:U35"/>
    <mergeCell ref="V35:X35"/>
    <mergeCell ref="Y35:AC35"/>
    <mergeCell ref="AD35:AH35"/>
    <mergeCell ref="A34:C34"/>
    <mergeCell ref="D34:F34"/>
    <mergeCell ref="G34:I34"/>
    <mergeCell ref="J34:L34"/>
    <mergeCell ref="M34:O34"/>
    <mergeCell ref="P34:R34"/>
    <mergeCell ref="S34:U34"/>
    <mergeCell ref="V34:X34"/>
    <mergeCell ref="Y34:AC34"/>
    <mergeCell ref="AD36:AH36"/>
    <mergeCell ref="A37:C37"/>
    <mergeCell ref="D37:F37"/>
    <mergeCell ref="G37:I37"/>
    <mergeCell ref="J37:L37"/>
    <mergeCell ref="M37:O37"/>
    <mergeCell ref="P37:R37"/>
    <mergeCell ref="S37:U37"/>
    <mergeCell ref="V37:X37"/>
    <mergeCell ref="Y37:AC37"/>
    <mergeCell ref="AD37:AH37"/>
    <mergeCell ref="A36:C36"/>
    <mergeCell ref="D36:F36"/>
    <mergeCell ref="G36:I36"/>
    <mergeCell ref="J36:L36"/>
    <mergeCell ref="M36:O36"/>
    <mergeCell ref="P36:R36"/>
    <mergeCell ref="S36:U36"/>
    <mergeCell ref="V36:X36"/>
    <mergeCell ref="Y36:AC36"/>
    <mergeCell ref="AD38:AH38"/>
    <mergeCell ref="A39:C39"/>
    <mergeCell ref="D39:F39"/>
    <mergeCell ref="G39:I39"/>
    <mergeCell ref="J39:L39"/>
    <mergeCell ref="M39:O39"/>
    <mergeCell ref="P39:R39"/>
    <mergeCell ref="S39:U39"/>
    <mergeCell ref="V39:X39"/>
    <mergeCell ref="Y39:AC39"/>
    <mergeCell ref="AD39:AH39"/>
    <mergeCell ref="A38:C38"/>
    <mergeCell ref="D38:F38"/>
    <mergeCell ref="G38:I38"/>
    <mergeCell ref="J38:L38"/>
    <mergeCell ref="M38:O38"/>
    <mergeCell ref="P38:R38"/>
    <mergeCell ref="S38:U38"/>
    <mergeCell ref="V38:X38"/>
    <mergeCell ref="Y38:AC38"/>
    <mergeCell ref="AD40:AH40"/>
    <mergeCell ref="A41:C41"/>
    <mergeCell ref="D41:F41"/>
    <mergeCell ref="G41:I41"/>
    <mergeCell ref="J41:L41"/>
    <mergeCell ref="M41:O41"/>
    <mergeCell ref="P41:R41"/>
    <mergeCell ref="S41:U41"/>
    <mergeCell ref="V41:X41"/>
    <mergeCell ref="Y41:AC41"/>
    <mergeCell ref="AD41:AH41"/>
    <mergeCell ref="A40:C40"/>
    <mergeCell ref="D40:F40"/>
    <mergeCell ref="G40:I40"/>
    <mergeCell ref="J40:L40"/>
    <mergeCell ref="M40:O40"/>
    <mergeCell ref="P40:R40"/>
    <mergeCell ref="S40:U40"/>
    <mergeCell ref="V40:X40"/>
    <mergeCell ref="Y40:AC40"/>
    <mergeCell ref="AD42:AH42"/>
    <mergeCell ref="A43:C43"/>
    <mergeCell ref="D43:F43"/>
    <mergeCell ref="G43:I43"/>
    <mergeCell ref="J43:L43"/>
    <mergeCell ref="M43:O43"/>
    <mergeCell ref="P43:R43"/>
    <mergeCell ref="S43:U43"/>
    <mergeCell ref="V43:X43"/>
    <mergeCell ref="Y43:AC43"/>
    <mergeCell ref="AD43:AH43"/>
    <mergeCell ref="A42:C42"/>
    <mergeCell ref="D42:F42"/>
    <mergeCell ref="G42:I42"/>
    <mergeCell ref="J42:L42"/>
    <mergeCell ref="M42:O42"/>
    <mergeCell ref="P42:R42"/>
    <mergeCell ref="S42:U42"/>
    <mergeCell ref="V42:X42"/>
    <mergeCell ref="Y42:AC42"/>
    <mergeCell ref="AD44:AH44"/>
    <mergeCell ref="A45:C45"/>
    <mergeCell ref="D45:F45"/>
    <mergeCell ref="G45:I45"/>
    <mergeCell ref="J45:L45"/>
    <mergeCell ref="M45:O45"/>
    <mergeCell ref="P45:R45"/>
    <mergeCell ref="S45:U45"/>
    <mergeCell ref="V45:X45"/>
    <mergeCell ref="Y45:AC45"/>
    <mergeCell ref="AD45:AH45"/>
    <mergeCell ref="A44:C44"/>
    <mergeCell ref="D44:F44"/>
    <mergeCell ref="G44:I44"/>
    <mergeCell ref="J44:L44"/>
    <mergeCell ref="M44:O44"/>
    <mergeCell ref="P44:R44"/>
    <mergeCell ref="S44:U44"/>
    <mergeCell ref="V44:X44"/>
    <mergeCell ref="Y44:AC44"/>
    <mergeCell ref="AD47:AH47"/>
    <mergeCell ref="S46:U46"/>
    <mergeCell ref="V46:X46"/>
    <mergeCell ref="Y46:AC46"/>
    <mergeCell ref="AD46:AH46"/>
    <mergeCell ref="A47:C47"/>
    <mergeCell ref="D47:F47"/>
    <mergeCell ref="G47:I47"/>
    <mergeCell ref="J47:L47"/>
    <mergeCell ref="M47:O47"/>
    <mergeCell ref="P47:R47"/>
    <mergeCell ref="A46:C46"/>
    <mergeCell ref="D46:F46"/>
    <mergeCell ref="G46:I46"/>
    <mergeCell ref="J46:L46"/>
    <mergeCell ref="M46:O46"/>
    <mergeCell ref="P46:R46"/>
    <mergeCell ref="S47:U47"/>
    <mergeCell ref="V47:X47"/>
    <mergeCell ref="Y47:AC47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&amp;C- 48 -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DA51-4057-4B5A-8C65-A6C0839BD11B}">
  <sheetPr>
    <tabColor theme="0"/>
    <pageSetUpPr fitToPage="1"/>
  </sheetPr>
  <dimension ref="A1:AH50"/>
  <sheetViews>
    <sheetView topLeftCell="A37" zoomScaleNormal="100" zoomScaleSheetLayoutView="100" workbookViewId="0">
      <selection sqref="A1:XFD1"/>
    </sheetView>
  </sheetViews>
  <sheetFormatPr defaultColWidth="3.125" defaultRowHeight="20.25" customHeight="1" x14ac:dyDescent="0.15"/>
  <cols>
    <col min="1" max="16384" width="3.125" style="1"/>
  </cols>
  <sheetData>
    <row r="1" spans="1:34" ht="20.25" customHeight="1" x14ac:dyDescent="0.1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32"/>
      <c r="AF1" s="32"/>
    </row>
    <row r="2" spans="1:34" ht="20.25" customHeight="1" x14ac:dyDescent="0.15">
      <c r="A2" s="33" t="s">
        <v>63</v>
      </c>
      <c r="B2" s="33"/>
      <c r="C2" s="34"/>
      <c r="D2" s="34"/>
      <c r="E2" s="34"/>
      <c r="F2" s="34"/>
      <c r="G2" s="34"/>
      <c r="H2" s="34"/>
      <c r="I2" s="34"/>
    </row>
    <row r="3" spans="1:34" ht="20.25" customHeight="1" x14ac:dyDescent="0.15">
      <c r="A3" s="130" t="s">
        <v>25</v>
      </c>
      <c r="B3" s="127"/>
      <c r="C3" s="127"/>
      <c r="D3" s="127"/>
      <c r="E3" s="127"/>
      <c r="F3" s="127"/>
      <c r="G3" s="127"/>
      <c r="H3" s="127"/>
      <c r="I3" s="127"/>
      <c r="J3" s="127"/>
      <c r="K3" s="128" t="s">
        <v>26</v>
      </c>
      <c r="L3" s="131"/>
      <c r="M3" s="131"/>
      <c r="N3" s="131"/>
      <c r="O3" s="131"/>
      <c r="P3" s="130"/>
      <c r="Q3" s="127" t="s">
        <v>27</v>
      </c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8"/>
    </row>
    <row r="4" spans="1:34" ht="20.25" customHeight="1" x14ac:dyDescent="0.15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32" t="s">
        <v>1</v>
      </c>
      <c r="L4" s="133"/>
      <c r="M4" s="134"/>
      <c r="N4" s="132" t="s">
        <v>28</v>
      </c>
      <c r="O4" s="133"/>
      <c r="P4" s="134"/>
      <c r="Q4" s="127" t="s">
        <v>26</v>
      </c>
      <c r="R4" s="127"/>
      <c r="S4" s="127"/>
      <c r="T4" s="127"/>
      <c r="U4" s="127"/>
      <c r="V4" s="127"/>
      <c r="W4" s="127" t="s">
        <v>29</v>
      </c>
      <c r="X4" s="127"/>
      <c r="Y4" s="127"/>
      <c r="Z4" s="127"/>
      <c r="AA4" s="127"/>
      <c r="AB4" s="127"/>
      <c r="AC4" s="127" t="s">
        <v>30</v>
      </c>
      <c r="AD4" s="127"/>
      <c r="AE4" s="127"/>
      <c r="AF4" s="127"/>
      <c r="AG4" s="127"/>
      <c r="AH4" s="128"/>
    </row>
    <row r="5" spans="1:34" ht="20.25" customHeight="1" x14ac:dyDescent="0.15">
      <c r="A5" s="130"/>
      <c r="B5" s="127"/>
      <c r="C5" s="127"/>
      <c r="D5" s="127"/>
      <c r="E5" s="127"/>
      <c r="F5" s="127"/>
      <c r="G5" s="127"/>
      <c r="H5" s="127"/>
      <c r="I5" s="127"/>
      <c r="J5" s="127"/>
      <c r="K5" s="135"/>
      <c r="L5" s="136"/>
      <c r="M5" s="137"/>
      <c r="N5" s="135"/>
      <c r="O5" s="136"/>
      <c r="P5" s="137"/>
      <c r="Q5" s="127" t="s">
        <v>1</v>
      </c>
      <c r="R5" s="127"/>
      <c r="S5" s="127"/>
      <c r="T5" s="127" t="s">
        <v>2</v>
      </c>
      <c r="U5" s="127"/>
      <c r="V5" s="127"/>
      <c r="W5" s="127" t="s">
        <v>1</v>
      </c>
      <c r="X5" s="127"/>
      <c r="Y5" s="127"/>
      <c r="Z5" s="127" t="s">
        <v>28</v>
      </c>
      <c r="AA5" s="127"/>
      <c r="AB5" s="127"/>
      <c r="AC5" s="127" t="s">
        <v>1</v>
      </c>
      <c r="AD5" s="127"/>
      <c r="AE5" s="127"/>
      <c r="AF5" s="127" t="s">
        <v>2</v>
      </c>
      <c r="AG5" s="127"/>
      <c r="AH5" s="128"/>
    </row>
    <row r="6" spans="1:34" ht="20.2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ht="20.25" customHeight="1" x14ac:dyDescent="0.15">
      <c r="B7" s="109" t="s">
        <v>64</v>
      </c>
      <c r="C7" s="109"/>
      <c r="D7" s="109"/>
      <c r="E7" s="109"/>
      <c r="F7" s="109"/>
      <c r="G7" s="109"/>
      <c r="H7" s="109"/>
      <c r="I7" s="109"/>
      <c r="J7" s="17"/>
      <c r="K7" s="18"/>
      <c r="L7" s="18"/>
      <c r="M7" s="18"/>
      <c r="N7" s="19"/>
      <c r="O7" s="19"/>
      <c r="P7" s="19"/>
      <c r="Q7" s="19"/>
      <c r="R7" s="20"/>
      <c r="S7" s="20"/>
      <c r="T7" s="20"/>
      <c r="U7" s="18"/>
      <c r="V7" s="18"/>
      <c r="W7" s="18"/>
      <c r="X7" s="21"/>
      <c r="Y7" s="21"/>
      <c r="Z7" s="21"/>
      <c r="AA7" s="22"/>
      <c r="AB7" s="22"/>
      <c r="AC7" s="22"/>
      <c r="AD7" s="21"/>
      <c r="AE7" s="21"/>
      <c r="AF7" s="21"/>
      <c r="AG7" s="22"/>
    </row>
    <row r="8" spans="1:34" ht="20.25" customHeight="1" x14ac:dyDescent="0.15">
      <c r="B8" s="109" t="s">
        <v>32</v>
      </c>
      <c r="C8" s="109"/>
      <c r="D8" s="109"/>
      <c r="E8" s="109"/>
      <c r="F8" s="109"/>
      <c r="G8" s="109"/>
      <c r="H8" s="109"/>
      <c r="I8" s="109"/>
      <c r="J8" s="17"/>
      <c r="K8" s="117">
        <v>3177</v>
      </c>
      <c r="L8" s="118"/>
      <c r="M8" s="118"/>
      <c r="N8" s="119">
        <v>29681</v>
      </c>
      <c r="O8" s="119"/>
      <c r="P8" s="119"/>
      <c r="Q8" s="121">
        <v>3075</v>
      </c>
      <c r="R8" s="121"/>
      <c r="S8" s="121"/>
      <c r="T8" s="118">
        <v>27329</v>
      </c>
      <c r="U8" s="118"/>
      <c r="V8" s="118"/>
      <c r="W8" s="115">
        <v>1996</v>
      </c>
      <c r="X8" s="115"/>
      <c r="Y8" s="115"/>
      <c r="Z8" s="116">
        <v>4088</v>
      </c>
      <c r="AA8" s="116"/>
      <c r="AB8" s="116"/>
      <c r="AC8" s="115">
        <v>495</v>
      </c>
      <c r="AD8" s="115"/>
      <c r="AE8" s="115"/>
      <c r="AF8" s="116">
        <v>3274</v>
      </c>
      <c r="AG8" s="116"/>
      <c r="AH8" s="116"/>
    </row>
    <row r="9" spans="1:34" ht="20.25" customHeight="1" x14ac:dyDescent="0.15">
      <c r="B9" s="109" t="s">
        <v>33</v>
      </c>
      <c r="C9" s="109"/>
      <c r="D9" s="109"/>
      <c r="E9" s="109"/>
      <c r="F9" s="109"/>
      <c r="G9" s="109"/>
      <c r="H9" s="109"/>
      <c r="I9" s="109"/>
      <c r="J9" s="17"/>
      <c r="K9" s="117">
        <v>5</v>
      </c>
      <c r="L9" s="118"/>
      <c r="M9" s="118"/>
      <c r="N9" s="119">
        <v>39</v>
      </c>
      <c r="O9" s="119"/>
      <c r="P9" s="119"/>
      <c r="Q9" s="121">
        <v>5</v>
      </c>
      <c r="R9" s="121"/>
      <c r="S9" s="121"/>
      <c r="T9" s="118">
        <v>39</v>
      </c>
      <c r="U9" s="118"/>
      <c r="V9" s="118"/>
      <c r="W9" s="115">
        <v>1</v>
      </c>
      <c r="X9" s="115"/>
      <c r="Y9" s="115"/>
      <c r="Z9" s="116">
        <v>4</v>
      </c>
      <c r="AA9" s="116"/>
      <c r="AB9" s="116"/>
      <c r="AC9" s="115">
        <v>2</v>
      </c>
      <c r="AD9" s="115"/>
      <c r="AE9" s="115"/>
      <c r="AF9" s="116">
        <v>11</v>
      </c>
      <c r="AG9" s="116"/>
      <c r="AH9" s="116"/>
    </row>
    <row r="10" spans="1:34" ht="20.25" customHeight="1" x14ac:dyDescent="0.15">
      <c r="B10" s="123" t="s">
        <v>35</v>
      </c>
      <c r="C10" s="123"/>
      <c r="D10" s="123"/>
      <c r="E10" s="123"/>
      <c r="F10" s="123"/>
      <c r="G10" s="123"/>
      <c r="H10" s="123"/>
      <c r="I10" s="123"/>
      <c r="J10" s="17"/>
      <c r="K10" s="117">
        <v>3</v>
      </c>
      <c r="L10" s="118"/>
      <c r="M10" s="118"/>
      <c r="N10" s="119">
        <v>28</v>
      </c>
      <c r="O10" s="119"/>
      <c r="P10" s="119"/>
      <c r="Q10" s="121">
        <v>3</v>
      </c>
      <c r="R10" s="121"/>
      <c r="S10" s="121"/>
      <c r="T10" s="118">
        <v>28</v>
      </c>
      <c r="U10" s="118"/>
      <c r="V10" s="118"/>
      <c r="W10" s="115" t="s">
        <v>34</v>
      </c>
      <c r="X10" s="115"/>
      <c r="Y10" s="115"/>
      <c r="Z10" s="115" t="s">
        <v>34</v>
      </c>
      <c r="AA10" s="115"/>
      <c r="AB10" s="115"/>
      <c r="AC10" s="115">
        <v>2</v>
      </c>
      <c r="AD10" s="115"/>
      <c r="AE10" s="115"/>
      <c r="AF10" s="116">
        <v>14</v>
      </c>
      <c r="AG10" s="116"/>
      <c r="AH10" s="116"/>
    </row>
    <row r="11" spans="1:34" ht="20.25" customHeight="1" x14ac:dyDescent="0.15">
      <c r="B11" s="109" t="s">
        <v>36</v>
      </c>
      <c r="C11" s="109"/>
      <c r="D11" s="109"/>
      <c r="E11" s="109"/>
      <c r="F11" s="109"/>
      <c r="G11" s="109"/>
      <c r="H11" s="109"/>
      <c r="I11" s="109"/>
      <c r="J11" s="17"/>
      <c r="K11" s="117">
        <v>369</v>
      </c>
      <c r="L11" s="118"/>
      <c r="M11" s="118"/>
      <c r="N11" s="119">
        <v>1638</v>
      </c>
      <c r="O11" s="119"/>
      <c r="P11" s="119"/>
      <c r="Q11" s="121">
        <v>369</v>
      </c>
      <c r="R11" s="121"/>
      <c r="S11" s="121"/>
      <c r="T11" s="118">
        <v>1638</v>
      </c>
      <c r="U11" s="118"/>
      <c r="V11" s="118"/>
      <c r="W11" s="115">
        <v>273</v>
      </c>
      <c r="X11" s="115"/>
      <c r="Y11" s="115"/>
      <c r="Z11" s="116">
        <v>564</v>
      </c>
      <c r="AA11" s="116"/>
      <c r="AB11" s="116"/>
      <c r="AC11" s="115">
        <v>52</v>
      </c>
      <c r="AD11" s="115"/>
      <c r="AE11" s="115"/>
      <c r="AF11" s="116">
        <v>318</v>
      </c>
      <c r="AG11" s="116"/>
      <c r="AH11" s="116"/>
    </row>
    <row r="12" spans="1:34" ht="20.25" customHeight="1" x14ac:dyDescent="0.15">
      <c r="B12" s="109" t="s">
        <v>37</v>
      </c>
      <c r="C12" s="109"/>
      <c r="D12" s="109"/>
      <c r="E12" s="109"/>
      <c r="F12" s="109"/>
      <c r="G12" s="109"/>
      <c r="H12" s="109"/>
      <c r="I12" s="109"/>
      <c r="J12" s="17"/>
      <c r="K12" s="117">
        <v>318</v>
      </c>
      <c r="L12" s="118"/>
      <c r="M12" s="118"/>
      <c r="N12" s="119">
        <v>5358</v>
      </c>
      <c r="O12" s="119"/>
      <c r="P12" s="119"/>
      <c r="Q12" s="121">
        <v>318</v>
      </c>
      <c r="R12" s="121"/>
      <c r="S12" s="121"/>
      <c r="T12" s="118">
        <v>5358</v>
      </c>
      <c r="U12" s="118"/>
      <c r="V12" s="118"/>
      <c r="W12" s="121">
        <v>177</v>
      </c>
      <c r="X12" s="121"/>
      <c r="Y12" s="121"/>
      <c r="Z12" s="118">
        <v>410</v>
      </c>
      <c r="AA12" s="118"/>
      <c r="AB12" s="118"/>
      <c r="AC12" s="121">
        <v>56</v>
      </c>
      <c r="AD12" s="121"/>
      <c r="AE12" s="121"/>
      <c r="AF12" s="118">
        <v>390</v>
      </c>
      <c r="AG12" s="118"/>
      <c r="AH12" s="118"/>
    </row>
    <row r="13" spans="1:34" ht="20.25" customHeight="1" x14ac:dyDescent="0.15">
      <c r="B13" s="122" t="s">
        <v>38</v>
      </c>
      <c r="C13" s="122"/>
      <c r="D13" s="122"/>
      <c r="E13" s="122"/>
      <c r="F13" s="122"/>
      <c r="G13" s="122"/>
      <c r="H13" s="122"/>
      <c r="I13" s="122"/>
      <c r="J13" s="17"/>
      <c r="K13" s="117">
        <v>8</v>
      </c>
      <c r="L13" s="118"/>
      <c r="M13" s="118"/>
      <c r="N13" s="119">
        <v>170</v>
      </c>
      <c r="O13" s="119"/>
      <c r="P13" s="119"/>
      <c r="Q13" s="121">
        <v>5</v>
      </c>
      <c r="R13" s="121"/>
      <c r="S13" s="121"/>
      <c r="T13" s="118">
        <v>139</v>
      </c>
      <c r="U13" s="118"/>
      <c r="V13" s="118"/>
      <c r="W13" s="115" t="s">
        <v>34</v>
      </c>
      <c r="X13" s="115"/>
      <c r="Y13" s="115"/>
      <c r="Z13" s="115" t="s">
        <v>34</v>
      </c>
      <c r="AA13" s="115"/>
      <c r="AB13" s="115"/>
      <c r="AC13" s="115" t="s">
        <v>34</v>
      </c>
      <c r="AD13" s="115"/>
      <c r="AE13" s="115"/>
      <c r="AF13" s="115" t="s">
        <v>34</v>
      </c>
      <c r="AG13" s="115"/>
      <c r="AH13" s="115"/>
    </row>
    <row r="14" spans="1:34" ht="20.25" customHeight="1" x14ac:dyDescent="0.15">
      <c r="B14" s="125" t="s">
        <v>21</v>
      </c>
      <c r="C14" s="125"/>
      <c r="D14" s="125"/>
      <c r="E14" s="125"/>
      <c r="F14" s="125"/>
      <c r="G14" s="125"/>
      <c r="H14" s="125"/>
      <c r="I14" s="125"/>
      <c r="J14" s="17"/>
      <c r="K14" s="117">
        <v>23</v>
      </c>
      <c r="L14" s="118"/>
      <c r="M14" s="118"/>
      <c r="N14" s="119">
        <v>111</v>
      </c>
      <c r="O14" s="119"/>
      <c r="P14" s="119"/>
      <c r="Q14" s="121">
        <v>23</v>
      </c>
      <c r="R14" s="121"/>
      <c r="S14" s="121"/>
      <c r="T14" s="118">
        <v>111</v>
      </c>
      <c r="U14" s="118"/>
      <c r="V14" s="118"/>
      <c r="W14" s="121">
        <v>17</v>
      </c>
      <c r="X14" s="121"/>
      <c r="Y14" s="121"/>
      <c r="Z14" s="118">
        <v>35</v>
      </c>
      <c r="AA14" s="118"/>
      <c r="AB14" s="118"/>
      <c r="AC14" s="115">
        <v>4</v>
      </c>
      <c r="AD14" s="115"/>
      <c r="AE14" s="115"/>
      <c r="AF14" s="116">
        <v>26</v>
      </c>
      <c r="AG14" s="116"/>
      <c r="AH14" s="116"/>
    </row>
    <row r="15" spans="1:34" ht="20.25" customHeight="1" x14ac:dyDescent="0.15">
      <c r="B15" s="109" t="s">
        <v>53</v>
      </c>
      <c r="C15" s="109"/>
      <c r="D15" s="109"/>
      <c r="E15" s="109"/>
      <c r="F15" s="109"/>
      <c r="G15" s="109"/>
      <c r="H15" s="109"/>
      <c r="I15" s="109"/>
      <c r="J15" s="17"/>
      <c r="K15" s="117">
        <v>63</v>
      </c>
      <c r="L15" s="118"/>
      <c r="M15" s="118"/>
      <c r="N15" s="119">
        <v>1666</v>
      </c>
      <c r="O15" s="119"/>
      <c r="P15" s="119"/>
      <c r="Q15" s="121">
        <v>63</v>
      </c>
      <c r="R15" s="121"/>
      <c r="S15" s="121"/>
      <c r="T15" s="118">
        <v>1666</v>
      </c>
      <c r="U15" s="118"/>
      <c r="V15" s="118"/>
      <c r="W15" s="121">
        <v>18</v>
      </c>
      <c r="X15" s="121"/>
      <c r="Y15" s="121"/>
      <c r="Z15" s="118">
        <v>44</v>
      </c>
      <c r="AA15" s="118"/>
      <c r="AB15" s="118"/>
      <c r="AC15" s="121">
        <v>10</v>
      </c>
      <c r="AD15" s="121"/>
      <c r="AE15" s="121"/>
      <c r="AF15" s="118">
        <v>57</v>
      </c>
      <c r="AG15" s="118"/>
      <c r="AH15" s="118"/>
    </row>
    <row r="16" spans="1:34" ht="20.25" customHeight="1" x14ac:dyDescent="0.15">
      <c r="B16" s="109" t="s">
        <v>41</v>
      </c>
      <c r="C16" s="109"/>
      <c r="D16" s="109"/>
      <c r="E16" s="109"/>
      <c r="F16" s="109"/>
      <c r="G16" s="109"/>
      <c r="H16" s="109"/>
      <c r="I16" s="109"/>
      <c r="J16" s="17"/>
      <c r="K16" s="117">
        <v>716</v>
      </c>
      <c r="L16" s="118"/>
      <c r="M16" s="118"/>
      <c r="N16" s="119">
        <v>5376</v>
      </c>
      <c r="O16" s="119"/>
      <c r="P16" s="119"/>
      <c r="Q16" s="121">
        <v>716</v>
      </c>
      <c r="R16" s="121"/>
      <c r="S16" s="121"/>
      <c r="T16" s="118">
        <v>5376</v>
      </c>
      <c r="U16" s="118"/>
      <c r="V16" s="118"/>
      <c r="W16" s="121">
        <v>455</v>
      </c>
      <c r="X16" s="121"/>
      <c r="Y16" s="121"/>
      <c r="Z16" s="118">
        <v>991</v>
      </c>
      <c r="AA16" s="118"/>
      <c r="AB16" s="118"/>
      <c r="AC16" s="121">
        <v>122</v>
      </c>
      <c r="AD16" s="121"/>
      <c r="AE16" s="121"/>
      <c r="AF16" s="118">
        <v>799</v>
      </c>
      <c r="AG16" s="118"/>
      <c r="AH16" s="118"/>
    </row>
    <row r="17" spans="2:34" ht="20.25" customHeight="1" x14ac:dyDescent="0.15">
      <c r="B17" s="109" t="s">
        <v>42</v>
      </c>
      <c r="C17" s="109"/>
      <c r="D17" s="109"/>
      <c r="E17" s="109"/>
      <c r="F17" s="109"/>
      <c r="G17" s="109"/>
      <c r="H17" s="109"/>
      <c r="I17" s="109"/>
      <c r="J17" s="17"/>
      <c r="K17" s="117">
        <v>33</v>
      </c>
      <c r="L17" s="118"/>
      <c r="M17" s="118"/>
      <c r="N17" s="119">
        <v>598</v>
      </c>
      <c r="O17" s="119"/>
      <c r="P17" s="119"/>
      <c r="Q17" s="121">
        <v>33</v>
      </c>
      <c r="R17" s="121"/>
      <c r="S17" s="121"/>
      <c r="T17" s="118">
        <v>598</v>
      </c>
      <c r="U17" s="118"/>
      <c r="V17" s="118"/>
      <c r="W17" s="121">
        <v>13</v>
      </c>
      <c r="X17" s="121"/>
      <c r="Y17" s="121"/>
      <c r="Z17" s="118">
        <v>33</v>
      </c>
      <c r="AA17" s="118"/>
      <c r="AB17" s="118"/>
      <c r="AC17" s="121">
        <v>6</v>
      </c>
      <c r="AD17" s="121"/>
      <c r="AE17" s="121"/>
      <c r="AF17" s="118">
        <v>39</v>
      </c>
      <c r="AG17" s="118"/>
      <c r="AH17" s="118"/>
    </row>
    <row r="18" spans="2:34" ht="20.25" customHeight="1" x14ac:dyDescent="0.15">
      <c r="B18" s="142" t="s">
        <v>43</v>
      </c>
      <c r="C18" s="142"/>
      <c r="D18" s="142"/>
      <c r="E18" s="142"/>
      <c r="F18" s="142"/>
      <c r="G18" s="142"/>
      <c r="H18" s="142"/>
      <c r="I18" s="142"/>
      <c r="J18" s="17"/>
      <c r="K18" s="117">
        <v>190</v>
      </c>
      <c r="L18" s="118"/>
      <c r="M18" s="118"/>
      <c r="N18" s="119">
        <v>601</v>
      </c>
      <c r="O18" s="119"/>
      <c r="P18" s="119"/>
      <c r="Q18" s="121">
        <v>190</v>
      </c>
      <c r="R18" s="121"/>
      <c r="S18" s="121"/>
      <c r="T18" s="118">
        <v>601</v>
      </c>
      <c r="U18" s="118"/>
      <c r="V18" s="118"/>
      <c r="W18" s="121">
        <v>158</v>
      </c>
      <c r="X18" s="121"/>
      <c r="Y18" s="121"/>
      <c r="Z18" s="118">
        <v>288</v>
      </c>
      <c r="AA18" s="118"/>
      <c r="AB18" s="118"/>
      <c r="AC18" s="121">
        <v>22</v>
      </c>
      <c r="AD18" s="121"/>
      <c r="AE18" s="121"/>
      <c r="AF18" s="118">
        <v>143</v>
      </c>
      <c r="AG18" s="118"/>
      <c r="AH18" s="118"/>
    </row>
    <row r="19" spans="2:34" ht="20.25" customHeight="1" x14ac:dyDescent="0.15">
      <c r="B19" s="124" t="s">
        <v>44</v>
      </c>
      <c r="C19" s="124"/>
      <c r="D19" s="124"/>
      <c r="E19" s="124"/>
      <c r="F19" s="124"/>
      <c r="G19" s="124"/>
      <c r="H19" s="124"/>
      <c r="I19" s="124"/>
      <c r="J19" s="17"/>
      <c r="K19" s="117">
        <v>104</v>
      </c>
      <c r="L19" s="118"/>
      <c r="M19" s="118"/>
      <c r="N19" s="119">
        <v>446</v>
      </c>
      <c r="O19" s="119"/>
      <c r="P19" s="119"/>
      <c r="Q19" s="121">
        <v>102</v>
      </c>
      <c r="R19" s="121"/>
      <c r="S19" s="121"/>
      <c r="T19" s="118">
        <v>362</v>
      </c>
      <c r="U19" s="118"/>
      <c r="V19" s="118"/>
      <c r="W19" s="121">
        <v>77</v>
      </c>
      <c r="X19" s="121"/>
      <c r="Y19" s="121"/>
      <c r="Z19" s="118">
        <v>147</v>
      </c>
      <c r="AA19" s="118"/>
      <c r="AB19" s="118"/>
      <c r="AC19" s="121">
        <v>19</v>
      </c>
      <c r="AD19" s="121"/>
      <c r="AE19" s="121"/>
      <c r="AF19" s="118">
        <v>134</v>
      </c>
      <c r="AG19" s="118"/>
      <c r="AH19" s="118"/>
    </row>
    <row r="20" spans="2:34" ht="20.25" customHeight="1" x14ac:dyDescent="0.15">
      <c r="B20" s="123" t="s">
        <v>45</v>
      </c>
      <c r="C20" s="123"/>
      <c r="D20" s="123"/>
      <c r="E20" s="123"/>
      <c r="F20" s="123"/>
      <c r="G20" s="123"/>
      <c r="H20" s="123"/>
      <c r="I20" s="123"/>
      <c r="J20" s="17"/>
      <c r="K20" s="117">
        <v>390</v>
      </c>
      <c r="L20" s="118"/>
      <c r="M20" s="118"/>
      <c r="N20" s="119">
        <v>2674</v>
      </c>
      <c r="O20" s="119"/>
      <c r="P20" s="119"/>
      <c r="Q20" s="121">
        <v>389</v>
      </c>
      <c r="R20" s="121"/>
      <c r="S20" s="121"/>
      <c r="T20" s="118">
        <v>2668</v>
      </c>
      <c r="U20" s="118"/>
      <c r="V20" s="118"/>
      <c r="W20" s="121">
        <v>260</v>
      </c>
      <c r="X20" s="121"/>
      <c r="Y20" s="121"/>
      <c r="Z20" s="118">
        <v>544</v>
      </c>
      <c r="AA20" s="118"/>
      <c r="AB20" s="118"/>
      <c r="AC20" s="121">
        <v>49</v>
      </c>
      <c r="AD20" s="121"/>
      <c r="AE20" s="121"/>
      <c r="AF20" s="118">
        <v>321</v>
      </c>
      <c r="AG20" s="118"/>
      <c r="AH20" s="118"/>
    </row>
    <row r="21" spans="2:34" ht="20.25" customHeight="1" x14ac:dyDescent="0.15">
      <c r="B21" s="122" t="s">
        <v>46</v>
      </c>
      <c r="C21" s="122"/>
      <c r="D21" s="122"/>
      <c r="E21" s="122"/>
      <c r="F21" s="122"/>
      <c r="G21" s="122"/>
      <c r="H21" s="122"/>
      <c r="I21" s="122"/>
      <c r="J21" s="17"/>
      <c r="K21" s="117">
        <v>290</v>
      </c>
      <c r="L21" s="118"/>
      <c r="M21" s="118"/>
      <c r="N21" s="119">
        <v>1721</v>
      </c>
      <c r="O21" s="119"/>
      <c r="P21" s="119"/>
      <c r="Q21" s="121">
        <v>288</v>
      </c>
      <c r="R21" s="121"/>
      <c r="S21" s="121"/>
      <c r="T21" s="118">
        <v>1709</v>
      </c>
      <c r="U21" s="118"/>
      <c r="V21" s="118"/>
      <c r="W21" s="121">
        <v>230</v>
      </c>
      <c r="X21" s="121"/>
      <c r="Y21" s="121"/>
      <c r="Z21" s="118">
        <v>414</v>
      </c>
      <c r="AA21" s="118"/>
      <c r="AB21" s="118"/>
      <c r="AC21" s="121">
        <v>29</v>
      </c>
      <c r="AD21" s="121"/>
      <c r="AE21" s="121"/>
      <c r="AF21" s="118">
        <v>191</v>
      </c>
      <c r="AG21" s="118"/>
      <c r="AH21" s="118"/>
    </row>
    <row r="22" spans="2:34" ht="20.25" customHeight="1" x14ac:dyDescent="0.15">
      <c r="B22" s="109" t="s">
        <v>47</v>
      </c>
      <c r="C22" s="109"/>
      <c r="D22" s="109"/>
      <c r="E22" s="109"/>
      <c r="F22" s="109"/>
      <c r="G22" s="109"/>
      <c r="H22" s="109"/>
      <c r="I22" s="109"/>
      <c r="J22" s="17"/>
      <c r="K22" s="117">
        <v>173</v>
      </c>
      <c r="L22" s="118"/>
      <c r="M22" s="118"/>
      <c r="N22" s="119">
        <v>2216</v>
      </c>
      <c r="O22" s="119"/>
      <c r="P22" s="119"/>
      <c r="Q22" s="121">
        <v>130</v>
      </c>
      <c r="R22" s="121"/>
      <c r="S22" s="121"/>
      <c r="T22" s="118">
        <v>1352</v>
      </c>
      <c r="U22" s="118"/>
      <c r="V22" s="118"/>
      <c r="W22" s="121">
        <v>86</v>
      </c>
      <c r="X22" s="121"/>
      <c r="Y22" s="121"/>
      <c r="Z22" s="118">
        <v>129</v>
      </c>
      <c r="AA22" s="118"/>
      <c r="AB22" s="118"/>
      <c r="AC22" s="121">
        <v>19</v>
      </c>
      <c r="AD22" s="121"/>
      <c r="AE22" s="121"/>
      <c r="AF22" s="118">
        <v>120</v>
      </c>
      <c r="AG22" s="118"/>
      <c r="AH22" s="118"/>
    </row>
    <row r="23" spans="2:34" ht="20.25" customHeight="1" x14ac:dyDescent="0.15">
      <c r="B23" s="109" t="s">
        <v>48</v>
      </c>
      <c r="C23" s="109"/>
      <c r="D23" s="109"/>
      <c r="E23" s="109"/>
      <c r="F23" s="109"/>
      <c r="G23" s="109"/>
      <c r="H23" s="109"/>
      <c r="I23" s="109"/>
      <c r="J23" s="17"/>
      <c r="K23" s="117">
        <v>259</v>
      </c>
      <c r="L23" s="118"/>
      <c r="M23" s="118"/>
      <c r="N23" s="119">
        <v>4444</v>
      </c>
      <c r="O23" s="119"/>
      <c r="P23" s="119"/>
      <c r="Q23" s="115">
        <v>242</v>
      </c>
      <c r="R23" s="115"/>
      <c r="S23" s="115"/>
      <c r="T23" s="116">
        <v>4157</v>
      </c>
      <c r="U23" s="116"/>
      <c r="V23" s="116"/>
      <c r="W23" s="115">
        <v>98</v>
      </c>
      <c r="X23" s="115"/>
      <c r="Y23" s="115"/>
      <c r="Z23" s="116">
        <v>227</v>
      </c>
      <c r="AA23" s="116"/>
      <c r="AB23" s="116"/>
      <c r="AC23" s="115">
        <v>70</v>
      </c>
      <c r="AD23" s="115"/>
      <c r="AE23" s="115"/>
      <c r="AF23" s="116">
        <v>490</v>
      </c>
      <c r="AG23" s="116"/>
      <c r="AH23" s="116"/>
    </row>
    <row r="24" spans="2:34" ht="20.25" customHeight="1" x14ac:dyDescent="0.15">
      <c r="B24" s="109" t="s">
        <v>49</v>
      </c>
      <c r="C24" s="109"/>
      <c r="D24" s="109"/>
      <c r="E24" s="109"/>
      <c r="F24" s="109"/>
      <c r="G24" s="109"/>
      <c r="H24" s="109"/>
      <c r="I24" s="109"/>
      <c r="J24" s="17"/>
      <c r="K24" s="117">
        <v>17</v>
      </c>
      <c r="L24" s="118"/>
      <c r="M24" s="118"/>
      <c r="N24" s="119">
        <v>273</v>
      </c>
      <c r="O24" s="119"/>
      <c r="P24" s="119"/>
      <c r="Q24" s="115">
        <v>17</v>
      </c>
      <c r="R24" s="115"/>
      <c r="S24" s="115"/>
      <c r="T24" s="116">
        <v>273</v>
      </c>
      <c r="U24" s="116"/>
      <c r="V24" s="116"/>
      <c r="W24" s="115">
        <v>4</v>
      </c>
      <c r="X24" s="115"/>
      <c r="Y24" s="115"/>
      <c r="Z24" s="116">
        <v>12</v>
      </c>
      <c r="AA24" s="116"/>
      <c r="AB24" s="116"/>
      <c r="AC24" s="115">
        <v>5</v>
      </c>
      <c r="AD24" s="115"/>
      <c r="AE24" s="115"/>
      <c r="AF24" s="120">
        <v>32</v>
      </c>
      <c r="AG24" s="120"/>
      <c r="AH24" s="120"/>
    </row>
    <row r="25" spans="2:34" ht="20.25" customHeight="1" x14ac:dyDescent="0.15">
      <c r="B25" s="23" t="s">
        <v>54</v>
      </c>
      <c r="C25" s="23"/>
      <c r="D25" s="23"/>
      <c r="E25" s="23"/>
      <c r="F25" s="23"/>
      <c r="G25" s="23"/>
      <c r="H25" s="23"/>
      <c r="I25" s="23"/>
      <c r="J25" s="24"/>
      <c r="K25" s="112">
        <v>187</v>
      </c>
      <c r="L25" s="113"/>
      <c r="M25" s="113"/>
      <c r="N25" s="141">
        <v>1297</v>
      </c>
      <c r="O25" s="141"/>
      <c r="P25" s="141"/>
      <c r="Q25" s="115">
        <v>182</v>
      </c>
      <c r="R25" s="115"/>
      <c r="S25" s="115"/>
      <c r="T25" s="116">
        <v>1254</v>
      </c>
      <c r="U25" s="116"/>
      <c r="V25" s="116"/>
      <c r="W25" s="115">
        <v>129</v>
      </c>
      <c r="X25" s="115"/>
      <c r="Y25" s="115"/>
      <c r="Z25" s="116">
        <v>246</v>
      </c>
      <c r="AA25" s="116"/>
      <c r="AB25" s="116"/>
      <c r="AC25" s="116">
        <v>28</v>
      </c>
      <c r="AD25" s="116"/>
      <c r="AE25" s="116"/>
      <c r="AF25" s="116">
        <v>189</v>
      </c>
      <c r="AG25" s="116"/>
      <c r="AH25" s="116"/>
    </row>
    <row r="26" spans="2:34" ht="20.25" customHeight="1" x14ac:dyDescent="0.15">
      <c r="B26" s="123" t="s">
        <v>65</v>
      </c>
      <c r="C26" s="123"/>
      <c r="D26" s="123"/>
      <c r="E26" s="123"/>
      <c r="F26" s="123"/>
      <c r="G26" s="123"/>
      <c r="H26" s="123"/>
      <c r="I26" s="123"/>
      <c r="J26" s="24"/>
      <c r="K26" s="112">
        <v>29</v>
      </c>
      <c r="L26" s="113"/>
      <c r="M26" s="113"/>
      <c r="N26" s="114">
        <v>1025</v>
      </c>
      <c r="O26" s="114"/>
      <c r="P26" s="114"/>
      <c r="Q26" s="115" t="s">
        <v>34</v>
      </c>
      <c r="R26" s="115"/>
      <c r="S26" s="115"/>
      <c r="T26" s="115" t="s">
        <v>34</v>
      </c>
      <c r="U26" s="115"/>
      <c r="V26" s="115"/>
      <c r="W26" s="115" t="s">
        <v>34</v>
      </c>
      <c r="X26" s="115"/>
      <c r="Y26" s="115"/>
      <c r="Z26" s="115" t="s">
        <v>34</v>
      </c>
      <c r="AA26" s="115"/>
      <c r="AB26" s="115"/>
      <c r="AC26" s="115" t="s">
        <v>34</v>
      </c>
      <c r="AD26" s="115"/>
      <c r="AE26" s="115"/>
      <c r="AF26" s="115" t="s">
        <v>34</v>
      </c>
      <c r="AG26" s="115"/>
      <c r="AH26" s="115"/>
    </row>
    <row r="27" spans="2:34" ht="20.25" customHeight="1" x14ac:dyDescent="0.15">
      <c r="B27" s="126"/>
      <c r="C27" s="126"/>
      <c r="D27" s="126"/>
      <c r="E27" s="126"/>
      <c r="F27" s="126"/>
      <c r="G27" s="126"/>
      <c r="H27" s="126"/>
      <c r="I27" s="126"/>
      <c r="J27" s="17"/>
      <c r="K27" s="117"/>
      <c r="L27" s="118"/>
      <c r="M27" s="118"/>
      <c r="N27" s="119"/>
      <c r="O27" s="119"/>
      <c r="P27" s="119"/>
      <c r="Q27" s="119"/>
      <c r="R27" s="119"/>
      <c r="S27" s="119"/>
      <c r="T27" s="121"/>
      <c r="U27" s="121"/>
      <c r="V27" s="121"/>
      <c r="W27" s="118"/>
      <c r="X27" s="118"/>
      <c r="Y27" s="118"/>
      <c r="Z27" s="121"/>
      <c r="AA27" s="121"/>
      <c r="AB27" s="121"/>
      <c r="AC27" s="118"/>
      <c r="AD27" s="118"/>
      <c r="AE27" s="118"/>
      <c r="AF27" s="121"/>
      <c r="AG27" s="121"/>
      <c r="AH27" s="121"/>
    </row>
    <row r="28" spans="2:34" ht="20.25" customHeight="1" x14ac:dyDescent="0.15">
      <c r="B28" s="109" t="s">
        <v>66</v>
      </c>
      <c r="C28" s="109"/>
      <c r="D28" s="109"/>
      <c r="E28" s="109"/>
      <c r="F28" s="109"/>
      <c r="G28" s="109"/>
      <c r="H28" s="109"/>
      <c r="I28" s="109"/>
      <c r="J28" s="17"/>
      <c r="K28" s="117"/>
      <c r="L28" s="118"/>
      <c r="M28" s="118"/>
      <c r="N28" s="119"/>
      <c r="O28" s="119"/>
      <c r="P28" s="119"/>
      <c r="Q28" s="119"/>
      <c r="R28" s="119"/>
      <c r="S28" s="119"/>
      <c r="T28" s="121"/>
      <c r="U28" s="121"/>
      <c r="V28" s="121"/>
      <c r="W28" s="118"/>
      <c r="X28" s="118"/>
      <c r="Y28" s="118"/>
      <c r="Z28" s="115"/>
      <c r="AA28" s="115"/>
      <c r="AB28" s="115"/>
      <c r="AC28" s="116"/>
      <c r="AD28" s="116"/>
      <c r="AE28" s="116"/>
      <c r="AF28" s="115"/>
      <c r="AG28" s="115"/>
      <c r="AH28" s="115"/>
    </row>
    <row r="29" spans="2:34" ht="20.25" customHeight="1" x14ac:dyDescent="0.15">
      <c r="B29" s="109" t="s">
        <v>32</v>
      </c>
      <c r="C29" s="109"/>
      <c r="D29" s="109"/>
      <c r="E29" s="109"/>
      <c r="F29" s="109"/>
      <c r="G29" s="109"/>
      <c r="H29" s="109"/>
      <c r="I29" s="109"/>
      <c r="J29" s="17"/>
      <c r="K29" s="117">
        <v>2900</v>
      </c>
      <c r="L29" s="118"/>
      <c r="M29" s="118"/>
      <c r="N29" s="119">
        <v>26928</v>
      </c>
      <c r="O29" s="119"/>
      <c r="P29" s="119"/>
      <c r="Q29" s="121">
        <v>2900</v>
      </c>
      <c r="R29" s="121"/>
      <c r="S29" s="121"/>
      <c r="T29" s="118">
        <v>26928</v>
      </c>
      <c r="U29" s="118"/>
      <c r="V29" s="118"/>
      <c r="W29" s="115">
        <v>1824</v>
      </c>
      <c r="X29" s="115"/>
      <c r="Y29" s="115"/>
      <c r="Z29" s="116">
        <v>3718</v>
      </c>
      <c r="AA29" s="116"/>
      <c r="AB29" s="116"/>
      <c r="AC29" s="115">
        <v>478</v>
      </c>
      <c r="AD29" s="115"/>
      <c r="AE29" s="115"/>
      <c r="AF29" s="116">
        <v>3112</v>
      </c>
      <c r="AG29" s="116"/>
      <c r="AH29" s="116"/>
    </row>
    <row r="30" spans="2:34" ht="20.25" customHeight="1" x14ac:dyDescent="0.15">
      <c r="B30" s="109" t="s">
        <v>33</v>
      </c>
      <c r="C30" s="109"/>
      <c r="D30" s="109"/>
      <c r="E30" s="109"/>
      <c r="F30" s="109"/>
      <c r="G30" s="109"/>
      <c r="H30" s="109"/>
      <c r="I30" s="109"/>
      <c r="J30" s="17"/>
      <c r="K30" s="117">
        <v>4</v>
      </c>
      <c r="L30" s="118"/>
      <c r="M30" s="118"/>
      <c r="N30" s="119">
        <v>32</v>
      </c>
      <c r="O30" s="119"/>
      <c r="P30" s="119"/>
      <c r="Q30" s="121">
        <v>4</v>
      </c>
      <c r="R30" s="121"/>
      <c r="S30" s="121"/>
      <c r="T30" s="118">
        <v>32</v>
      </c>
      <c r="U30" s="118"/>
      <c r="V30" s="118"/>
      <c r="W30" s="115" t="s">
        <v>23</v>
      </c>
      <c r="X30" s="115"/>
      <c r="Y30" s="115"/>
      <c r="Z30" s="116" t="s">
        <v>23</v>
      </c>
      <c r="AA30" s="116"/>
      <c r="AB30" s="116"/>
      <c r="AC30" s="115">
        <v>3</v>
      </c>
      <c r="AD30" s="115"/>
      <c r="AE30" s="115"/>
      <c r="AF30" s="116">
        <v>19</v>
      </c>
      <c r="AG30" s="116"/>
      <c r="AH30" s="116"/>
    </row>
    <row r="31" spans="2:34" ht="20.25" customHeight="1" x14ac:dyDescent="0.15">
      <c r="B31" s="123" t="s">
        <v>35</v>
      </c>
      <c r="C31" s="123"/>
      <c r="D31" s="123"/>
      <c r="E31" s="123"/>
      <c r="F31" s="123"/>
      <c r="G31" s="123"/>
      <c r="H31" s="123"/>
      <c r="I31" s="123"/>
      <c r="J31" s="17"/>
      <c r="K31" s="117">
        <v>4</v>
      </c>
      <c r="L31" s="118"/>
      <c r="M31" s="118"/>
      <c r="N31" s="119">
        <v>38</v>
      </c>
      <c r="O31" s="119"/>
      <c r="P31" s="119"/>
      <c r="Q31" s="121">
        <v>4</v>
      </c>
      <c r="R31" s="121"/>
      <c r="S31" s="121"/>
      <c r="T31" s="118">
        <v>38</v>
      </c>
      <c r="U31" s="118"/>
      <c r="V31" s="118"/>
      <c r="W31" s="115" t="s">
        <v>34</v>
      </c>
      <c r="X31" s="115"/>
      <c r="Y31" s="115"/>
      <c r="Z31" s="115" t="s">
        <v>34</v>
      </c>
      <c r="AA31" s="115"/>
      <c r="AB31" s="115"/>
      <c r="AC31" s="115">
        <v>2</v>
      </c>
      <c r="AD31" s="115"/>
      <c r="AE31" s="115"/>
      <c r="AF31" s="116">
        <v>15</v>
      </c>
      <c r="AG31" s="116"/>
      <c r="AH31" s="116"/>
    </row>
    <row r="32" spans="2:34" ht="20.25" customHeight="1" x14ac:dyDescent="0.15">
      <c r="B32" s="109" t="s">
        <v>36</v>
      </c>
      <c r="C32" s="109"/>
      <c r="D32" s="109"/>
      <c r="E32" s="109"/>
      <c r="F32" s="109"/>
      <c r="G32" s="109"/>
      <c r="H32" s="109"/>
      <c r="I32" s="109"/>
      <c r="J32" s="17"/>
      <c r="K32" s="117">
        <v>332</v>
      </c>
      <c r="L32" s="118"/>
      <c r="M32" s="118"/>
      <c r="N32" s="119">
        <v>1481</v>
      </c>
      <c r="O32" s="119"/>
      <c r="P32" s="119"/>
      <c r="Q32" s="121">
        <v>332</v>
      </c>
      <c r="R32" s="121"/>
      <c r="S32" s="121"/>
      <c r="T32" s="118">
        <v>1481</v>
      </c>
      <c r="U32" s="118"/>
      <c r="V32" s="118"/>
      <c r="W32" s="115">
        <v>246</v>
      </c>
      <c r="X32" s="115"/>
      <c r="Y32" s="115"/>
      <c r="Z32" s="116">
        <v>521</v>
      </c>
      <c r="AA32" s="116"/>
      <c r="AB32" s="116"/>
      <c r="AC32" s="115">
        <v>51</v>
      </c>
      <c r="AD32" s="115"/>
      <c r="AE32" s="115"/>
      <c r="AF32" s="116">
        <v>319</v>
      </c>
      <c r="AG32" s="116"/>
      <c r="AH32" s="116"/>
    </row>
    <row r="33" spans="1:34" ht="20.25" customHeight="1" x14ac:dyDescent="0.15">
      <c r="B33" s="109" t="s">
        <v>37</v>
      </c>
      <c r="C33" s="109"/>
      <c r="D33" s="109"/>
      <c r="E33" s="109"/>
      <c r="F33" s="109"/>
      <c r="G33" s="109"/>
      <c r="H33" s="109"/>
      <c r="I33" s="109"/>
      <c r="J33" s="17"/>
      <c r="K33" s="117">
        <v>297</v>
      </c>
      <c r="L33" s="118"/>
      <c r="M33" s="118"/>
      <c r="N33" s="119">
        <v>5419</v>
      </c>
      <c r="O33" s="119"/>
      <c r="P33" s="119"/>
      <c r="Q33" s="121">
        <v>297</v>
      </c>
      <c r="R33" s="121"/>
      <c r="S33" s="121"/>
      <c r="T33" s="118">
        <v>5419</v>
      </c>
      <c r="U33" s="118"/>
      <c r="V33" s="118"/>
      <c r="W33" s="121">
        <v>164</v>
      </c>
      <c r="X33" s="121"/>
      <c r="Y33" s="121"/>
      <c r="Z33" s="118">
        <v>389</v>
      </c>
      <c r="AA33" s="118"/>
      <c r="AB33" s="118"/>
      <c r="AC33" s="121">
        <v>45</v>
      </c>
      <c r="AD33" s="121"/>
      <c r="AE33" s="121"/>
      <c r="AF33" s="118">
        <v>297</v>
      </c>
      <c r="AG33" s="118"/>
      <c r="AH33" s="118"/>
    </row>
    <row r="34" spans="1:34" ht="20.25" customHeight="1" x14ac:dyDescent="0.15">
      <c r="B34" s="122" t="s">
        <v>38</v>
      </c>
      <c r="C34" s="122"/>
      <c r="D34" s="122"/>
      <c r="E34" s="122"/>
      <c r="F34" s="122"/>
      <c r="G34" s="122"/>
      <c r="H34" s="122"/>
      <c r="I34" s="122"/>
      <c r="J34" s="17"/>
      <c r="K34" s="117">
        <v>3</v>
      </c>
      <c r="L34" s="118"/>
      <c r="M34" s="118"/>
      <c r="N34" s="119">
        <v>142</v>
      </c>
      <c r="O34" s="119"/>
      <c r="P34" s="119"/>
      <c r="Q34" s="121">
        <v>3</v>
      </c>
      <c r="R34" s="121"/>
      <c r="S34" s="121"/>
      <c r="T34" s="118">
        <v>142</v>
      </c>
      <c r="U34" s="118"/>
      <c r="V34" s="118"/>
      <c r="W34" s="115" t="s">
        <v>34</v>
      </c>
      <c r="X34" s="115"/>
      <c r="Y34" s="115"/>
      <c r="Z34" s="115" t="s">
        <v>34</v>
      </c>
      <c r="AA34" s="115"/>
      <c r="AB34" s="115"/>
      <c r="AC34" s="115" t="s">
        <v>34</v>
      </c>
      <c r="AD34" s="115"/>
      <c r="AE34" s="115"/>
      <c r="AF34" s="115" t="s">
        <v>34</v>
      </c>
      <c r="AG34" s="115"/>
      <c r="AH34" s="115"/>
    </row>
    <row r="35" spans="1:34" ht="20.25" customHeight="1" x14ac:dyDescent="0.15">
      <c r="B35" s="125" t="s">
        <v>21</v>
      </c>
      <c r="C35" s="125"/>
      <c r="D35" s="125"/>
      <c r="E35" s="125"/>
      <c r="F35" s="125"/>
      <c r="G35" s="125"/>
      <c r="H35" s="125"/>
      <c r="I35" s="125"/>
      <c r="J35" s="17"/>
      <c r="K35" s="117">
        <v>22</v>
      </c>
      <c r="L35" s="118"/>
      <c r="M35" s="118"/>
      <c r="N35" s="119">
        <v>107</v>
      </c>
      <c r="O35" s="119"/>
      <c r="P35" s="119"/>
      <c r="Q35" s="121">
        <v>22</v>
      </c>
      <c r="R35" s="121"/>
      <c r="S35" s="121"/>
      <c r="T35" s="118">
        <v>107</v>
      </c>
      <c r="U35" s="118"/>
      <c r="V35" s="118"/>
      <c r="W35" s="121">
        <v>15</v>
      </c>
      <c r="X35" s="121"/>
      <c r="Y35" s="121"/>
      <c r="Z35" s="118">
        <v>26</v>
      </c>
      <c r="AA35" s="118"/>
      <c r="AB35" s="118"/>
      <c r="AC35" s="115">
        <v>5</v>
      </c>
      <c r="AD35" s="115"/>
      <c r="AE35" s="115"/>
      <c r="AF35" s="116">
        <v>30</v>
      </c>
      <c r="AG35" s="116"/>
      <c r="AH35" s="116"/>
    </row>
    <row r="36" spans="1:34" ht="20.25" customHeight="1" x14ac:dyDescent="0.15">
      <c r="B36" s="109" t="s">
        <v>53</v>
      </c>
      <c r="C36" s="109"/>
      <c r="D36" s="109"/>
      <c r="E36" s="109"/>
      <c r="F36" s="109"/>
      <c r="G36" s="109"/>
      <c r="H36" s="109"/>
      <c r="I36" s="109"/>
      <c r="J36" s="17"/>
      <c r="K36" s="117">
        <v>58</v>
      </c>
      <c r="L36" s="118"/>
      <c r="M36" s="118"/>
      <c r="N36" s="119">
        <v>1658</v>
      </c>
      <c r="O36" s="119"/>
      <c r="P36" s="119"/>
      <c r="Q36" s="121">
        <v>58</v>
      </c>
      <c r="R36" s="121"/>
      <c r="S36" s="121"/>
      <c r="T36" s="118">
        <v>1658</v>
      </c>
      <c r="U36" s="118"/>
      <c r="V36" s="118"/>
      <c r="W36" s="121">
        <v>15</v>
      </c>
      <c r="X36" s="121"/>
      <c r="Y36" s="121"/>
      <c r="Z36" s="118">
        <v>41</v>
      </c>
      <c r="AA36" s="118"/>
      <c r="AB36" s="118"/>
      <c r="AC36" s="121">
        <v>8</v>
      </c>
      <c r="AD36" s="121"/>
      <c r="AE36" s="121"/>
      <c r="AF36" s="118">
        <v>48</v>
      </c>
      <c r="AG36" s="118"/>
      <c r="AH36" s="118"/>
    </row>
    <row r="37" spans="1:34" ht="20.25" customHeight="1" x14ac:dyDescent="0.15">
      <c r="B37" s="109" t="s">
        <v>41</v>
      </c>
      <c r="C37" s="109"/>
      <c r="D37" s="109"/>
      <c r="E37" s="109"/>
      <c r="F37" s="109"/>
      <c r="G37" s="109"/>
      <c r="H37" s="109"/>
      <c r="I37" s="109"/>
      <c r="J37" s="17"/>
      <c r="K37" s="117">
        <v>663</v>
      </c>
      <c r="L37" s="118"/>
      <c r="M37" s="118"/>
      <c r="N37" s="119">
        <v>4877</v>
      </c>
      <c r="O37" s="119"/>
      <c r="P37" s="119"/>
      <c r="Q37" s="121">
        <v>663</v>
      </c>
      <c r="R37" s="121"/>
      <c r="S37" s="121"/>
      <c r="T37" s="118">
        <v>4877</v>
      </c>
      <c r="U37" s="118"/>
      <c r="V37" s="118"/>
      <c r="W37" s="121">
        <v>407</v>
      </c>
      <c r="X37" s="121"/>
      <c r="Y37" s="121"/>
      <c r="Z37" s="118">
        <v>851</v>
      </c>
      <c r="AA37" s="118"/>
      <c r="AB37" s="118"/>
      <c r="AC37" s="121">
        <v>124</v>
      </c>
      <c r="AD37" s="121"/>
      <c r="AE37" s="121"/>
      <c r="AF37" s="118">
        <v>803</v>
      </c>
      <c r="AG37" s="118"/>
      <c r="AH37" s="118"/>
    </row>
    <row r="38" spans="1:34" ht="20.25" customHeight="1" x14ac:dyDescent="0.15">
      <c r="B38" s="109" t="s">
        <v>42</v>
      </c>
      <c r="C38" s="109"/>
      <c r="D38" s="109"/>
      <c r="E38" s="109"/>
      <c r="F38" s="109"/>
      <c r="G38" s="109"/>
      <c r="H38" s="109"/>
      <c r="I38" s="109"/>
      <c r="J38" s="17"/>
      <c r="K38" s="117">
        <v>31</v>
      </c>
      <c r="L38" s="118"/>
      <c r="M38" s="118"/>
      <c r="N38" s="119">
        <v>695</v>
      </c>
      <c r="O38" s="119"/>
      <c r="P38" s="119"/>
      <c r="Q38" s="121">
        <v>31</v>
      </c>
      <c r="R38" s="121"/>
      <c r="S38" s="121"/>
      <c r="T38" s="118">
        <v>695</v>
      </c>
      <c r="U38" s="118"/>
      <c r="V38" s="118"/>
      <c r="W38" s="121">
        <v>10</v>
      </c>
      <c r="X38" s="121"/>
      <c r="Y38" s="121"/>
      <c r="Z38" s="118">
        <v>25</v>
      </c>
      <c r="AA38" s="118"/>
      <c r="AB38" s="118"/>
      <c r="AC38" s="121">
        <v>6</v>
      </c>
      <c r="AD38" s="121"/>
      <c r="AE38" s="121"/>
      <c r="AF38" s="118">
        <v>37</v>
      </c>
      <c r="AG38" s="118"/>
      <c r="AH38" s="118"/>
    </row>
    <row r="39" spans="1:34" ht="20.25" customHeight="1" x14ac:dyDescent="0.15">
      <c r="B39" s="142" t="s">
        <v>43</v>
      </c>
      <c r="C39" s="142"/>
      <c r="D39" s="142"/>
      <c r="E39" s="142"/>
      <c r="F39" s="142"/>
      <c r="G39" s="142"/>
      <c r="H39" s="142"/>
      <c r="I39" s="142"/>
      <c r="J39" s="17"/>
      <c r="K39" s="117">
        <v>165</v>
      </c>
      <c r="L39" s="118"/>
      <c r="M39" s="118"/>
      <c r="N39" s="119">
        <v>453</v>
      </c>
      <c r="O39" s="119"/>
      <c r="P39" s="119"/>
      <c r="Q39" s="121">
        <v>165</v>
      </c>
      <c r="R39" s="121"/>
      <c r="S39" s="121"/>
      <c r="T39" s="118">
        <v>453</v>
      </c>
      <c r="U39" s="118"/>
      <c r="V39" s="118"/>
      <c r="W39" s="121">
        <v>140</v>
      </c>
      <c r="X39" s="121"/>
      <c r="Y39" s="121"/>
      <c r="Z39" s="118">
        <v>250</v>
      </c>
      <c r="AA39" s="118"/>
      <c r="AB39" s="118"/>
      <c r="AC39" s="121">
        <v>18</v>
      </c>
      <c r="AD39" s="121"/>
      <c r="AE39" s="121"/>
      <c r="AF39" s="118">
        <v>111</v>
      </c>
      <c r="AG39" s="118"/>
      <c r="AH39" s="118"/>
    </row>
    <row r="40" spans="1:34" ht="20.25" customHeight="1" x14ac:dyDescent="0.15">
      <c r="B40" s="124" t="s">
        <v>44</v>
      </c>
      <c r="C40" s="124"/>
      <c r="D40" s="124"/>
      <c r="E40" s="124"/>
      <c r="F40" s="124"/>
      <c r="G40" s="124"/>
      <c r="H40" s="124"/>
      <c r="I40" s="124"/>
      <c r="J40" s="17"/>
      <c r="K40" s="117">
        <v>97</v>
      </c>
      <c r="L40" s="118"/>
      <c r="M40" s="118"/>
      <c r="N40" s="119">
        <v>339</v>
      </c>
      <c r="O40" s="119"/>
      <c r="P40" s="119"/>
      <c r="Q40" s="121">
        <v>97</v>
      </c>
      <c r="R40" s="121"/>
      <c r="S40" s="121"/>
      <c r="T40" s="118">
        <v>339</v>
      </c>
      <c r="U40" s="118"/>
      <c r="V40" s="118"/>
      <c r="W40" s="121">
        <v>74</v>
      </c>
      <c r="X40" s="121"/>
      <c r="Y40" s="121"/>
      <c r="Z40" s="118">
        <v>140</v>
      </c>
      <c r="AA40" s="118"/>
      <c r="AB40" s="118"/>
      <c r="AC40" s="121">
        <v>15</v>
      </c>
      <c r="AD40" s="121"/>
      <c r="AE40" s="121"/>
      <c r="AF40" s="118">
        <v>103</v>
      </c>
      <c r="AG40" s="118"/>
      <c r="AH40" s="118"/>
    </row>
    <row r="41" spans="1:34" ht="20.25" customHeight="1" x14ac:dyDescent="0.15">
      <c r="B41" s="123" t="s">
        <v>45</v>
      </c>
      <c r="C41" s="123"/>
      <c r="D41" s="123"/>
      <c r="E41" s="123"/>
      <c r="F41" s="123"/>
      <c r="G41" s="123"/>
      <c r="H41" s="123"/>
      <c r="I41" s="123"/>
      <c r="J41" s="17"/>
      <c r="K41" s="117">
        <v>392</v>
      </c>
      <c r="L41" s="118"/>
      <c r="M41" s="118"/>
      <c r="N41" s="119">
        <v>2861</v>
      </c>
      <c r="O41" s="119"/>
      <c r="P41" s="119"/>
      <c r="Q41" s="121">
        <v>392</v>
      </c>
      <c r="R41" s="121"/>
      <c r="S41" s="121"/>
      <c r="T41" s="118">
        <v>2861</v>
      </c>
      <c r="U41" s="118"/>
      <c r="V41" s="118"/>
      <c r="W41" s="121">
        <v>237</v>
      </c>
      <c r="X41" s="121"/>
      <c r="Y41" s="121"/>
      <c r="Z41" s="118">
        <v>488</v>
      </c>
      <c r="AA41" s="118"/>
      <c r="AB41" s="118"/>
      <c r="AC41" s="121">
        <v>70</v>
      </c>
      <c r="AD41" s="121"/>
      <c r="AE41" s="121"/>
      <c r="AF41" s="118">
        <v>461</v>
      </c>
      <c r="AG41" s="118"/>
      <c r="AH41" s="118"/>
    </row>
    <row r="42" spans="1:34" ht="20.25" customHeight="1" x14ac:dyDescent="0.15">
      <c r="B42" s="122" t="s">
        <v>46</v>
      </c>
      <c r="C42" s="122"/>
      <c r="D42" s="122"/>
      <c r="E42" s="122"/>
      <c r="F42" s="122"/>
      <c r="G42" s="122"/>
      <c r="H42" s="122"/>
      <c r="I42" s="122"/>
      <c r="J42" s="17"/>
      <c r="K42" s="117">
        <v>268</v>
      </c>
      <c r="L42" s="118"/>
      <c r="M42" s="118"/>
      <c r="N42" s="119">
        <v>1639</v>
      </c>
      <c r="O42" s="119"/>
      <c r="P42" s="119"/>
      <c r="Q42" s="121">
        <v>268</v>
      </c>
      <c r="R42" s="121"/>
      <c r="S42" s="121"/>
      <c r="T42" s="118">
        <v>1639</v>
      </c>
      <c r="U42" s="118"/>
      <c r="V42" s="118"/>
      <c r="W42" s="121">
        <v>212</v>
      </c>
      <c r="X42" s="121"/>
      <c r="Y42" s="121"/>
      <c r="Z42" s="118">
        <v>379</v>
      </c>
      <c r="AA42" s="118"/>
      <c r="AB42" s="118"/>
      <c r="AC42" s="121">
        <v>26</v>
      </c>
      <c r="AD42" s="121"/>
      <c r="AE42" s="121"/>
      <c r="AF42" s="118">
        <v>166</v>
      </c>
      <c r="AG42" s="118"/>
      <c r="AH42" s="118"/>
    </row>
    <row r="43" spans="1:34" ht="20.25" customHeight="1" x14ac:dyDescent="0.15">
      <c r="B43" s="109" t="s">
        <v>47</v>
      </c>
      <c r="C43" s="109"/>
      <c r="D43" s="109"/>
      <c r="E43" s="109"/>
      <c r="F43" s="109"/>
      <c r="G43" s="109"/>
      <c r="H43" s="109"/>
      <c r="I43" s="109"/>
      <c r="J43" s="17"/>
      <c r="K43" s="117">
        <v>117</v>
      </c>
      <c r="L43" s="118"/>
      <c r="M43" s="118"/>
      <c r="N43" s="119">
        <v>1387</v>
      </c>
      <c r="O43" s="119"/>
      <c r="P43" s="119"/>
      <c r="Q43" s="121">
        <v>117</v>
      </c>
      <c r="R43" s="121"/>
      <c r="S43" s="121"/>
      <c r="T43" s="118">
        <v>1387</v>
      </c>
      <c r="U43" s="118"/>
      <c r="V43" s="118"/>
      <c r="W43" s="121">
        <v>80</v>
      </c>
      <c r="X43" s="121"/>
      <c r="Y43" s="121"/>
      <c r="Z43" s="118">
        <v>124</v>
      </c>
      <c r="AA43" s="118"/>
      <c r="AB43" s="118"/>
      <c r="AC43" s="121">
        <v>14</v>
      </c>
      <c r="AD43" s="121"/>
      <c r="AE43" s="121"/>
      <c r="AF43" s="118">
        <v>94</v>
      </c>
      <c r="AG43" s="118"/>
      <c r="AH43" s="118"/>
    </row>
    <row r="44" spans="1:34" ht="20.25" customHeight="1" x14ac:dyDescent="0.15">
      <c r="B44" s="109" t="s">
        <v>48</v>
      </c>
      <c r="C44" s="109"/>
      <c r="D44" s="109"/>
      <c r="E44" s="109"/>
      <c r="F44" s="109"/>
      <c r="G44" s="109"/>
      <c r="H44" s="109"/>
      <c r="I44" s="109"/>
      <c r="J44" s="17"/>
      <c r="K44" s="117">
        <v>261</v>
      </c>
      <c r="L44" s="118"/>
      <c r="M44" s="118"/>
      <c r="N44" s="119">
        <v>4351</v>
      </c>
      <c r="O44" s="119"/>
      <c r="P44" s="119"/>
      <c r="Q44" s="115">
        <v>261</v>
      </c>
      <c r="R44" s="115"/>
      <c r="S44" s="115"/>
      <c r="T44" s="116">
        <v>4351</v>
      </c>
      <c r="U44" s="116"/>
      <c r="V44" s="116"/>
      <c r="W44" s="115">
        <v>98</v>
      </c>
      <c r="X44" s="115"/>
      <c r="Y44" s="115"/>
      <c r="Z44" s="116">
        <v>227</v>
      </c>
      <c r="AA44" s="116"/>
      <c r="AB44" s="116"/>
      <c r="AC44" s="115">
        <v>63</v>
      </c>
      <c r="AD44" s="115"/>
      <c r="AE44" s="115"/>
      <c r="AF44" s="116">
        <v>423</v>
      </c>
      <c r="AG44" s="116"/>
      <c r="AH44" s="116"/>
    </row>
    <row r="45" spans="1:34" ht="20.25" customHeight="1" x14ac:dyDescent="0.15">
      <c r="B45" s="109" t="s">
        <v>49</v>
      </c>
      <c r="C45" s="109"/>
      <c r="D45" s="109"/>
      <c r="E45" s="109"/>
      <c r="F45" s="109"/>
      <c r="G45" s="109"/>
      <c r="H45" s="109"/>
      <c r="I45" s="109"/>
      <c r="J45" s="17"/>
      <c r="K45" s="117">
        <v>16</v>
      </c>
      <c r="L45" s="118"/>
      <c r="M45" s="118"/>
      <c r="N45" s="119">
        <v>265</v>
      </c>
      <c r="O45" s="119"/>
      <c r="P45" s="119"/>
      <c r="Q45" s="115">
        <v>16</v>
      </c>
      <c r="R45" s="115"/>
      <c r="S45" s="115"/>
      <c r="T45" s="116">
        <v>265</v>
      </c>
      <c r="U45" s="116"/>
      <c r="V45" s="116"/>
      <c r="W45" s="115">
        <v>3</v>
      </c>
      <c r="X45" s="115"/>
      <c r="Y45" s="115"/>
      <c r="Z45" s="116">
        <v>7</v>
      </c>
      <c r="AA45" s="116"/>
      <c r="AB45" s="116"/>
      <c r="AC45" s="115">
        <v>8</v>
      </c>
      <c r="AD45" s="115"/>
      <c r="AE45" s="115"/>
      <c r="AF45" s="120">
        <v>53</v>
      </c>
      <c r="AG45" s="120"/>
      <c r="AH45" s="120"/>
    </row>
    <row r="46" spans="1:34" ht="20.25" customHeight="1" x14ac:dyDescent="0.15">
      <c r="B46" s="23" t="s">
        <v>54</v>
      </c>
      <c r="C46" s="23"/>
      <c r="D46" s="23"/>
      <c r="E46" s="23"/>
      <c r="F46" s="23"/>
      <c r="G46" s="23"/>
      <c r="H46" s="23"/>
      <c r="I46" s="23"/>
      <c r="J46" s="24"/>
      <c r="K46" s="112">
        <v>170</v>
      </c>
      <c r="L46" s="113"/>
      <c r="M46" s="113"/>
      <c r="N46" s="141">
        <v>1184</v>
      </c>
      <c r="O46" s="141"/>
      <c r="P46" s="141"/>
      <c r="Q46" s="115">
        <v>170</v>
      </c>
      <c r="R46" s="115"/>
      <c r="S46" s="115"/>
      <c r="T46" s="116">
        <v>1184</v>
      </c>
      <c r="U46" s="116"/>
      <c r="V46" s="116"/>
      <c r="W46" s="115">
        <v>123</v>
      </c>
      <c r="X46" s="115"/>
      <c r="Y46" s="115"/>
      <c r="Z46" s="116">
        <v>250</v>
      </c>
      <c r="AA46" s="116"/>
      <c r="AB46" s="116"/>
      <c r="AC46" s="116">
        <v>20</v>
      </c>
      <c r="AD46" s="116"/>
      <c r="AE46" s="116"/>
      <c r="AF46" s="116">
        <v>133</v>
      </c>
      <c r="AG46" s="116"/>
      <c r="AH46" s="116"/>
    </row>
    <row r="47" spans="1:34" ht="20.25" customHeight="1" x14ac:dyDescent="0.15">
      <c r="B47" s="123" t="s">
        <v>65</v>
      </c>
      <c r="C47" s="123"/>
      <c r="D47" s="123"/>
      <c r="E47" s="123"/>
      <c r="F47" s="123"/>
      <c r="G47" s="123"/>
      <c r="H47" s="123"/>
      <c r="I47" s="123"/>
      <c r="J47" s="24"/>
      <c r="K47" s="110" t="s">
        <v>55</v>
      </c>
      <c r="L47" s="111"/>
      <c r="M47" s="111"/>
      <c r="N47" s="111" t="s">
        <v>55</v>
      </c>
      <c r="O47" s="111"/>
      <c r="P47" s="111"/>
      <c r="Q47" s="111" t="s">
        <v>55</v>
      </c>
      <c r="R47" s="111"/>
      <c r="S47" s="111"/>
      <c r="T47" s="111" t="s">
        <v>55</v>
      </c>
      <c r="U47" s="111"/>
      <c r="V47" s="111"/>
      <c r="W47" s="111" t="s">
        <v>55</v>
      </c>
      <c r="X47" s="111"/>
      <c r="Y47" s="111"/>
      <c r="Z47" s="111" t="s">
        <v>55</v>
      </c>
      <c r="AA47" s="111"/>
      <c r="AB47" s="111"/>
      <c r="AC47" s="111" t="s">
        <v>55</v>
      </c>
      <c r="AD47" s="111"/>
      <c r="AE47" s="111"/>
      <c r="AF47" s="111" t="s">
        <v>55</v>
      </c>
      <c r="AG47" s="111"/>
      <c r="AH47" s="111"/>
    </row>
    <row r="48" spans="1:34" ht="20.2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6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25"/>
    </row>
    <row r="49" spans="11:13" ht="13.5" x14ac:dyDescent="0.15">
      <c r="K49" s="36"/>
      <c r="L49" s="36"/>
      <c r="M49" s="36"/>
    </row>
    <row r="50" spans="11:13" ht="13.5" x14ac:dyDescent="0.15"/>
  </sheetData>
  <mergeCells count="374">
    <mergeCell ref="Z5:AB5"/>
    <mergeCell ref="AC5:AE5"/>
    <mergeCell ref="AF5:AH5"/>
    <mergeCell ref="A1:AD1"/>
    <mergeCell ref="A3:J5"/>
    <mergeCell ref="K3:P3"/>
    <mergeCell ref="Q3:AH3"/>
    <mergeCell ref="K4:M5"/>
    <mergeCell ref="N4:P5"/>
    <mergeCell ref="Q4:V4"/>
    <mergeCell ref="W4:AB4"/>
    <mergeCell ref="AC4:AH4"/>
    <mergeCell ref="B7:I7"/>
    <mergeCell ref="B8:I8"/>
    <mergeCell ref="K8:M8"/>
    <mergeCell ref="N8:P8"/>
    <mergeCell ref="Q8:S8"/>
    <mergeCell ref="T8:V8"/>
    <mergeCell ref="Q5:S5"/>
    <mergeCell ref="T5:V5"/>
    <mergeCell ref="W5:Y5"/>
    <mergeCell ref="W8:Y8"/>
    <mergeCell ref="Z8:AB8"/>
    <mergeCell ref="AC8:AE8"/>
    <mergeCell ref="AF8:AH8"/>
    <mergeCell ref="B9:I9"/>
    <mergeCell ref="K9:M9"/>
    <mergeCell ref="N9:P9"/>
    <mergeCell ref="Q9:S9"/>
    <mergeCell ref="T9:V9"/>
    <mergeCell ref="W9:Y9"/>
    <mergeCell ref="Z9:AB9"/>
    <mergeCell ref="AC9:AE9"/>
    <mergeCell ref="AF9:AH9"/>
    <mergeCell ref="B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B11:I11"/>
    <mergeCell ref="K11:M11"/>
    <mergeCell ref="N11:P11"/>
    <mergeCell ref="Q11:S11"/>
    <mergeCell ref="T11:V11"/>
    <mergeCell ref="W11:Y11"/>
    <mergeCell ref="Z11:AB11"/>
    <mergeCell ref="AC11:AE11"/>
    <mergeCell ref="AF11:AH11"/>
    <mergeCell ref="B12:I12"/>
    <mergeCell ref="K12:M12"/>
    <mergeCell ref="N12:P12"/>
    <mergeCell ref="Q12:S12"/>
    <mergeCell ref="T12:V12"/>
    <mergeCell ref="W12:Y12"/>
    <mergeCell ref="Z12:AB12"/>
    <mergeCell ref="AC12:AE12"/>
    <mergeCell ref="AF12:AH12"/>
    <mergeCell ref="Z13:AB13"/>
    <mergeCell ref="AC13:AE13"/>
    <mergeCell ref="AF13:AH13"/>
    <mergeCell ref="B14:I14"/>
    <mergeCell ref="K14:M14"/>
    <mergeCell ref="N14:P14"/>
    <mergeCell ref="Q14:S14"/>
    <mergeCell ref="T14:V14"/>
    <mergeCell ref="W14:Y14"/>
    <mergeCell ref="Z14:AB14"/>
    <mergeCell ref="B13:I13"/>
    <mergeCell ref="K13:M13"/>
    <mergeCell ref="N13:P13"/>
    <mergeCell ref="Q13:S13"/>
    <mergeCell ref="T13:V13"/>
    <mergeCell ref="W13:Y13"/>
    <mergeCell ref="AC14:AE14"/>
    <mergeCell ref="AF14:AH14"/>
    <mergeCell ref="B15:I15"/>
    <mergeCell ref="K15:M15"/>
    <mergeCell ref="N15:P15"/>
    <mergeCell ref="Q15:S15"/>
    <mergeCell ref="T15:V15"/>
    <mergeCell ref="W15:Y15"/>
    <mergeCell ref="Z15:AB15"/>
    <mergeCell ref="AC15:AE15"/>
    <mergeCell ref="AF15:AH15"/>
    <mergeCell ref="B16:I16"/>
    <mergeCell ref="K16:M16"/>
    <mergeCell ref="N16:P16"/>
    <mergeCell ref="Q16:S16"/>
    <mergeCell ref="T16:V16"/>
    <mergeCell ref="W16:Y16"/>
    <mergeCell ref="Z16:AB16"/>
    <mergeCell ref="AC16:AE16"/>
    <mergeCell ref="AF16:AH16"/>
    <mergeCell ref="Z17:AB17"/>
    <mergeCell ref="AC17:AE17"/>
    <mergeCell ref="AF17:AH17"/>
    <mergeCell ref="B18:I18"/>
    <mergeCell ref="K18:M18"/>
    <mergeCell ref="N18:P18"/>
    <mergeCell ref="Q18:S18"/>
    <mergeCell ref="T18:V18"/>
    <mergeCell ref="W18:Y18"/>
    <mergeCell ref="Z18:AB18"/>
    <mergeCell ref="B17:I17"/>
    <mergeCell ref="K17:M17"/>
    <mergeCell ref="N17:P17"/>
    <mergeCell ref="Q17:S17"/>
    <mergeCell ref="T17:V17"/>
    <mergeCell ref="W17:Y17"/>
    <mergeCell ref="AC18:AE18"/>
    <mergeCell ref="AF18:AH18"/>
    <mergeCell ref="B19:I19"/>
    <mergeCell ref="K19:M19"/>
    <mergeCell ref="N19:P19"/>
    <mergeCell ref="Q19:S19"/>
    <mergeCell ref="T19:V19"/>
    <mergeCell ref="W19:Y19"/>
    <mergeCell ref="Z19:AB19"/>
    <mergeCell ref="AC19:AE19"/>
    <mergeCell ref="AF19:AH19"/>
    <mergeCell ref="B20:I20"/>
    <mergeCell ref="K20:M20"/>
    <mergeCell ref="N20:P20"/>
    <mergeCell ref="Q20:S20"/>
    <mergeCell ref="T20:V20"/>
    <mergeCell ref="W20:Y20"/>
    <mergeCell ref="Z20:AB20"/>
    <mergeCell ref="AC20:AE20"/>
    <mergeCell ref="AF20:AH20"/>
    <mergeCell ref="Z21:AB21"/>
    <mergeCell ref="AC21:AE21"/>
    <mergeCell ref="AF21:AH21"/>
    <mergeCell ref="B22:I22"/>
    <mergeCell ref="K22:M22"/>
    <mergeCell ref="N22:P22"/>
    <mergeCell ref="Q22:S22"/>
    <mergeCell ref="T22:V22"/>
    <mergeCell ref="W22:Y22"/>
    <mergeCell ref="Z22:AB22"/>
    <mergeCell ref="B21:I21"/>
    <mergeCell ref="K21:M21"/>
    <mergeCell ref="N21:P21"/>
    <mergeCell ref="Q21:S21"/>
    <mergeCell ref="T21:V21"/>
    <mergeCell ref="W21:Y21"/>
    <mergeCell ref="AC22:AE22"/>
    <mergeCell ref="AF22:AH22"/>
    <mergeCell ref="B23:I23"/>
    <mergeCell ref="K23:M23"/>
    <mergeCell ref="N23:P23"/>
    <mergeCell ref="Q23:S23"/>
    <mergeCell ref="T23:V23"/>
    <mergeCell ref="W23:Y23"/>
    <mergeCell ref="Z23:AB23"/>
    <mergeCell ref="AC23:AE23"/>
    <mergeCell ref="AF23:AH23"/>
    <mergeCell ref="B24:I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C25:AE25"/>
    <mergeCell ref="AF25:AH25"/>
    <mergeCell ref="B26:I26"/>
    <mergeCell ref="K26:M26"/>
    <mergeCell ref="N26:P26"/>
    <mergeCell ref="Q26:S26"/>
    <mergeCell ref="T26:V26"/>
    <mergeCell ref="W26:Y26"/>
    <mergeCell ref="Z26:AB26"/>
    <mergeCell ref="AC26:AE26"/>
    <mergeCell ref="K25:M25"/>
    <mergeCell ref="N25:P25"/>
    <mergeCell ref="Q25:S25"/>
    <mergeCell ref="T25:V25"/>
    <mergeCell ref="W25:Y25"/>
    <mergeCell ref="Z25:AB25"/>
    <mergeCell ref="AF26:AH26"/>
    <mergeCell ref="B27:I27"/>
    <mergeCell ref="K27:M27"/>
    <mergeCell ref="N27:P27"/>
    <mergeCell ref="Q27:S27"/>
    <mergeCell ref="T27:V27"/>
    <mergeCell ref="W27:Y27"/>
    <mergeCell ref="Z27:AB27"/>
    <mergeCell ref="AC27:AE27"/>
    <mergeCell ref="AF27:AH27"/>
    <mergeCell ref="Z28:AB28"/>
    <mergeCell ref="AC28:AE28"/>
    <mergeCell ref="AF28:AH28"/>
    <mergeCell ref="B29:I29"/>
    <mergeCell ref="K29:M29"/>
    <mergeCell ref="N29:P29"/>
    <mergeCell ref="Q29:S29"/>
    <mergeCell ref="T29:V29"/>
    <mergeCell ref="W29:Y29"/>
    <mergeCell ref="Z29:AB29"/>
    <mergeCell ref="B28:I28"/>
    <mergeCell ref="K28:M28"/>
    <mergeCell ref="N28:P28"/>
    <mergeCell ref="Q28:S28"/>
    <mergeCell ref="T28:V28"/>
    <mergeCell ref="W28:Y28"/>
    <mergeCell ref="AC29:AE29"/>
    <mergeCell ref="AF29:AH29"/>
    <mergeCell ref="B30:I30"/>
    <mergeCell ref="K30:M30"/>
    <mergeCell ref="N30:P30"/>
    <mergeCell ref="Q30:S30"/>
    <mergeCell ref="T30:V30"/>
    <mergeCell ref="W30:Y30"/>
    <mergeCell ref="Z30:AB30"/>
    <mergeCell ref="AC30:AE30"/>
    <mergeCell ref="AF30:AH30"/>
    <mergeCell ref="B31:I31"/>
    <mergeCell ref="K31:M31"/>
    <mergeCell ref="N31:P31"/>
    <mergeCell ref="Q31:S31"/>
    <mergeCell ref="T31:V31"/>
    <mergeCell ref="W31:Y31"/>
    <mergeCell ref="Z31:AB31"/>
    <mergeCell ref="AC31:AE31"/>
    <mergeCell ref="AF31:AH31"/>
    <mergeCell ref="Z32:AB32"/>
    <mergeCell ref="AC32:AE32"/>
    <mergeCell ref="AF32:AH32"/>
    <mergeCell ref="B33:I33"/>
    <mergeCell ref="K33:M33"/>
    <mergeCell ref="N33:P33"/>
    <mergeCell ref="Q33:S33"/>
    <mergeCell ref="T33:V33"/>
    <mergeCell ref="W33:Y33"/>
    <mergeCell ref="Z33:AB33"/>
    <mergeCell ref="B32:I32"/>
    <mergeCell ref="K32:M32"/>
    <mergeCell ref="N32:P32"/>
    <mergeCell ref="Q32:S32"/>
    <mergeCell ref="T32:V32"/>
    <mergeCell ref="W32:Y32"/>
    <mergeCell ref="AC33:AE33"/>
    <mergeCell ref="AF33:AH33"/>
    <mergeCell ref="B34:I34"/>
    <mergeCell ref="K34:M34"/>
    <mergeCell ref="N34:P34"/>
    <mergeCell ref="Q34:S34"/>
    <mergeCell ref="T34:V34"/>
    <mergeCell ref="W34:Y34"/>
    <mergeCell ref="Z34:AB34"/>
    <mergeCell ref="AC34:AE34"/>
    <mergeCell ref="AF34:AH34"/>
    <mergeCell ref="B35:I35"/>
    <mergeCell ref="K35:M35"/>
    <mergeCell ref="N35:P35"/>
    <mergeCell ref="Q35:S35"/>
    <mergeCell ref="T35:V35"/>
    <mergeCell ref="W35:Y35"/>
    <mergeCell ref="Z35:AB35"/>
    <mergeCell ref="AC35:AE35"/>
    <mergeCell ref="AF35:AH35"/>
    <mergeCell ref="Z36:AB36"/>
    <mergeCell ref="AC36:AE36"/>
    <mergeCell ref="AF36:AH36"/>
    <mergeCell ref="B37:I37"/>
    <mergeCell ref="K37:M37"/>
    <mergeCell ref="N37:P37"/>
    <mergeCell ref="Q37:S37"/>
    <mergeCell ref="T37:V37"/>
    <mergeCell ref="W37:Y37"/>
    <mergeCell ref="Z37:AB37"/>
    <mergeCell ref="B36:I36"/>
    <mergeCell ref="K36:M36"/>
    <mergeCell ref="N36:P36"/>
    <mergeCell ref="Q36:S36"/>
    <mergeCell ref="T36:V36"/>
    <mergeCell ref="W36:Y36"/>
    <mergeCell ref="AC37:AE37"/>
    <mergeCell ref="AF37:AH37"/>
    <mergeCell ref="B38:I38"/>
    <mergeCell ref="K38:M38"/>
    <mergeCell ref="N38:P38"/>
    <mergeCell ref="Q38:S38"/>
    <mergeCell ref="T38:V38"/>
    <mergeCell ref="W38:Y38"/>
    <mergeCell ref="Z38:AB38"/>
    <mergeCell ref="AC38:AE38"/>
    <mergeCell ref="AF38:AH38"/>
    <mergeCell ref="B39:I39"/>
    <mergeCell ref="K39:M39"/>
    <mergeCell ref="N39:P39"/>
    <mergeCell ref="Q39:S39"/>
    <mergeCell ref="T39:V39"/>
    <mergeCell ref="W39:Y39"/>
    <mergeCell ref="Z39:AB39"/>
    <mergeCell ref="AC39:AE39"/>
    <mergeCell ref="AF39:AH39"/>
    <mergeCell ref="Z40:AB40"/>
    <mergeCell ref="AC40:AE40"/>
    <mergeCell ref="AF40:AH40"/>
    <mergeCell ref="B41:I41"/>
    <mergeCell ref="K41:M41"/>
    <mergeCell ref="N41:P41"/>
    <mergeCell ref="Q41:S41"/>
    <mergeCell ref="T41:V41"/>
    <mergeCell ref="W41:Y41"/>
    <mergeCell ref="Z41:AB41"/>
    <mergeCell ref="B40:I40"/>
    <mergeCell ref="K40:M40"/>
    <mergeCell ref="N40:P40"/>
    <mergeCell ref="Q40:S40"/>
    <mergeCell ref="T40:V40"/>
    <mergeCell ref="W40:Y40"/>
    <mergeCell ref="AC41:AE41"/>
    <mergeCell ref="AF41:AH41"/>
    <mergeCell ref="B42:I42"/>
    <mergeCell ref="K42:M42"/>
    <mergeCell ref="N42:P42"/>
    <mergeCell ref="Q42:S42"/>
    <mergeCell ref="T42:V42"/>
    <mergeCell ref="W42:Y42"/>
    <mergeCell ref="Z42:AB42"/>
    <mergeCell ref="AC42:AE42"/>
    <mergeCell ref="AF42:AH42"/>
    <mergeCell ref="B43:I43"/>
    <mergeCell ref="K43:M43"/>
    <mergeCell ref="N43:P43"/>
    <mergeCell ref="Q43:S43"/>
    <mergeCell ref="T43:V43"/>
    <mergeCell ref="W43:Y43"/>
    <mergeCell ref="Z43:AB43"/>
    <mergeCell ref="AC43:AE43"/>
    <mergeCell ref="AF43:AH43"/>
    <mergeCell ref="B45:I45"/>
    <mergeCell ref="K45:M45"/>
    <mergeCell ref="N45:P45"/>
    <mergeCell ref="Q45:S45"/>
    <mergeCell ref="T45:V45"/>
    <mergeCell ref="W45:Y45"/>
    <mergeCell ref="Z45:AB45"/>
    <mergeCell ref="B44:I44"/>
    <mergeCell ref="K44:M44"/>
    <mergeCell ref="N44:P44"/>
    <mergeCell ref="Q44:S44"/>
    <mergeCell ref="T44:V44"/>
    <mergeCell ref="W44:Y44"/>
    <mergeCell ref="Z46:AB46"/>
    <mergeCell ref="AC46:AE46"/>
    <mergeCell ref="AF46:AH46"/>
    <mergeCell ref="Z47:AB47"/>
    <mergeCell ref="AC47:AE47"/>
    <mergeCell ref="AF47:AH47"/>
    <mergeCell ref="Z44:AB44"/>
    <mergeCell ref="AC44:AE44"/>
    <mergeCell ref="AF44:AH44"/>
    <mergeCell ref="AC45:AE45"/>
    <mergeCell ref="AF45:AH45"/>
    <mergeCell ref="B47:I47"/>
    <mergeCell ref="K47:M47"/>
    <mergeCell ref="N47:P47"/>
    <mergeCell ref="Q47:S47"/>
    <mergeCell ref="T47:V47"/>
    <mergeCell ref="W47:Y47"/>
    <mergeCell ref="K46:M46"/>
    <mergeCell ref="N46:P46"/>
    <mergeCell ref="Q46:S46"/>
    <mergeCell ref="T46:V46"/>
    <mergeCell ref="W46:Y46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&amp;C- 49 -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4CDF-FE19-4A1B-80FD-B2EB9A1251F3}">
  <sheetPr>
    <tabColor theme="0"/>
    <pageSetUpPr fitToPage="1"/>
  </sheetPr>
  <dimension ref="A2:AJ51"/>
  <sheetViews>
    <sheetView zoomScaleNormal="100" zoomScaleSheetLayoutView="100" workbookViewId="0">
      <selection sqref="A1:XFD1"/>
    </sheetView>
  </sheetViews>
  <sheetFormatPr defaultColWidth="3.125" defaultRowHeight="20.25" customHeight="1" x14ac:dyDescent="0.15"/>
  <cols>
    <col min="1" max="16384" width="3.125" style="1"/>
  </cols>
  <sheetData>
    <row r="2" spans="1:36" ht="20.25" customHeight="1" x14ac:dyDescent="0.15">
      <c r="AE2" s="37"/>
      <c r="AF2" s="37"/>
      <c r="AH2" s="37" t="s">
        <v>67</v>
      </c>
      <c r="AI2" s="38"/>
      <c r="AJ2" s="38"/>
    </row>
    <row r="3" spans="1:36" ht="20.25" customHeight="1" x14ac:dyDescent="0.15">
      <c r="A3" s="133" t="s">
        <v>27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27" t="s">
        <v>57</v>
      </c>
      <c r="Z3" s="127"/>
      <c r="AA3" s="127"/>
      <c r="AB3" s="127"/>
      <c r="AC3" s="127"/>
      <c r="AD3" s="127"/>
      <c r="AE3" s="127"/>
      <c r="AF3" s="127"/>
      <c r="AG3" s="127"/>
      <c r="AH3" s="128"/>
    </row>
    <row r="4" spans="1:36" ht="20.25" customHeight="1" x14ac:dyDescent="0.15">
      <c r="A4" s="127" t="s">
        <v>58</v>
      </c>
      <c r="B4" s="127"/>
      <c r="C4" s="127"/>
      <c r="D4" s="127"/>
      <c r="E4" s="127"/>
      <c r="F4" s="127"/>
      <c r="G4" s="128" t="s">
        <v>59</v>
      </c>
      <c r="H4" s="131"/>
      <c r="I4" s="131"/>
      <c r="J4" s="131"/>
      <c r="K4" s="131"/>
      <c r="L4" s="130"/>
      <c r="M4" s="128" t="s">
        <v>60</v>
      </c>
      <c r="N4" s="131"/>
      <c r="O4" s="131"/>
      <c r="P4" s="131"/>
      <c r="Q4" s="131"/>
      <c r="R4" s="130"/>
      <c r="S4" s="144" t="s">
        <v>61</v>
      </c>
      <c r="T4" s="145"/>
      <c r="U4" s="145"/>
      <c r="V4" s="145"/>
      <c r="W4" s="145"/>
      <c r="X4" s="146"/>
      <c r="Y4" s="127" t="s">
        <v>62</v>
      </c>
      <c r="Z4" s="127"/>
      <c r="AA4" s="127"/>
      <c r="AB4" s="127"/>
      <c r="AC4" s="127"/>
      <c r="AD4" s="127"/>
      <c r="AE4" s="127"/>
      <c r="AF4" s="127"/>
      <c r="AG4" s="127"/>
      <c r="AH4" s="128"/>
    </row>
    <row r="5" spans="1:36" ht="20.25" customHeight="1" x14ac:dyDescent="0.15">
      <c r="A5" s="128" t="s">
        <v>1</v>
      </c>
      <c r="B5" s="131"/>
      <c r="C5" s="130"/>
      <c r="D5" s="128" t="s">
        <v>2</v>
      </c>
      <c r="E5" s="131"/>
      <c r="F5" s="130"/>
      <c r="G5" s="128" t="s">
        <v>1</v>
      </c>
      <c r="H5" s="131"/>
      <c r="I5" s="130"/>
      <c r="J5" s="128" t="s">
        <v>28</v>
      </c>
      <c r="K5" s="131"/>
      <c r="L5" s="130"/>
      <c r="M5" s="128" t="s">
        <v>1</v>
      </c>
      <c r="N5" s="131"/>
      <c r="O5" s="130"/>
      <c r="P5" s="128" t="s">
        <v>28</v>
      </c>
      <c r="Q5" s="131"/>
      <c r="R5" s="130"/>
      <c r="S5" s="128" t="s">
        <v>1</v>
      </c>
      <c r="T5" s="131"/>
      <c r="U5" s="130"/>
      <c r="V5" s="128" t="s">
        <v>28</v>
      </c>
      <c r="W5" s="131"/>
      <c r="X5" s="131"/>
      <c r="Y5" s="127" t="s">
        <v>1</v>
      </c>
      <c r="Z5" s="127"/>
      <c r="AA5" s="127"/>
      <c r="AB5" s="127"/>
      <c r="AC5" s="127"/>
      <c r="AD5" s="127" t="s">
        <v>28</v>
      </c>
      <c r="AE5" s="127"/>
      <c r="AF5" s="127"/>
      <c r="AG5" s="127"/>
      <c r="AH5" s="128"/>
    </row>
    <row r="6" spans="1:36" ht="20.2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6" ht="20.25" customHeight="1" x14ac:dyDescent="0.15">
      <c r="A7" s="28"/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6" ht="20.25" customHeight="1" x14ac:dyDescent="0.15">
      <c r="A8" s="113">
        <v>316</v>
      </c>
      <c r="B8" s="113"/>
      <c r="C8" s="113"/>
      <c r="D8" s="111">
        <v>4340</v>
      </c>
      <c r="E8" s="111"/>
      <c r="F8" s="111"/>
      <c r="G8" s="111">
        <v>109</v>
      </c>
      <c r="H8" s="111"/>
      <c r="I8" s="111"/>
      <c r="J8" s="111">
        <v>2566</v>
      </c>
      <c r="K8" s="111"/>
      <c r="L8" s="111"/>
      <c r="M8" s="111">
        <v>154</v>
      </c>
      <c r="N8" s="111"/>
      <c r="O8" s="111"/>
      <c r="P8" s="111">
        <v>13061</v>
      </c>
      <c r="Q8" s="111"/>
      <c r="R8" s="111"/>
      <c r="S8" s="111">
        <v>5</v>
      </c>
      <c r="T8" s="111"/>
      <c r="U8" s="111"/>
      <c r="V8" s="138" t="s">
        <v>34</v>
      </c>
      <c r="W8" s="138"/>
      <c r="X8" s="138"/>
      <c r="Y8" s="111">
        <v>102</v>
      </c>
      <c r="Z8" s="111"/>
      <c r="AA8" s="111"/>
      <c r="AB8" s="111"/>
      <c r="AC8" s="111"/>
      <c r="AD8" s="111">
        <v>2352</v>
      </c>
      <c r="AE8" s="111"/>
      <c r="AF8" s="111"/>
      <c r="AG8" s="111"/>
      <c r="AH8" s="111"/>
    </row>
    <row r="9" spans="1:36" ht="20.25" customHeight="1" x14ac:dyDescent="0.15">
      <c r="A9" s="113">
        <v>2</v>
      </c>
      <c r="B9" s="113"/>
      <c r="C9" s="113"/>
      <c r="D9" s="113">
        <v>24</v>
      </c>
      <c r="E9" s="113"/>
      <c r="F9" s="113"/>
      <c r="G9" s="138" t="s">
        <v>34</v>
      </c>
      <c r="H9" s="138"/>
      <c r="I9" s="138"/>
      <c r="J9" s="138" t="s">
        <v>34</v>
      </c>
      <c r="K9" s="138"/>
      <c r="L9" s="138"/>
      <c r="M9" s="138" t="s">
        <v>34</v>
      </c>
      <c r="N9" s="138"/>
      <c r="O9" s="138"/>
      <c r="P9" s="138" t="s">
        <v>34</v>
      </c>
      <c r="Q9" s="138"/>
      <c r="R9" s="138"/>
      <c r="S9" s="138" t="s">
        <v>34</v>
      </c>
      <c r="T9" s="138"/>
      <c r="U9" s="138"/>
      <c r="V9" s="138" t="s">
        <v>34</v>
      </c>
      <c r="W9" s="138"/>
      <c r="X9" s="138"/>
      <c r="Y9" s="138" t="s">
        <v>34</v>
      </c>
      <c r="Z9" s="138"/>
      <c r="AA9" s="138"/>
      <c r="AB9" s="138"/>
      <c r="AC9" s="138"/>
      <c r="AD9" s="138" t="s">
        <v>34</v>
      </c>
      <c r="AE9" s="138"/>
      <c r="AF9" s="138"/>
      <c r="AG9" s="138"/>
      <c r="AH9" s="138"/>
    </row>
    <row r="10" spans="1:36" ht="20.25" customHeight="1" x14ac:dyDescent="0.15">
      <c r="A10" s="113">
        <v>1</v>
      </c>
      <c r="B10" s="113"/>
      <c r="C10" s="113"/>
      <c r="D10" s="113">
        <v>14</v>
      </c>
      <c r="E10" s="113"/>
      <c r="F10" s="113"/>
      <c r="G10" s="138" t="s">
        <v>34</v>
      </c>
      <c r="H10" s="138"/>
      <c r="I10" s="138"/>
      <c r="J10" s="138" t="s">
        <v>34</v>
      </c>
      <c r="K10" s="138"/>
      <c r="L10" s="138"/>
      <c r="M10" s="138" t="s">
        <v>34</v>
      </c>
      <c r="N10" s="138"/>
      <c r="O10" s="138"/>
      <c r="P10" s="138" t="s">
        <v>34</v>
      </c>
      <c r="Q10" s="138"/>
      <c r="R10" s="138"/>
      <c r="S10" s="138" t="s">
        <v>34</v>
      </c>
      <c r="T10" s="138"/>
      <c r="U10" s="138"/>
      <c r="V10" s="138" t="s">
        <v>34</v>
      </c>
      <c r="W10" s="138"/>
      <c r="X10" s="138"/>
      <c r="Y10" s="138" t="s">
        <v>34</v>
      </c>
      <c r="Z10" s="138"/>
      <c r="AA10" s="138"/>
      <c r="AB10" s="138"/>
      <c r="AC10" s="138"/>
      <c r="AD10" s="138" t="s">
        <v>34</v>
      </c>
      <c r="AE10" s="138"/>
      <c r="AF10" s="138"/>
      <c r="AG10" s="138"/>
      <c r="AH10" s="138"/>
    </row>
    <row r="11" spans="1:36" ht="20.25" customHeight="1" x14ac:dyDescent="0.15">
      <c r="A11" s="113">
        <v>31</v>
      </c>
      <c r="B11" s="113"/>
      <c r="C11" s="113"/>
      <c r="D11" s="113">
        <v>370</v>
      </c>
      <c r="E11" s="113"/>
      <c r="F11" s="113"/>
      <c r="G11" s="111">
        <v>9</v>
      </c>
      <c r="H11" s="111"/>
      <c r="I11" s="111"/>
      <c r="J11" s="111">
        <v>206</v>
      </c>
      <c r="K11" s="111"/>
      <c r="L11" s="111"/>
      <c r="M11" s="111">
        <v>4</v>
      </c>
      <c r="N11" s="111"/>
      <c r="O11" s="111"/>
      <c r="P11" s="111">
        <v>180</v>
      </c>
      <c r="Q11" s="111"/>
      <c r="R11" s="111"/>
      <c r="S11" s="138" t="s">
        <v>34</v>
      </c>
      <c r="T11" s="138"/>
      <c r="U11" s="138"/>
      <c r="V11" s="138" t="s">
        <v>34</v>
      </c>
      <c r="W11" s="138"/>
      <c r="X11" s="138"/>
      <c r="Y11" s="138" t="s">
        <v>34</v>
      </c>
      <c r="Z11" s="138"/>
      <c r="AA11" s="138"/>
      <c r="AB11" s="138"/>
      <c r="AC11" s="138"/>
      <c r="AD11" s="138" t="s">
        <v>34</v>
      </c>
      <c r="AE11" s="138"/>
      <c r="AF11" s="138"/>
      <c r="AG11" s="138"/>
      <c r="AH11" s="138"/>
    </row>
    <row r="12" spans="1:36" ht="20.25" customHeight="1" x14ac:dyDescent="0.15">
      <c r="A12" s="121">
        <v>42</v>
      </c>
      <c r="B12" s="121"/>
      <c r="C12" s="121"/>
      <c r="D12" s="119">
        <v>572</v>
      </c>
      <c r="E12" s="119"/>
      <c r="F12" s="119"/>
      <c r="G12" s="139">
        <v>18</v>
      </c>
      <c r="H12" s="139"/>
      <c r="I12" s="139"/>
      <c r="J12" s="119">
        <v>424</v>
      </c>
      <c r="K12" s="119"/>
      <c r="L12" s="119"/>
      <c r="M12" s="139">
        <v>25</v>
      </c>
      <c r="N12" s="139"/>
      <c r="O12" s="139"/>
      <c r="P12" s="119">
        <v>3562</v>
      </c>
      <c r="Q12" s="119"/>
      <c r="R12" s="119"/>
      <c r="S12" s="138" t="s">
        <v>34</v>
      </c>
      <c r="T12" s="138"/>
      <c r="U12" s="138"/>
      <c r="V12" s="138" t="s">
        <v>34</v>
      </c>
      <c r="W12" s="138"/>
      <c r="X12" s="138"/>
      <c r="Y12" s="138" t="s">
        <v>34</v>
      </c>
      <c r="Z12" s="138"/>
      <c r="AA12" s="138"/>
      <c r="AB12" s="138"/>
      <c r="AC12" s="138"/>
      <c r="AD12" s="138" t="s">
        <v>34</v>
      </c>
      <c r="AE12" s="138"/>
      <c r="AF12" s="138"/>
      <c r="AG12" s="138"/>
      <c r="AH12" s="138"/>
    </row>
    <row r="13" spans="1:36" ht="20.25" customHeight="1" x14ac:dyDescent="0.15">
      <c r="A13" s="116">
        <v>2</v>
      </c>
      <c r="B13" s="116"/>
      <c r="C13" s="116"/>
      <c r="D13" s="116">
        <v>31</v>
      </c>
      <c r="E13" s="116"/>
      <c r="F13" s="116"/>
      <c r="G13" s="111">
        <v>1</v>
      </c>
      <c r="H13" s="111"/>
      <c r="I13" s="111"/>
      <c r="J13" s="138">
        <v>28</v>
      </c>
      <c r="K13" s="138"/>
      <c r="L13" s="138"/>
      <c r="M13" s="111">
        <v>2</v>
      </c>
      <c r="N13" s="111"/>
      <c r="O13" s="111"/>
      <c r="P13" s="138">
        <v>80</v>
      </c>
      <c r="Q13" s="138"/>
      <c r="R13" s="138"/>
      <c r="S13" s="138" t="s">
        <v>34</v>
      </c>
      <c r="T13" s="138"/>
      <c r="U13" s="138"/>
      <c r="V13" s="138" t="s">
        <v>34</v>
      </c>
      <c r="W13" s="138"/>
      <c r="X13" s="138"/>
      <c r="Y13" s="111">
        <v>3</v>
      </c>
      <c r="Z13" s="111"/>
      <c r="AA13" s="111"/>
      <c r="AB13" s="111"/>
      <c r="AC13" s="111"/>
      <c r="AD13" s="111">
        <v>31</v>
      </c>
      <c r="AE13" s="111"/>
      <c r="AF13" s="111"/>
      <c r="AG13" s="111"/>
      <c r="AH13" s="111"/>
    </row>
    <row r="14" spans="1:36" ht="20.25" customHeight="1" x14ac:dyDescent="0.15">
      <c r="A14" s="121">
        <v>1</v>
      </c>
      <c r="B14" s="121"/>
      <c r="C14" s="121"/>
      <c r="D14" s="119">
        <v>19</v>
      </c>
      <c r="E14" s="119"/>
      <c r="F14" s="119"/>
      <c r="G14" s="138" t="s">
        <v>34</v>
      </c>
      <c r="H14" s="138"/>
      <c r="I14" s="138"/>
      <c r="J14" s="138" t="s">
        <v>34</v>
      </c>
      <c r="K14" s="138"/>
      <c r="L14" s="138"/>
      <c r="M14" s="139">
        <v>1</v>
      </c>
      <c r="N14" s="139"/>
      <c r="O14" s="139"/>
      <c r="P14" s="119">
        <v>31</v>
      </c>
      <c r="Q14" s="119"/>
      <c r="R14" s="119"/>
      <c r="S14" s="138" t="s">
        <v>34</v>
      </c>
      <c r="T14" s="138"/>
      <c r="U14" s="138"/>
      <c r="V14" s="138" t="s">
        <v>34</v>
      </c>
      <c r="W14" s="138"/>
      <c r="X14" s="138"/>
      <c r="Y14" s="138" t="s">
        <v>34</v>
      </c>
      <c r="Z14" s="138"/>
      <c r="AA14" s="138"/>
      <c r="AB14" s="138"/>
      <c r="AC14" s="138"/>
      <c r="AD14" s="138" t="s">
        <v>34</v>
      </c>
      <c r="AE14" s="138"/>
      <c r="AF14" s="138"/>
      <c r="AG14" s="138"/>
      <c r="AH14" s="138"/>
    </row>
    <row r="15" spans="1:36" ht="20.25" customHeight="1" x14ac:dyDescent="0.15">
      <c r="A15" s="121">
        <v>11</v>
      </c>
      <c r="B15" s="121"/>
      <c r="C15" s="121"/>
      <c r="D15" s="119">
        <v>178</v>
      </c>
      <c r="E15" s="119"/>
      <c r="F15" s="119"/>
      <c r="G15" s="139">
        <v>8</v>
      </c>
      <c r="H15" s="139"/>
      <c r="I15" s="139"/>
      <c r="J15" s="119">
        <v>195</v>
      </c>
      <c r="K15" s="119"/>
      <c r="L15" s="119"/>
      <c r="M15" s="139">
        <v>16</v>
      </c>
      <c r="N15" s="139"/>
      <c r="O15" s="139"/>
      <c r="P15" s="119">
        <v>1192</v>
      </c>
      <c r="Q15" s="119"/>
      <c r="R15" s="119"/>
      <c r="S15" s="138" t="s">
        <v>34</v>
      </c>
      <c r="T15" s="138"/>
      <c r="U15" s="138"/>
      <c r="V15" s="138" t="s">
        <v>34</v>
      </c>
      <c r="W15" s="138"/>
      <c r="X15" s="138"/>
      <c r="Y15" s="138" t="s">
        <v>34</v>
      </c>
      <c r="Z15" s="138"/>
      <c r="AA15" s="138"/>
      <c r="AB15" s="138"/>
      <c r="AC15" s="138"/>
      <c r="AD15" s="138" t="s">
        <v>34</v>
      </c>
      <c r="AE15" s="138"/>
      <c r="AF15" s="138"/>
      <c r="AG15" s="138"/>
      <c r="AH15" s="138"/>
    </row>
    <row r="16" spans="1:36" ht="20.25" customHeight="1" x14ac:dyDescent="0.15">
      <c r="A16" s="121">
        <v>88</v>
      </c>
      <c r="B16" s="121"/>
      <c r="C16" s="121"/>
      <c r="D16" s="119">
        <v>1242</v>
      </c>
      <c r="E16" s="119"/>
      <c r="F16" s="119"/>
      <c r="G16" s="139">
        <v>21</v>
      </c>
      <c r="H16" s="139"/>
      <c r="I16" s="139"/>
      <c r="J16" s="119">
        <v>486</v>
      </c>
      <c r="K16" s="119"/>
      <c r="L16" s="119"/>
      <c r="M16" s="139">
        <v>29</v>
      </c>
      <c r="N16" s="139"/>
      <c r="O16" s="139"/>
      <c r="P16" s="119">
        <v>1858</v>
      </c>
      <c r="Q16" s="119"/>
      <c r="R16" s="119"/>
      <c r="S16" s="111">
        <v>1</v>
      </c>
      <c r="T16" s="111"/>
      <c r="U16" s="111"/>
      <c r="V16" s="138" t="s">
        <v>34</v>
      </c>
      <c r="W16" s="138"/>
      <c r="X16" s="138"/>
      <c r="Y16" s="138" t="s">
        <v>34</v>
      </c>
      <c r="Z16" s="138"/>
      <c r="AA16" s="138"/>
      <c r="AB16" s="138"/>
      <c r="AC16" s="138"/>
      <c r="AD16" s="138" t="s">
        <v>34</v>
      </c>
      <c r="AE16" s="138"/>
      <c r="AF16" s="138"/>
      <c r="AG16" s="138"/>
      <c r="AH16" s="138"/>
    </row>
    <row r="17" spans="1:34" ht="20.25" customHeight="1" x14ac:dyDescent="0.15">
      <c r="A17" s="121">
        <v>5</v>
      </c>
      <c r="B17" s="121"/>
      <c r="C17" s="121"/>
      <c r="D17" s="119">
        <v>74</v>
      </c>
      <c r="E17" s="119"/>
      <c r="F17" s="119"/>
      <c r="G17" s="139">
        <v>1</v>
      </c>
      <c r="H17" s="139"/>
      <c r="I17" s="139"/>
      <c r="J17" s="119">
        <v>25</v>
      </c>
      <c r="K17" s="119"/>
      <c r="L17" s="119"/>
      <c r="M17" s="139">
        <v>8</v>
      </c>
      <c r="N17" s="139"/>
      <c r="O17" s="139"/>
      <c r="P17" s="119">
        <v>427</v>
      </c>
      <c r="Q17" s="119"/>
      <c r="R17" s="119"/>
      <c r="S17" s="138" t="s">
        <v>34</v>
      </c>
      <c r="T17" s="138"/>
      <c r="U17" s="138"/>
      <c r="V17" s="138" t="s">
        <v>34</v>
      </c>
      <c r="W17" s="138"/>
      <c r="X17" s="138"/>
      <c r="Y17" s="138" t="s">
        <v>34</v>
      </c>
      <c r="Z17" s="138"/>
      <c r="AA17" s="138"/>
      <c r="AB17" s="138"/>
      <c r="AC17" s="138"/>
      <c r="AD17" s="138" t="s">
        <v>34</v>
      </c>
      <c r="AE17" s="138"/>
      <c r="AF17" s="138"/>
      <c r="AG17" s="138"/>
      <c r="AH17" s="138"/>
    </row>
    <row r="18" spans="1:34" ht="20.25" customHeight="1" x14ac:dyDescent="0.15">
      <c r="A18" s="121">
        <v>6</v>
      </c>
      <c r="B18" s="121"/>
      <c r="C18" s="121"/>
      <c r="D18" s="119">
        <v>74</v>
      </c>
      <c r="E18" s="119"/>
      <c r="F18" s="119"/>
      <c r="G18" s="111">
        <v>2</v>
      </c>
      <c r="H18" s="111"/>
      <c r="I18" s="111"/>
      <c r="J18" s="111">
        <v>43</v>
      </c>
      <c r="K18" s="111"/>
      <c r="L18" s="111"/>
      <c r="M18" s="111">
        <v>1</v>
      </c>
      <c r="N18" s="111"/>
      <c r="O18" s="111"/>
      <c r="P18" s="111">
        <v>53</v>
      </c>
      <c r="Q18" s="111"/>
      <c r="R18" s="111"/>
      <c r="S18" s="111">
        <v>1</v>
      </c>
      <c r="T18" s="111"/>
      <c r="U18" s="111"/>
      <c r="V18" s="138" t="s">
        <v>34</v>
      </c>
      <c r="W18" s="138"/>
      <c r="X18" s="138"/>
      <c r="Y18" s="138" t="s">
        <v>34</v>
      </c>
      <c r="Z18" s="138"/>
      <c r="AA18" s="138"/>
      <c r="AB18" s="138"/>
      <c r="AC18" s="138"/>
      <c r="AD18" s="138" t="s">
        <v>34</v>
      </c>
      <c r="AE18" s="138"/>
      <c r="AF18" s="138"/>
      <c r="AG18" s="138"/>
      <c r="AH18" s="138"/>
    </row>
    <row r="19" spans="1:34" ht="20.25" customHeight="1" x14ac:dyDescent="0.15">
      <c r="A19" s="121">
        <v>5</v>
      </c>
      <c r="B19" s="121"/>
      <c r="C19" s="121"/>
      <c r="D19" s="119">
        <v>56</v>
      </c>
      <c r="E19" s="119"/>
      <c r="F19" s="119"/>
      <c r="G19" s="139">
        <v>1</v>
      </c>
      <c r="H19" s="139"/>
      <c r="I19" s="139"/>
      <c r="J19" s="119">
        <v>25</v>
      </c>
      <c r="K19" s="119"/>
      <c r="L19" s="119"/>
      <c r="M19" s="138" t="s">
        <v>34</v>
      </c>
      <c r="N19" s="138"/>
      <c r="O19" s="138"/>
      <c r="P19" s="138" t="s">
        <v>34</v>
      </c>
      <c r="Q19" s="138"/>
      <c r="R19" s="138"/>
      <c r="S19" s="138" t="s">
        <v>34</v>
      </c>
      <c r="T19" s="138"/>
      <c r="U19" s="138"/>
      <c r="V19" s="138" t="s">
        <v>34</v>
      </c>
      <c r="W19" s="138"/>
      <c r="X19" s="138"/>
      <c r="Y19" s="111">
        <v>2</v>
      </c>
      <c r="Z19" s="111"/>
      <c r="AA19" s="111"/>
      <c r="AB19" s="111"/>
      <c r="AC19" s="111"/>
      <c r="AD19" s="111">
        <v>84</v>
      </c>
      <c r="AE19" s="111"/>
      <c r="AF19" s="111"/>
      <c r="AG19" s="111"/>
      <c r="AH19" s="111"/>
    </row>
    <row r="20" spans="1:34" ht="20.25" customHeight="1" x14ac:dyDescent="0.15">
      <c r="A20" s="115">
        <v>43</v>
      </c>
      <c r="B20" s="115"/>
      <c r="C20" s="115"/>
      <c r="D20" s="138">
        <v>581</v>
      </c>
      <c r="E20" s="138"/>
      <c r="F20" s="138"/>
      <c r="G20" s="139">
        <v>21</v>
      </c>
      <c r="H20" s="139"/>
      <c r="I20" s="139"/>
      <c r="J20" s="119">
        <v>495</v>
      </c>
      <c r="K20" s="119"/>
      <c r="L20" s="119"/>
      <c r="M20" s="139">
        <v>16</v>
      </c>
      <c r="N20" s="139"/>
      <c r="O20" s="139"/>
      <c r="P20" s="119">
        <v>727</v>
      </c>
      <c r="Q20" s="119"/>
      <c r="R20" s="119"/>
      <c r="S20" s="138" t="s">
        <v>34</v>
      </c>
      <c r="T20" s="138"/>
      <c r="U20" s="138"/>
      <c r="V20" s="138" t="s">
        <v>34</v>
      </c>
      <c r="W20" s="138"/>
      <c r="X20" s="138"/>
      <c r="Y20" s="111">
        <v>1</v>
      </c>
      <c r="Z20" s="111"/>
      <c r="AA20" s="111"/>
      <c r="AB20" s="111"/>
      <c r="AC20" s="111"/>
      <c r="AD20" s="111">
        <v>6</v>
      </c>
      <c r="AE20" s="111"/>
      <c r="AF20" s="111"/>
      <c r="AG20" s="111"/>
      <c r="AH20" s="111"/>
    </row>
    <row r="21" spans="1:34" ht="20.25" customHeight="1" x14ac:dyDescent="0.15">
      <c r="A21" s="121">
        <v>12</v>
      </c>
      <c r="B21" s="121"/>
      <c r="C21" s="121"/>
      <c r="D21" s="119">
        <v>161</v>
      </c>
      <c r="E21" s="119"/>
      <c r="F21" s="119"/>
      <c r="G21" s="111">
        <v>7</v>
      </c>
      <c r="H21" s="111"/>
      <c r="I21" s="111"/>
      <c r="J21" s="138">
        <v>164</v>
      </c>
      <c r="K21" s="138"/>
      <c r="L21" s="138"/>
      <c r="M21" s="139">
        <v>9</v>
      </c>
      <c r="N21" s="139"/>
      <c r="O21" s="139"/>
      <c r="P21" s="119">
        <v>779</v>
      </c>
      <c r="Q21" s="119"/>
      <c r="R21" s="119"/>
      <c r="S21" s="111">
        <v>1</v>
      </c>
      <c r="T21" s="111"/>
      <c r="U21" s="111"/>
      <c r="V21" s="138" t="s">
        <v>34</v>
      </c>
      <c r="W21" s="138"/>
      <c r="X21" s="138"/>
      <c r="Y21" s="111">
        <v>2</v>
      </c>
      <c r="Z21" s="111"/>
      <c r="AA21" s="111"/>
      <c r="AB21" s="111"/>
      <c r="AC21" s="111"/>
      <c r="AD21" s="111">
        <v>12</v>
      </c>
      <c r="AE21" s="111"/>
      <c r="AF21" s="111"/>
      <c r="AG21" s="111"/>
      <c r="AH21" s="111"/>
    </row>
    <row r="22" spans="1:34" ht="20.25" customHeight="1" x14ac:dyDescent="0.15">
      <c r="A22" s="115">
        <v>12</v>
      </c>
      <c r="B22" s="115"/>
      <c r="C22" s="115"/>
      <c r="D22" s="138">
        <v>186</v>
      </c>
      <c r="E22" s="138"/>
      <c r="F22" s="138"/>
      <c r="G22" s="111">
        <v>6</v>
      </c>
      <c r="H22" s="111"/>
      <c r="I22" s="111"/>
      <c r="J22" s="138">
        <v>150</v>
      </c>
      <c r="K22" s="138"/>
      <c r="L22" s="138"/>
      <c r="M22" s="111">
        <v>6</v>
      </c>
      <c r="N22" s="111"/>
      <c r="O22" s="111"/>
      <c r="P22" s="138">
        <v>767</v>
      </c>
      <c r="Q22" s="138"/>
      <c r="R22" s="138"/>
      <c r="S22" s="111">
        <v>1</v>
      </c>
      <c r="T22" s="111"/>
      <c r="U22" s="111"/>
      <c r="V22" s="138" t="s">
        <v>34</v>
      </c>
      <c r="W22" s="138"/>
      <c r="X22" s="138"/>
      <c r="Y22" s="111">
        <v>43</v>
      </c>
      <c r="Z22" s="111"/>
      <c r="AA22" s="111"/>
      <c r="AB22" s="111"/>
      <c r="AC22" s="111"/>
      <c r="AD22" s="111">
        <v>864</v>
      </c>
      <c r="AE22" s="111"/>
      <c r="AF22" s="111"/>
      <c r="AG22" s="111"/>
      <c r="AH22" s="111"/>
    </row>
    <row r="23" spans="1:34" ht="20.25" customHeight="1" x14ac:dyDescent="0.15">
      <c r="A23" s="120">
        <v>37</v>
      </c>
      <c r="B23" s="120"/>
      <c r="C23" s="120"/>
      <c r="D23" s="120">
        <v>534</v>
      </c>
      <c r="E23" s="120"/>
      <c r="F23" s="120"/>
      <c r="G23" s="120">
        <v>8</v>
      </c>
      <c r="H23" s="120"/>
      <c r="I23" s="120"/>
      <c r="J23" s="120">
        <v>184</v>
      </c>
      <c r="K23" s="120"/>
      <c r="L23" s="120"/>
      <c r="M23" s="120">
        <v>29</v>
      </c>
      <c r="N23" s="120"/>
      <c r="O23" s="120"/>
      <c r="P23" s="119">
        <v>2722</v>
      </c>
      <c r="Q23" s="119"/>
      <c r="R23" s="119"/>
      <c r="S23" s="138" t="s">
        <v>34</v>
      </c>
      <c r="T23" s="138"/>
      <c r="U23" s="138"/>
      <c r="V23" s="138" t="s">
        <v>34</v>
      </c>
      <c r="W23" s="138"/>
      <c r="X23" s="138"/>
      <c r="Y23" s="113">
        <v>17</v>
      </c>
      <c r="Z23" s="113"/>
      <c r="AA23" s="113"/>
      <c r="AB23" s="113"/>
      <c r="AC23" s="113"/>
      <c r="AD23" s="113">
        <v>287</v>
      </c>
      <c r="AE23" s="113"/>
      <c r="AF23" s="113"/>
      <c r="AG23" s="113"/>
      <c r="AH23" s="113"/>
    </row>
    <row r="24" spans="1:34" ht="20.25" customHeight="1" x14ac:dyDescent="0.15">
      <c r="A24" s="116">
        <v>7</v>
      </c>
      <c r="B24" s="116"/>
      <c r="C24" s="116"/>
      <c r="D24" s="116">
        <v>93</v>
      </c>
      <c r="E24" s="116"/>
      <c r="F24" s="116"/>
      <c r="G24" s="138" t="s">
        <v>34</v>
      </c>
      <c r="H24" s="138"/>
      <c r="I24" s="138"/>
      <c r="J24" s="138" t="s">
        <v>34</v>
      </c>
      <c r="K24" s="138"/>
      <c r="L24" s="138"/>
      <c r="M24" s="116">
        <v>1</v>
      </c>
      <c r="N24" s="116"/>
      <c r="O24" s="116"/>
      <c r="P24" s="116">
        <v>136</v>
      </c>
      <c r="Q24" s="116"/>
      <c r="R24" s="116"/>
      <c r="S24" s="138" t="s">
        <v>34</v>
      </c>
      <c r="T24" s="138"/>
      <c r="U24" s="138"/>
      <c r="V24" s="138" t="s">
        <v>34</v>
      </c>
      <c r="W24" s="138"/>
      <c r="X24" s="138"/>
      <c r="Y24" s="138" t="s">
        <v>34</v>
      </c>
      <c r="Z24" s="138"/>
      <c r="AA24" s="138"/>
      <c r="AB24" s="138"/>
      <c r="AC24" s="138"/>
      <c r="AD24" s="138" t="s">
        <v>34</v>
      </c>
      <c r="AE24" s="138"/>
      <c r="AF24" s="138"/>
      <c r="AG24" s="138"/>
      <c r="AH24" s="138"/>
    </row>
    <row r="25" spans="1:34" ht="20.25" customHeight="1" x14ac:dyDescent="0.15">
      <c r="A25" s="116">
        <v>11</v>
      </c>
      <c r="B25" s="116"/>
      <c r="C25" s="116"/>
      <c r="D25" s="116">
        <v>131</v>
      </c>
      <c r="E25" s="116"/>
      <c r="F25" s="116"/>
      <c r="G25" s="116">
        <v>6</v>
      </c>
      <c r="H25" s="116"/>
      <c r="I25" s="116"/>
      <c r="J25" s="116">
        <v>141</v>
      </c>
      <c r="K25" s="116"/>
      <c r="L25" s="116"/>
      <c r="M25" s="116">
        <v>7</v>
      </c>
      <c r="N25" s="116"/>
      <c r="O25" s="116"/>
      <c r="P25" s="116">
        <v>547</v>
      </c>
      <c r="Q25" s="116"/>
      <c r="R25" s="116"/>
      <c r="S25" s="138">
        <v>1</v>
      </c>
      <c r="T25" s="138"/>
      <c r="U25" s="138"/>
      <c r="V25" s="138" t="s">
        <v>34</v>
      </c>
      <c r="W25" s="138"/>
      <c r="X25" s="138"/>
      <c r="Y25" s="116">
        <v>5</v>
      </c>
      <c r="Z25" s="116"/>
      <c r="AA25" s="116"/>
      <c r="AB25" s="116"/>
      <c r="AC25" s="116"/>
      <c r="AD25" s="116">
        <v>43</v>
      </c>
      <c r="AE25" s="116"/>
      <c r="AF25" s="116"/>
      <c r="AG25" s="116"/>
      <c r="AH25" s="116"/>
    </row>
    <row r="26" spans="1:34" ht="20.25" customHeight="1" x14ac:dyDescent="0.15">
      <c r="A26" s="115" t="s">
        <v>34</v>
      </c>
      <c r="B26" s="115"/>
      <c r="C26" s="115"/>
      <c r="D26" s="115" t="s">
        <v>34</v>
      </c>
      <c r="E26" s="115"/>
      <c r="F26" s="115"/>
      <c r="G26" s="115" t="s">
        <v>34</v>
      </c>
      <c r="H26" s="115"/>
      <c r="I26" s="115"/>
      <c r="J26" s="115" t="s">
        <v>34</v>
      </c>
      <c r="K26" s="115"/>
      <c r="L26" s="115"/>
      <c r="M26" s="115" t="s">
        <v>34</v>
      </c>
      <c r="N26" s="115"/>
      <c r="O26" s="115"/>
      <c r="P26" s="115" t="s">
        <v>34</v>
      </c>
      <c r="Q26" s="115"/>
      <c r="R26" s="115"/>
      <c r="S26" s="115" t="s">
        <v>34</v>
      </c>
      <c r="T26" s="115"/>
      <c r="U26" s="115"/>
      <c r="V26" s="115" t="s">
        <v>34</v>
      </c>
      <c r="W26" s="115"/>
      <c r="X26" s="115"/>
      <c r="Y26" s="111">
        <v>29</v>
      </c>
      <c r="Z26" s="111"/>
      <c r="AA26" s="111"/>
      <c r="AB26" s="111"/>
      <c r="AC26" s="111"/>
      <c r="AD26" s="111">
        <v>1025</v>
      </c>
      <c r="AE26" s="111"/>
      <c r="AF26" s="111"/>
      <c r="AG26" s="111"/>
      <c r="AH26" s="111"/>
    </row>
    <row r="27" spans="1:34" ht="20.25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38"/>
      <c r="Z27" s="138"/>
      <c r="AA27" s="138"/>
      <c r="AB27" s="138"/>
      <c r="AC27" s="138"/>
      <c r="AD27" s="118"/>
      <c r="AE27" s="118"/>
      <c r="AF27" s="118"/>
      <c r="AG27" s="118"/>
      <c r="AH27" s="118"/>
    </row>
    <row r="28" spans="1:34" ht="20.25" customHeight="1" x14ac:dyDescent="0.15">
      <c r="A28" s="121"/>
      <c r="B28" s="121"/>
      <c r="C28" s="121"/>
      <c r="D28" s="121"/>
      <c r="E28" s="121"/>
      <c r="F28" s="121"/>
      <c r="G28" s="139"/>
      <c r="H28" s="139"/>
      <c r="I28" s="139"/>
      <c r="J28" s="119"/>
      <c r="K28" s="119"/>
      <c r="L28" s="119"/>
      <c r="M28" s="139"/>
      <c r="N28" s="139"/>
      <c r="O28" s="139"/>
      <c r="P28" s="139"/>
      <c r="Q28" s="139"/>
      <c r="R28" s="13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1"/>
      <c r="AE28" s="111"/>
      <c r="AF28" s="111"/>
      <c r="AG28" s="111"/>
      <c r="AH28" s="111"/>
    </row>
    <row r="29" spans="1:34" ht="20.25" customHeight="1" x14ac:dyDescent="0.15">
      <c r="A29" s="113">
        <v>323</v>
      </c>
      <c r="B29" s="113"/>
      <c r="C29" s="113"/>
      <c r="D29" s="111">
        <v>4270</v>
      </c>
      <c r="E29" s="111"/>
      <c r="F29" s="111"/>
      <c r="G29" s="111">
        <v>100</v>
      </c>
      <c r="H29" s="111"/>
      <c r="I29" s="111"/>
      <c r="J29" s="111">
        <v>2347</v>
      </c>
      <c r="K29" s="111"/>
      <c r="L29" s="111"/>
      <c r="M29" s="111">
        <v>164</v>
      </c>
      <c r="N29" s="111"/>
      <c r="O29" s="111"/>
      <c r="P29" s="111">
        <v>13481</v>
      </c>
      <c r="Q29" s="111"/>
      <c r="R29" s="111"/>
      <c r="S29" s="111">
        <v>11</v>
      </c>
      <c r="T29" s="111"/>
      <c r="U29" s="111"/>
      <c r="V29" s="138" t="s">
        <v>34</v>
      </c>
      <c r="W29" s="138"/>
      <c r="X29" s="138"/>
      <c r="Y29" s="111" t="s">
        <v>55</v>
      </c>
      <c r="Z29" s="111"/>
      <c r="AA29" s="111"/>
      <c r="AB29" s="111"/>
      <c r="AC29" s="111"/>
      <c r="AD29" s="111" t="s">
        <v>55</v>
      </c>
      <c r="AE29" s="111"/>
      <c r="AF29" s="111"/>
      <c r="AG29" s="111"/>
      <c r="AH29" s="111"/>
    </row>
    <row r="30" spans="1:34" ht="20.25" customHeight="1" x14ac:dyDescent="0.15">
      <c r="A30" s="113">
        <v>1</v>
      </c>
      <c r="B30" s="113"/>
      <c r="C30" s="113"/>
      <c r="D30" s="113">
        <v>13</v>
      </c>
      <c r="E30" s="113"/>
      <c r="F30" s="113"/>
      <c r="G30" s="138" t="s">
        <v>34</v>
      </c>
      <c r="H30" s="138"/>
      <c r="I30" s="138"/>
      <c r="J30" s="138" t="s">
        <v>34</v>
      </c>
      <c r="K30" s="138"/>
      <c r="L30" s="138"/>
      <c r="M30" s="138" t="s">
        <v>34</v>
      </c>
      <c r="N30" s="138"/>
      <c r="O30" s="138"/>
      <c r="P30" s="138" t="s">
        <v>34</v>
      </c>
      <c r="Q30" s="138"/>
      <c r="R30" s="138"/>
      <c r="S30" s="138" t="s">
        <v>34</v>
      </c>
      <c r="T30" s="138"/>
      <c r="U30" s="138"/>
      <c r="V30" s="138" t="s">
        <v>34</v>
      </c>
      <c r="W30" s="138"/>
      <c r="X30" s="138"/>
      <c r="Y30" s="111" t="s">
        <v>55</v>
      </c>
      <c r="Z30" s="111"/>
      <c r="AA30" s="111"/>
      <c r="AB30" s="111"/>
      <c r="AC30" s="111"/>
      <c r="AD30" s="111" t="s">
        <v>55</v>
      </c>
      <c r="AE30" s="111"/>
      <c r="AF30" s="111"/>
      <c r="AG30" s="111"/>
      <c r="AH30" s="111"/>
    </row>
    <row r="31" spans="1:34" ht="20.25" customHeight="1" x14ac:dyDescent="0.15">
      <c r="A31" s="113">
        <v>2</v>
      </c>
      <c r="B31" s="113"/>
      <c r="C31" s="113"/>
      <c r="D31" s="113">
        <v>23</v>
      </c>
      <c r="E31" s="113"/>
      <c r="F31" s="113"/>
      <c r="G31" s="138" t="s">
        <v>34</v>
      </c>
      <c r="H31" s="138"/>
      <c r="I31" s="138"/>
      <c r="J31" s="138" t="s">
        <v>34</v>
      </c>
      <c r="K31" s="138"/>
      <c r="L31" s="138"/>
      <c r="M31" s="138" t="s">
        <v>34</v>
      </c>
      <c r="N31" s="138"/>
      <c r="O31" s="138"/>
      <c r="P31" s="138" t="s">
        <v>34</v>
      </c>
      <c r="Q31" s="138"/>
      <c r="R31" s="138"/>
      <c r="S31" s="138" t="s">
        <v>34</v>
      </c>
      <c r="T31" s="138"/>
      <c r="U31" s="138"/>
      <c r="V31" s="138" t="s">
        <v>34</v>
      </c>
      <c r="W31" s="138"/>
      <c r="X31" s="138"/>
      <c r="Y31" s="111" t="s">
        <v>55</v>
      </c>
      <c r="Z31" s="111"/>
      <c r="AA31" s="111"/>
      <c r="AB31" s="111"/>
      <c r="AC31" s="111"/>
      <c r="AD31" s="111" t="s">
        <v>55</v>
      </c>
      <c r="AE31" s="111"/>
      <c r="AF31" s="111"/>
      <c r="AG31" s="111"/>
      <c r="AH31" s="111"/>
    </row>
    <row r="32" spans="1:34" ht="20.25" customHeight="1" x14ac:dyDescent="0.15">
      <c r="A32" s="113">
        <v>25</v>
      </c>
      <c r="B32" s="113"/>
      <c r="C32" s="113"/>
      <c r="D32" s="113">
        <v>314</v>
      </c>
      <c r="E32" s="113"/>
      <c r="F32" s="113"/>
      <c r="G32" s="111">
        <v>4</v>
      </c>
      <c r="H32" s="111"/>
      <c r="I32" s="111"/>
      <c r="J32" s="111">
        <v>91</v>
      </c>
      <c r="K32" s="111"/>
      <c r="L32" s="111"/>
      <c r="M32" s="111">
        <v>6</v>
      </c>
      <c r="N32" s="111"/>
      <c r="O32" s="111"/>
      <c r="P32" s="111">
        <v>236</v>
      </c>
      <c r="Q32" s="111"/>
      <c r="R32" s="111"/>
      <c r="S32" s="138" t="s">
        <v>34</v>
      </c>
      <c r="T32" s="138"/>
      <c r="U32" s="138"/>
      <c r="V32" s="138" t="s">
        <v>34</v>
      </c>
      <c r="W32" s="138"/>
      <c r="X32" s="138"/>
      <c r="Y32" s="111" t="s">
        <v>55</v>
      </c>
      <c r="Z32" s="111"/>
      <c r="AA32" s="111"/>
      <c r="AB32" s="111"/>
      <c r="AC32" s="111"/>
      <c r="AD32" s="111" t="s">
        <v>55</v>
      </c>
      <c r="AE32" s="111"/>
      <c r="AF32" s="111"/>
      <c r="AG32" s="111"/>
      <c r="AH32" s="111"/>
    </row>
    <row r="33" spans="1:34" ht="20.25" customHeight="1" x14ac:dyDescent="0.15">
      <c r="A33" s="121">
        <v>46</v>
      </c>
      <c r="B33" s="121"/>
      <c r="C33" s="121"/>
      <c r="D33" s="119">
        <v>645</v>
      </c>
      <c r="E33" s="119"/>
      <c r="F33" s="119"/>
      <c r="G33" s="139">
        <v>16</v>
      </c>
      <c r="H33" s="139"/>
      <c r="I33" s="139"/>
      <c r="J33" s="119">
        <v>400</v>
      </c>
      <c r="K33" s="119"/>
      <c r="L33" s="119"/>
      <c r="M33" s="139">
        <v>26</v>
      </c>
      <c r="N33" s="139"/>
      <c r="O33" s="139"/>
      <c r="P33" s="119">
        <v>3688</v>
      </c>
      <c r="Q33" s="119"/>
      <c r="R33" s="119"/>
      <c r="S33" s="138" t="s">
        <v>34</v>
      </c>
      <c r="T33" s="138"/>
      <c r="U33" s="138"/>
      <c r="V33" s="138" t="s">
        <v>34</v>
      </c>
      <c r="W33" s="138"/>
      <c r="X33" s="138"/>
      <c r="Y33" s="111" t="s">
        <v>55</v>
      </c>
      <c r="Z33" s="111"/>
      <c r="AA33" s="111"/>
      <c r="AB33" s="111"/>
      <c r="AC33" s="111"/>
      <c r="AD33" s="111" t="s">
        <v>55</v>
      </c>
      <c r="AE33" s="111"/>
      <c r="AF33" s="111"/>
      <c r="AG33" s="111"/>
      <c r="AH33" s="111"/>
    </row>
    <row r="34" spans="1:34" ht="20.25" customHeight="1" x14ac:dyDescent="0.15">
      <c r="A34" s="116">
        <v>1</v>
      </c>
      <c r="B34" s="116"/>
      <c r="C34" s="116"/>
      <c r="D34" s="116">
        <v>12</v>
      </c>
      <c r="E34" s="116"/>
      <c r="F34" s="116"/>
      <c r="G34" s="111" t="s">
        <v>23</v>
      </c>
      <c r="H34" s="111"/>
      <c r="I34" s="111"/>
      <c r="J34" s="138" t="s">
        <v>23</v>
      </c>
      <c r="K34" s="138"/>
      <c r="L34" s="138"/>
      <c r="M34" s="111">
        <v>2</v>
      </c>
      <c r="N34" s="111"/>
      <c r="O34" s="111"/>
      <c r="P34" s="138">
        <v>130</v>
      </c>
      <c r="Q34" s="138"/>
      <c r="R34" s="138"/>
      <c r="S34" s="138" t="s">
        <v>34</v>
      </c>
      <c r="T34" s="138"/>
      <c r="U34" s="138"/>
      <c r="V34" s="138" t="s">
        <v>34</v>
      </c>
      <c r="W34" s="138"/>
      <c r="X34" s="138"/>
      <c r="Y34" s="111" t="s">
        <v>55</v>
      </c>
      <c r="Z34" s="111"/>
      <c r="AA34" s="111"/>
      <c r="AB34" s="111"/>
      <c r="AC34" s="111"/>
      <c r="AD34" s="111" t="s">
        <v>55</v>
      </c>
      <c r="AE34" s="111"/>
      <c r="AF34" s="111"/>
      <c r="AG34" s="111"/>
      <c r="AH34" s="111"/>
    </row>
    <row r="35" spans="1:34" ht="20.25" customHeight="1" x14ac:dyDescent="0.15">
      <c r="A35" s="121" t="s">
        <v>23</v>
      </c>
      <c r="B35" s="121"/>
      <c r="C35" s="121"/>
      <c r="D35" s="119" t="s">
        <v>23</v>
      </c>
      <c r="E35" s="119"/>
      <c r="F35" s="119"/>
      <c r="G35" s="138">
        <v>1</v>
      </c>
      <c r="H35" s="138"/>
      <c r="I35" s="138"/>
      <c r="J35" s="138">
        <v>21</v>
      </c>
      <c r="K35" s="138"/>
      <c r="L35" s="138"/>
      <c r="M35" s="139">
        <v>1</v>
      </c>
      <c r="N35" s="139"/>
      <c r="O35" s="139"/>
      <c r="P35" s="119">
        <v>30</v>
      </c>
      <c r="Q35" s="119"/>
      <c r="R35" s="119"/>
      <c r="S35" s="138" t="s">
        <v>34</v>
      </c>
      <c r="T35" s="138"/>
      <c r="U35" s="138"/>
      <c r="V35" s="138" t="s">
        <v>34</v>
      </c>
      <c r="W35" s="138"/>
      <c r="X35" s="138"/>
      <c r="Y35" s="111" t="s">
        <v>55</v>
      </c>
      <c r="Z35" s="111"/>
      <c r="AA35" s="111"/>
      <c r="AB35" s="111"/>
      <c r="AC35" s="111"/>
      <c r="AD35" s="111" t="s">
        <v>55</v>
      </c>
      <c r="AE35" s="111"/>
      <c r="AF35" s="111"/>
      <c r="AG35" s="111"/>
      <c r="AH35" s="111"/>
    </row>
    <row r="36" spans="1:34" ht="20.25" customHeight="1" x14ac:dyDescent="0.15">
      <c r="A36" s="121">
        <v>11</v>
      </c>
      <c r="B36" s="121"/>
      <c r="C36" s="121"/>
      <c r="D36" s="119">
        <v>164</v>
      </c>
      <c r="E36" s="119"/>
      <c r="F36" s="119"/>
      <c r="G36" s="139">
        <v>7</v>
      </c>
      <c r="H36" s="139"/>
      <c r="I36" s="139"/>
      <c r="J36" s="119">
        <v>156</v>
      </c>
      <c r="K36" s="119"/>
      <c r="L36" s="119"/>
      <c r="M36" s="139">
        <v>17</v>
      </c>
      <c r="N36" s="139"/>
      <c r="O36" s="139"/>
      <c r="P36" s="119">
        <v>1249</v>
      </c>
      <c r="Q36" s="119"/>
      <c r="R36" s="119"/>
      <c r="S36" s="138" t="s">
        <v>34</v>
      </c>
      <c r="T36" s="138"/>
      <c r="U36" s="138"/>
      <c r="V36" s="138" t="s">
        <v>34</v>
      </c>
      <c r="W36" s="138"/>
      <c r="X36" s="138"/>
      <c r="Y36" s="111" t="s">
        <v>55</v>
      </c>
      <c r="Z36" s="111"/>
      <c r="AA36" s="111"/>
      <c r="AB36" s="111"/>
      <c r="AC36" s="111"/>
      <c r="AD36" s="111" t="s">
        <v>55</v>
      </c>
      <c r="AE36" s="111"/>
      <c r="AF36" s="111"/>
      <c r="AG36" s="111"/>
      <c r="AH36" s="111"/>
    </row>
    <row r="37" spans="1:34" ht="20.25" customHeight="1" x14ac:dyDescent="0.15">
      <c r="A37" s="121">
        <v>82</v>
      </c>
      <c r="B37" s="121"/>
      <c r="C37" s="121"/>
      <c r="D37" s="119">
        <v>1074</v>
      </c>
      <c r="E37" s="119"/>
      <c r="F37" s="119"/>
      <c r="G37" s="139">
        <v>19</v>
      </c>
      <c r="H37" s="139"/>
      <c r="I37" s="139"/>
      <c r="J37" s="119">
        <v>451</v>
      </c>
      <c r="K37" s="119"/>
      <c r="L37" s="119"/>
      <c r="M37" s="139">
        <v>28</v>
      </c>
      <c r="N37" s="139"/>
      <c r="O37" s="139"/>
      <c r="P37" s="119">
        <v>1698</v>
      </c>
      <c r="Q37" s="119"/>
      <c r="R37" s="119"/>
      <c r="S37" s="111">
        <v>3</v>
      </c>
      <c r="T37" s="111"/>
      <c r="U37" s="111"/>
      <c r="V37" s="138" t="s">
        <v>34</v>
      </c>
      <c r="W37" s="138"/>
      <c r="X37" s="138"/>
      <c r="Y37" s="111" t="s">
        <v>55</v>
      </c>
      <c r="Z37" s="111"/>
      <c r="AA37" s="111"/>
      <c r="AB37" s="111"/>
      <c r="AC37" s="111"/>
      <c r="AD37" s="111" t="s">
        <v>55</v>
      </c>
      <c r="AE37" s="111"/>
      <c r="AF37" s="111"/>
      <c r="AG37" s="111"/>
      <c r="AH37" s="111"/>
    </row>
    <row r="38" spans="1:34" ht="20.25" customHeight="1" x14ac:dyDescent="0.15">
      <c r="A38" s="121">
        <v>6</v>
      </c>
      <c r="B38" s="121"/>
      <c r="C38" s="121"/>
      <c r="D38" s="119">
        <v>89</v>
      </c>
      <c r="E38" s="119"/>
      <c r="F38" s="119"/>
      <c r="G38" s="139">
        <v>2</v>
      </c>
      <c r="H38" s="139"/>
      <c r="I38" s="139"/>
      <c r="J38" s="119">
        <v>52</v>
      </c>
      <c r="K38" s="119"/>
      <c r="L38" s="119"/>
      <c r="M38" s="139">
        <v>7</v>
      </c>
      <c r="N38" s="139"/>
      <c r="O38" s="139"/>
      <c r="P38" s="119">
        <v>492</v>
      </c>
      <c r="Q38" s="119"/>
      <c r="R38" s="119"/>
      <c r="S38" s="138" t="s">
        <v>34</v>
      </c>
      <c r="T38" s="138"/>
      <c r="U38" s="138"/>
      <c r="V38" s="138" t="s">
        <v>34</v>
      </c>
      <c r="W38" s="138"/>
      <c r="X38" s="138"/>
      <c r="Y38" s="111" t="s">
        <v>55</v>
      </c>
      <c r="Z38" s="111"/>
      <c r="AA38" s="111"/>
      <c r="AB38" s="111"/>
      <c r="AC38" s="111"/>
      <c r="AD38" s="111" t="s">
        <v>55</v>
      </c>
      <c r="AE38" s="111"/>
      <c r="AF38" s="111"/>
      <c r="AG38" s="111"/>
      <c r="AH38" s="111"/>
    </row>
    <row r="39" spans="1:34" ht="20.25" customHeight="1" x14ac:dyDescent="0.15">
      <c r="A39" s="121">
        <v>6</v>
      </c>
      <c r="B39" s="121"/>
      <c r="C39" s="121"/>
      <c r="D39" s="119">
        <v>72</v>
      </c>
      <c r="E39" s="119"/>
      <c r="F39" s="119"/>
      <c r="G39" s="111">
        <v>1</v>
      </c>
      <c r="H39" s="111"/>
      <c r="I39" s="111"/>
      <c r="J39" s="111">
        <v>20</v>
      </c>
      <c r="K39" s="111"/>
      <c r="L39" s="111"/>
      <c r="M39" s="111" t="s">
        <v>23</v>
      </c>
      <c r="N39" s="111"/>
      <c r="O39" s="111"/>
      <c r="P39" s="111" t="s">
        <v>23</v>
      </c>
      <c r="Q39" s="111"/>
      <c r="R39" s="111"/>
      <c r="S39" s="111" t="s">
        <v>23</v>
      </c>
      <c r="T39" s="111"/>
      <c r="U39" s="111"/>
      <c r="V39" s="138" t="s">
        <v>34</v>
      </c>
      <c r="W39" s="138"/>
      <c r="X39" s="138"/>
      <c r="Y39" s="111" t="s">
        <v>55</v>
      </c>
      <c r="Z39" s="111"/>
      <c r="AA39" s="111"/>
      <c r="AB39" s="111"/>
      <c r="AC39" s="111"/>
      <c r="AD39" s="111" t="s">
        <v>55</v>
      </c>
      <c r="AE39" s="111"/>
      <c r="AF39" s="111"/>
      <c r="AG39" s="111"/>
      <c r="AH39" s="111"/>
    </row>
    <row r="40" spans="1:34" ht="20.25" customHeight="1" x14ac:dyDescent="0.15">
      <c r="A40" s="121">
        <v>8</v>
      </c>
      <c r="B40" s="121"/>
      <c r="C40" s="121"/>
      <c r="D40" s="119">
        <v>96</v>
      </c>
      <c r="E40" s="119"/>
      <c r="F40" s="119"/>
      <c r="G40" s="139" t="s">
        <v>23</v>
      </c>
      <c r="H40" s="139"/>
      <c r="I40" s="139"/>
      <c r="J40" s="119" t="s">
        <v>23</v>
      </c>
      <c r="K40" s="119"/>
      <c r="L40" s="119"/>
      <c r="M40" s="138" t="s">
        <v>34</v>
      </c>
      <c r="N40" s="138"/>
      <c r="O40" s="138"/>
      <c r="P40" s="138" t="s">
        <v>34</v>
      </c>
      <c r="Q40" s="138"/>
      <c r="R40" s="138"/>
      <c r="S40" s="138" t="s">
        <v>34</v>
      </c>
      <c r="T40" s="138"/>
      <c r="U40" s="138"/>
      <c r="V40" s="138" t="s">
        <v>34</v>
      </c>
      <c r="W40" s="138"/>
      <c r="X40" s="138"/>
      <c r="Y40" s="111" t="s">
        <v>55</v>
      </c>
      <c r="Z40" s="111"/>
      <c r="AA40" s="111"/>
      <c r="AB40" s="111"/>
      <c r="AC40" s="111"/>
      <c r="AD40" s="111" t="s">
        <v>55</v>
      </c>
      <c r="AE40" s="111"/>
      <c r="AF40" s="111"/>
      <c r="AG40" s="111"/>
      <c r="AH40" s="111"/>
    </row>
    <row r="41" spans="1:34" ht="20.25" customHeight="1" x14ac:dyDescent="0.15">
      <c r="A41" s="115">
        <v>51</v>
      </c>
      <c r="B41" s="115"/>
      <c r="C41" s="115"/>
      <c r="D41" s="138">
        <v>665</v>
      </c>
      <c r="E41" s="138"/>
      <c r="F41" s="138"/>
      <c r="G41" s="139">
        <v>15</v>
      </c>
      <c r="H41" s="139"/>
      <c r="I41" s="139"/>
      <c r="J41" s="119">
        <v>336</v>
      </c>
      <c r="K41" s="119"/>
      <c r="L41" s="119"/>
      <c r="M41" s="139">
        <v>19</v>
      </c>
      <c r="N41" s="139"/>
      <c r="O41" s="139"/>
      <c r="P41" s="119">
        <v>911</v>
      </c>
      <c r="Q41" s="119"/>
      <c r="R41" s="119"/>
      <c r="S41" s="138" t="s">
        <v>34</v>
      </c>
      <c r="T41" s="138"/>
      <c r="U41" s="138"/>
      <c r="V41" s="138" t="s">
        <v>34</v>
      </c>
      <c r="W41" s="138"/>
      <c r="X41" s="138"/>
      <c r="Y41" s="111" t="s">
        <v>55</v>
      </c>
      <c r="Z41" s="111"/>
      <c r="AA41" s="111"/>
      <c r="AB41" s="111"/>
      <c r="AC41" s="111"/>
      <c r="AD41" s="111" t="s">
        <v>55</v>
      </c>
      <c r="AE41" s="111"/>
      <c r="AF41" s="111"/>
      <c r="AG41" s="111"/>
      <c r="AH41" s="111"/>
    </row>
    <row r="42" spans="1:34" ht="20.25" customHeight="1" x14ac:dyDescent="0.15">
      <c r="A42" s="121">
        <v>15</v>
      </c>
      <c r="B42" s="121"/>
      <c r="C42" s="121"/>
      <c r="D42" s="119">
        <v>206</v>
      </c>
      <c r="E42" s="119"/>
      <c r="F42" s="119"/>
      <c r="G42" s="111">
        <v>6</v>
      </c>
      <c r="H42" s="111"/>
      <c r="I42" s="111"/>
      <c r="J42" s="138">
        <v>142</v>
      </c>
      <c r="K42" s="138"/>
      <c r="L42" s="138"/>
      <c r="M42" s="139">
        <v>7</v>
      </c>
      <c r="N42" s="139"/>
      <c r="O42" s="139"/>
      <c r="P42" s="119">
        <v>746</v>
      </c>
      <c r="Q42" s="119"/>
      <c r="R42" s="119"/>
      <c r="S42" s="111">
        <v>2</v>
      </c>
      <c r="T42" s="111"/>
      <c r="U42" s="111"/>
      <c r="V42" s="138" t="s">
        <v>34</v>
      </c>
      <c r="W42" s="138"/>
      <c r="X42" s="138"/>
      <c r="Y42" s="111" t="s">
        <v>55</v>
      </c>
      <c r="Z42" s="111"/>
      <c r="AA42" s="111"/>
      <c r="AB42" s="111"/>
      <c r="AC42" s="111"/>
      <c r="AD42" s="111" t="s">
        <v>55</v>
      </c>
      <c r="AE42" s="111"/>
      <c r="AF42" s="111"/>
      <c r="AG42" s="111"/>
      <c r="AH42" s="111"/>
    </row>
    <row r="43" spans="1:34" ht="20.25" customHeight="1" x14ac:dyDescent="0.15">
      <c r="A43" s="115">
        <v>7</v>
      </c>
      <c r="B43" s="115"/>
      <c r="C43" s="115"/>
      <c r="D43" s="138">
        <v>118</v>
      </c>
      <c r="E43" s="138"/>
      <c r="F43" s="138"/>
      <c r="G43" s="111">
        <v>6</v>
      </c>
      <c r="H43" s="111"/>
      <c r="I43" s="111"/>
      <c r="J43" s="138">
        <v>144</v>
      </c>
      <c r="K43" s="138"/>
      <c r="L43" s="138"/>
      <c r="M43" s="111">
        <v>10</v>
      </c>
      <c r="N43" s="111"/>
      <c r="O43" s="111"/>
      <c r="P43" s="138">
        <v>907</v>
      </c>
      <c r="Q43" s="138"/>
      <c r="R43" s="138"/>
      <c r="S43" s="111" t="s">
        <v>23</v>
      </c>
      <c r="T43" s="111"/>
      <c r="U43" s="111"/>
      <c r="V43" s="138" t="s">
        <v>34</v>
      </c>
      <c r="W43" s="138"/>
      <c r="X43" s="138"/>
      <c r="Y43" s="111" t="s">
        <v>55</v>
      </c>
      <c r="Z43" s="111"/>
      <c r="AA43" s="111"/>
      <c r="AB43" s="111"/>
      <c r="AC43" s="111"/>
      <c r="AD43" s="111" t="s">
        <v>55</v>
      </c>
      <c r="AE43" s="111"/>
      <c r="AF43" s="111"/>
      <c r="AG43" s="111"/>
      <c r="AH43" s="111"/>
    </row>
    <row r="44" spans="1:34" ht="20.25" customHeight="1" x14ac:dyDescent="0.15">
      <c r="A44" s="120">
        <v>48</v>
      </c>
      <c r="B44" s="120"/>
      <c r="C44" s="120"/>
      <c r="D44" s="120">
        <v>602</v>
      </c>
      <c r="E44" s="120"/>
      <c r="F44" s="120"/>
      <c r="G44" s="120">
        <v>19</v>
      </c>
      <c r="H44" s="120"/>
      <c r="I44" s="120"/>
      <c r="J44" s="120">
        <v>444</v>
      </c>
      <c r="K44" s="120"/>
      <c r="L44" s="120"/>
      <c r="M44" s="120">
        <v>31</v>
      </c>
      <c r="N44" s="120"/>
      <c r="O44" s="120"/>
      <c r="P44" s="119">
        <v>2655</v>
      </c>
      <c r="Q44" s="119"/>
      <c r="R44" s="119"/>
      <c r="S44" s="138">
        <v>2</v>
      </c>
      <c r="T44" s="138"/>
      <c r="U44" s="138"/>
      <c r="V44" s="138" t="s">
        <v>34</v>
      </c>
      <c r="W44" s="138"/>
      <c r="X44" s="138"/>
      <c r="Y44" s="111" t="s">
        <v>55</v>
      </c>
      <c r="Z44" s="111"/>
      <c r="AA44" s="111"/>
      <c r="AB44" s="111"/>
      <c r="AC44" s="111"/>
      <c r="AD44" s="111" t="s">
        <v>55</v>
      </c>
      <c r="AE44" s="111"/>
      <c r="AF44" s="111"/>
      <c r="AG44" s="111"/>
      <c r="AH44" s="111"/>
    </row>
    <row r="45" spans="1:34" ht="20.25" customHeight="1" x14ac:dyDescent="0.15">
      <c r="A45" s="116">
        <v>3</v>
      </c>
      <c r="B45" s="116"/>
      <c r="C45" s="116"/>
      <c r="D45" s="116">
        <v>42</v>
      </c>
      <c r="E45" s="116"/>
      <c r="F45" s="116"/>
      <c r="G45" s="138">
        <v>1</v>
      </c>
      <c r="H45" s="138"/>
      <c r="I45" s="138"/>
      <c r="J45" s="138">
        <v>24</v>
      </c>
      <c r="K45" s="138"/>
      <c r="L45" s="138"/>
      <c r="M45" s="116">
        <v>1</v>
      </c>
      <c r="N45" s="116"/>
      <c r="O45" s="116"/>
      <c r="P45" s="116">
        <v>139</v>
      </c>
      <c r="Q45" s="116"/>
      <c r="R45" s="116"/>
      <c r="S45" s="138" t="s">
        <v>34</v>
      </c>
      <c r="T45" s="138"/>
      <c r="U45" s="138"/>
      <c r="V45" s="138" t="s">
        <v>34</v>
      </c>
      <c r="W45" s="138"/>
      <c r="X45" s="138"/>
      <c r="Y45" s="111" t="s">
        <v>55</v>
      </c>
      <c r="Z45" s="111"/>
      <c r="AA45" s="111"/>
      <c r="AB45" s="111"/>
      <c r="AC45" s="111"/>
      <c r="AD45" s="111" t="s">
        <v>55</v>
      </c>
      <c r="AE45" s="111"/>
      <c r="AF45" s="111"/>
      <c r="AG45" s="111"/>
      <c r="AH45" s="111"/>
    </row>
    <row r="46" spans="1:34" ht="20.25" customHeight="1" x14ac:dyDescent="0.15">
      <c r="A46" s="116">
        <v>11</v>
      </c>
      <c r="B46" s="116"/>
      <c r="C46" s="116"/>
      <c r="D46" s="116">
        <v>135</v>
      </c>
      <c r="E46" s="116"/>
      <c r="F46" s="116"/>
      <c r="G46" s="116">
        <v>3</v>
      </c>
      <c r="H46" s="116"/>
      <c r="I46" s="116"/>
      <c r="J46" s="116">
        <v>66</v>
      </c>
      <c r="K46" s="116"/>
      <c r="L46" s="116"/>
      <c r="M46" s="116">
        <v>9</v>
      </c>
      <c r="N46" s="116"/>
      <c r="O46" s="116"/>
      <c r="P46" s="116">
        <v>600</v>
      </c>
      <c r="Q46" s="116"/>
      <c r="R46" s="116"/>
      <c r="S46" s="138">
        <v>4</v>
      </c>
      <c r="T46" s="138"/>
      <c r="U46" s="138"/>
      <c r="V46" s="138" t="s">
        <v>34</v>
      </c>
      <c r="W46" s="138"/>
      <c r="X46" s="138"/>
      <c r="Y46" s="111" t="s">
        <v>55</v>
      </c>
      <c r="Z46" s="111"/>
      <c r="AA46" s="111"/>
      <c r="AB46" s="111"/>
      <c r="AC46" s="111"/>
      <c r="AD46" s="111" t="s">
        <v>55</v>
      </c>
      <c r="AE46" s="111"/>
      <c r="AF46" s="111"/>
      <c r="AG46" s="111"/>
      <c r="AH46" s="111"/>
    </row>
    <row r="47" spans="1:34" ht="20.25" customHeight="1" x14ac:dyDescent="0.15">
      <c r="A47" s="111" t="s">
        <v>55</v>
      </c>
      <c r="B47" s="111"/>
      <c r="C47" s="111"/>
      <c r="D47" s="111" t="s">
        <v>55</v>
      </c>
      <c r="E47" s="111"/>
      <c r="F47" s="111"/>
      <c r="G47" s="111" t="s">
        <v>55</v>
      </c>
      <c r="H47" s="111"/>
      <c r="I47" s="111"/>
      <c r="J47" s="111" t="s">
        <v>55</v>
      </c>
      <c r="K47" s="111"/>
      <c r="L47" s="111"/>
      <c r="M47" s="111" t="s">
        <v>55</v>
      </c>
      <c r="N47" s="111"/>
      <c r="O47" s="111"/>
      <c r="P47" s="111" t="s">
        <v>55</v>
      </c>
      <c r="Q47" s="111"/>
      <c r="R47" s="111"/>
      <c r="S47" s="111" t="s">
        <v>55</v>
      </c>
      <c r="T47" s="111"/>
      <c r="U47" s="111"/>
      <c r="V47" s="111" t="s">
        <v>55</v>
      </c>
      <c r="W47" s="111"/>
      <c r="X47" s="111"/>
      <c r="Y47" s="111" t="s">
        <v>55</v>
      </c>
      <c r="Z47" s="111"/>
      <c r="AA47" s="111"/>
      <c r="AB47" s="111"/>
      <c r="AC47" s="111"/>
      <c r="AD47" s="111" t="s">
        <v>55</v>
      </c>
      <c r="AE47" s="111"/>
      <c r="AF47" s="111"/>
      <c r="AG47" s="111"/>
      <c r="AH47" s="111"/>
    </row>
    <row r="48" spans="1:34" ht="20.25" customHeight="1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25"/>
      <c r="AH48" s="25"/>
    </row>
    <row r="49" spans="1:34" ht="13.5" x14ac:dyDescent="0.15">
      <c r="A49" s="38" t="s">
        <v>68</v>
      </c>
      <c r="B49" s="38"/>
      <c r="C49" s="38"/>
      <c r="D49" s="38"/>
      <c r="E49" s="38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37"/>
      <c r="AF49" s="37"/>
      <c r="AH49" s="41" t="s">
        <v>69</v>
      </c>
    </row>
    <row r="50" spans="1:34" ht="13.5" x14ac:dyDescent="0.15">
      <c r="A50" s="38" t="s">
        <v>70</v>
      </c>
      <c r="B50" s="38"/>
      <c r="C50" s="38"/>
      <c r="D50" s="38"/>
      <c r="E50" s="38"/>
      <c r="F50" s="38"/>
      <c r="G50" s="37"/>
      <c r="H50" s="37"/>
      <c r="I50" s="37"/>
      <c r="J50" s="37"/>
      <c r="K50" s="37"/>
      <c r="L50" s="37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7"/>
      <c r="AF50" s="37"/>
      <c r="AH50" s="37" t="s">
        <v>71</v>
      </c>
    </row>
    <row r="51" spans="1:34" ht="20.25" customHeight="1" x14ac:dyDescent="0.15">
      <c r="F51" s="23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</row>
  </sheetData>
  <mergeCells count="417">
    <mergeCell ref="A5:C5"/>
    <mergeCell ref="D5:F5"/>
    <mergeCell ref="G5:I5"/>
    <mergeCell ref="J5:L5"/>
    <mergeCell ref="M5:O5"/>
    <mergeCell ref="P5:R5"/>
    <mergeCell ref="A3:X3"/>
    <mergeCell ref="Y3:AH3"/>
    <mergeCell ref="A4:F4"/>
    <mergeCell ref="G4:L4"/>
    <mergeCell ref="M4:R4"/>
    <mergeCell ref="S4:X4"/>
    <mergeCell ref="Y4:AH4"/>
    <mergeCell ref="S5:U5"/>
    <mergeCell ref="V5:X5"/>
    <mergeCell ref="Y5:AC5"/>
    <mergeCell ref="AD5:AH5"/>
    <mergeCell ref="S8:U8"/>
    <mergeCell ref="V8:X8"/>
    <mergeCell ref="Y8:AC8"/>
    <mergeCell ref="AD8:AH8"/>
    <mergeCell ref="A9:C9"/>
    <mergeCell ref="D9:F9"/>
    <mergeCell ref="G9:I9"/>
    <mergeCell ref="J9:L9"/>
    <mergeCell ref="M9:O9"/>
    <mergeCell ref="P9:R9"/>
    <mergeCell ref="S9:U9"/>
    <mergeCell ref="V9:X9"/>
    <mergeCell ref="Y9:AC9"/>
    <mergeCell ref="AD9:AH9"/>
    <mergeCell ref="A8:C8"/>
    <mergeCell ref="D8:F8"/>
    <mergeCell ref="G8:I8"/>
    <mergeCell ref="J8:L8"/>
    <mergeCell ref="M8:O8"/>
    <mergeCell ref="P8:R8"/>
    <mergeCell ref="AD10:AH10"/>
    <mergeCell ref="A11:C11"/>
    <mergeCell ref="D11:F11"/>
    <mergeCell ref="G11:I11"/>
    <mergeCell ref="J11:L11"/>
    <mergeCell ref="M11:O11"/>
    <mergeCell ref="P11:R11"/>
    <mergeCell ref="S11:U11"/>
    <mergeCell ref="V11:X11"/>
    <mergeCell ref="Y11:AC11"/>
    <mergeCell ref="AD11:AH11"/>
    <mergeCell ref="A10:C10"/>
    <mergeCell ref="D10:F10"/>
    <mergeCell ref="G10:I10"/>
    <mergeCell ref="J10:L10"/>
    <mergeCell ref="M10:O10"/>
    <mergeCell ref="P10:R10"/>
    <mergeCell ref="S10:U10"/>
    <mergeCell ref="V10:X10"/>
    <mergeCell ref="Y10:AC10"/>
    <mergeCell ref="AD12:AH12"/>
    <mergeCell ref="A13:C13"/>
    <mergeCell ref="D13:F13"/>
    <mergeCell ref="G13:I13"/>
    <mergeCell ref="J13:L13"/>
    <mergeCell ref="M13:O13"/>
    <mergeCell ref="P13:R13"/>
    <mergeCell ref="S13:U13"/>
    <mergeCell ref="V13:X13"/>
    <mergeCell ref="Y13:AC13"/>
    <mergeCell ref="AD13:AH13"/>
    <mergeCell ref="A12:C12"/>
    <mergeCell ref="D12:F12"/>
    <mergeCell ref="G12:I12"/>
    <mergeCell ref="J12:L12"/>
    <mergeCell ref="M12:O12"/>
    <mergeCell ref="P12:R12"/>
    <mergeCell ref="S12:U12"/>
    <mergeCell ref="V12:X12"/>
    <mergeCell ref="Y12:AC12"/>
    <mergeCell ref="AD14:AH14"/>
    <mergeCell ref="A15:C15"/>
    <mergeCell ref="D15:F15"/>
    <mergeCell ref="G15:I15"/>
    <mergeCell ref="J15:L15"/>
    <mergeCell ref="M15:O15"/>
    <mergeCell ref="P15:R15"/>
    <mergeCell ref="S15:U15"/>
    <mergeCell ref="V15:X15"/>
    <mergeCell ref="Y15:AC15"/>
    <mergeCell ref="AD15:AH15"/>
    <mergeCell ref="A14:C14"/>
    <mergeCell ref="D14:F14"/>
    <mergeCell ref="G14:I14"/>
    <mergeCell ref="J14:L14"/>
    <mergeCell ref="M14:O14"/>
    <mergeCell ref="P14:R14"/>
    <mergeCell ref="S14:U14"/>
    <mergeCell ref="V14:X14"/>
    <mergeCell ref="Y14:AC14"/>
    <mergeCell ref="AD16:AH16"/>
    <mergeCell ref="A17:C17"/>
    <mergeCell ref="D17:F17"/>
    <mergeCell ref="G17:I17"/>
    <mergeCell ref="J17:L17"/>
    <mergeCell ref="M17:O17"/>
    <mergeCell ref="P17:R17"/>
    <mergeCell ref="S17:U17"/>
    <mergeCell ref="V17:X17"/>
    <mergeCell ref="Y17:AC17"/>
    <mergeCell ref="AD17:AH17"/>
    <mergeCell ref="A16:C16"/>
    <mergeCell ref="D16:F16"/>
    <mergeCell ref="G16:I16"/>
    <mergeCell ref="J16:L16"/>
    <mergeCell ref="M16:O16"/>
    <mergeCell ref="P16:R16"/>
    <mergeCell ref="S16:U16"/>
    <mergeCell ref="V16:X16"/>
    <mergeCell ref="Y16:AC16"/>
    <mergeCell ref="AD18:AH18"/>
    <mergeCell ref="A19:C19"/>
    <mergeCell ref="D19:F19"/>
    <mergeCell ref="G19:I19"/>
    <mergeCell ref="J19:L19"/>
    <mergeCell ref="M19:O19"/>
    <mergeCell ref="P19:R19"/>
    <mergeCell ref="S19:U19"/>
    <mergeCell ref="V19:X19"/>
    <mergeCell ref="Y19:AC19"/>
    <mergeCell ref="AD19:AH19"/>
    <mergeCell ref="A18:C18"/>
    <mergeCell ref="D18:F18"/>
    <mergeCell ref="G18:I18"/>
    <mergeCell ref="J18:L18"/>
    <mergeCell ref="M18:O18"/>
    <mergeCell ref="P18:R18"/>
    <mergeCell ref="S18:U18"/>
    <mergeCell ref="V18:X18"/>
    <mergeCell ref="Y18:AC18"/>
    <mergeCell ref="AD20:AH20"/>
    <mergeCell ref="A21:C21"/>
    <mergeCell ref="D21:F21"/>
    <mergeCell ref="G21:I21"/>
    <mergeCell ref="J21:L21"/>
    <mergeCell ref="M21:O21"/>
    <mergeCell ref="P21:R21"/>
    <mergeCell ref="S21:U21"/>
    <mergeCell ref="V21:X21"/>
    <mergeCell ref="Y21:AC21"/>
    <mergeCell ref="AD21:AH21"/>
    <mergeCell ref="A20:C20"/>
    <mergeCell ref="D20:F20"/>
    <mergeCell ref="G20:I20"/>
    <mergeCell ref="J20:L20"/>
    <mergeCell ref="M20:O20"/>
    <mergeCell ref="P20:R20"/>
    <mergeCell ref="S20:U20"/>
    <mergeCell ref="V20:X20"/>
    <mergeCell ref="Y20:AC20"/>
    <mergeCell ref="AD22:AH22"/>
    <mergeCell ref="A23:C23"/>
    <mergeCell ref="D23:F23"/>
    <mergeCell ref="G23:I23"/>
    <mergeCell ref="J23:L23"/>
    <mergeCell ref="M23:O23"/>
    <mergeCell ref="P23:R23"/>
    <mergeCell ref="S23:U23"/>
    <mergeCell ref="V23:X23"/>
    <mergeCell ref="Y23:AC23"/>
    <mergeCell ref="AD23:AH23"/>
    <mergeCell ref="A22:C22"/>
    <mergeCell ref="D22:F22"/>
    <mergeCell ref="G22:I22"/>
    <mergeCell ref="J22:L22"/>
    <mergeCell ref="M22:O22"/>
    <mergeCell ref="P22:R22"/>
    <mergeCell ref="S22:U22"/>
    <mergeCell ref="V22:X22"/>
    <mergeCell ref="Y22:AC22"/>
    <mergeCell ref="AD24:AH24"/>
    <mergeCell ref="A25:C25"/>
    <mergeCell ref="D25:F25"/>
    <mergeCell ref="G25:I25"/>
    <mergeCell ref="J25:L25"/>
    <mergeCell ref="M25:O25"/>
    <mergeCell ref="P25:R25"/>
    <mergeCell ref="S25:U25"/>
    <mergeCell ref="V25:X25"/>
    <mergeCell ref="Y25:AC25"/>
    <mergeCell ref="AD25:AH25"/>
    <mergeCell ref="A24:C24"/>
    <mergeCell ref="D24:F24"/>
    <mergeCell ref="G24:I24"/>
    <mergeCell ref="J24:L24"/>
    <mergeCell ref="M24:O24"/>
    <mergeCell ref="P24:R24"/>
    <mergeCell ref="S24:U24"/>
    <mergeCell ref="V24:X24"/>
    <mergeCell ref="Y24:AC24"/>
    <mergeCell ref="AD26:AH26"/>
    <mergeCell ref="A27:C27"/>
    <mergeCell ref="D27:F27"/>
    <mergeCell ref="G27:I27"/>
    <mergeCell ref="J27:L27"/>
    <mergeCell ref="M27:O27"/>
    <mergeCell ref="P27:R27"/>
    <mergeCell ref="S27:U27"/>
    <mergeCell ref="V27:X27"/>
    <mergeCell ref="Y27:AC27"/>
    <mergeCell ref="AD27:AH27"/>
    <mergeCell ref="A26:C26"/>
    <mergeCell ref="D26:F26"/>
    <mergeCell ref="G26:I26"/>
    <mergeCell ref="J26:L26"/>
    <mergeCell ref="M26:O26"/>
    <mergeCell ref="P26:R26"/>
    <mergeCell ref="S26:U26"/>
    <mergeCell ref="V26:X26"/>
    <mergeCell ref="Y26:AC26"/>
    <mergeCell ref="AD28:AH28"/>
    <mergeCell ref="A29:C29"/>
    <mergeCell ref="D29:F29"/>
    <mergeCell ref="G29:I29"/>
    <mergeCell ref="J29:L29"/>
    <mergeCell ref="M29:O29"/>
    <mergeCell ref="P29:R29"/>
    <mergeCell ref="S29:U29"/>
    <mergeCell ref="V29:X29"/>
    <mergeCell ref="Y29:AC29"/>
    <mergeCell ref="AD29:AH29"/>
    <mergeCell ref="A28:C28"/>
    <mergeCell ref="D28:F28"/>
    <mergeCell ref="G28:I28"/>
    <mergeCell ref="J28:L28"/>
    <mergeCell ref="M28:O28"/>
    <mergeCell ref="P28:R28"/>
    <mergeCell ref="S28:U28"/>
    <mergeCell ref="V28:X28"/>
    <mergeCell ref="Y28:AC28"/>
    <mergeCell ref="AD30:AH30"/>
    <mergeCell ref="A31:C31"/>
    <mergeCell ref="D31:F31"/>
    <mergeCell ref="G31:I31"/>
    <mergeCell ref="J31:L31"/>
    <mergeCell ref="M31:O31"/>
    <mergeCell ref="P31:R31"/>
    <mergeCell ref="S31:U31"/>
    <mergeCell ref="V31:X31"/>
    <mergeCell ref="Y31:AC31"/>
    <mergeCell ref="AD31:AH31"/>
    <mergeCell ref="A30:C30"/>
    <mergeCell ref="D30:F30"/>
    <mergeCell ref="G30:I30"/>
    <mergeCell ref="J30:L30"/>
    <mergeCell ref="M30:O30"/>
    <mergeCell ref="P30:R30"/>
    <mergeCell ref="S30:U30"/>
    <mergeCell ref="V30:X30"/>
    <mergeCell ref="Y30:AC30"/>
    <mergeCell ref="AD32:AH32"/>
    <mergeCell ref="A33:C33"/>
    <mergeCell ref="D33:F33"/>
    <mergeCell ref="G33:I33"/>
    <mergeCell ref="J33:L33"/>
    <mergeCell ref="M33:O33"/>
    <mergeCell ref="P33:R33"/>
    <mergeCell ref="S33:U33"/>
    <mergeCell ref="V33:X33"/>
    <mergeCell ref="Y33:AC33"/>
    <mergeCell ref="AD33:AH33"/>
    <mergeCell ref="A32:C32"/>
    <mergeCell ref="D32:F32"/>
    <mergeCell ref="G32:I32"/>
    <mergeCell ref="J32:L32"/>
    <mergeCell ref="M32:O32"/>
    <mergeCell ref="P32:R32"/>
    <mergeCell ref="S32:U32"/>
    <mergeCell ref="V32:X32"/>
    <mergeCell ref="Y32:AC32"/>
    <mergeCell ref="AD34:AH34"/>
    <mergeCell ref="A35:C35"/>
    <mergeCell ref="D35:F35"/>
    <mergeCell ref="G35:I35"/>
    <mergeCell ref="J35:L35"/>
    <mergeCell ref="M35:O35"/>
    <mergeCell ref="P35:R35"/>
    <mergeCell ref="S35:U35"/>
    <mergeCell ref="V35:X35"/>
    <mergeCell ref="Y35:AC35"/>
    <mergeCell ref="AD35:AH35"/>
    <mergeCell ref="A34:C34"/>
    <mergeCell ref="D34:F34"/>
    <mergeCell ref="G34:I34"/>
    <mergeCell ref="J34:L34"/>
    <mergeCell ref="M34:O34"/>
    <mergeCell ref="P34:R34"/>
    <mergeCell ref="S34:U34"/>
    <mergeCell ref="V34:X34"/>
    <mergeCell ref="Y34:AC34"/>
    <mergeCell ref="AD36:AH36"/>
    <mergeCell ref="A37:C37"/>
    <mergeCell ref="D37:F37"/>
    <mergeCell ref="G37:I37"/>
    <mergeCell ref="J37:L37"/>
    <mergeCell ref="M37:O37"/>
    <mergeCell ref="P37:R37"/>
    <mergeCell ref="S37:U37"/>
    <mergeCell ref="V37:X37"/>
    <mergeCell ref="Y37:AC37"/>
    <mergeCell ref="AD37:AH37"/>
    <mergeCell ref="A36:C36"/>
    <mergeCell ref="D36:F36"/>
    <mergeCell ref="G36:I36"/>
    <mergeCell ref="J36:L36"/>
    <mergeCell ref="M36:O36"/>
    <mergeCell ref="P36:R36"/>
    <mergeCell ref="S36:U36"/>
    <mergeCell ref="V36:X36"/>
    <mergeCell ref="Y36:AC36"/>
    <mergeCell ref="AD38:AH38"/>
    <mergeCell ref="A39:C39"/>
    <mergeCell ref="D39:F39"/>
    <mergeCell ref="G39:I39"/>
    <mergeCell ref="J39:L39"/>
    <mergeCell ref="M39:O39"/>
    <mergeCell ref="P39:R39"/>
    <mergeCell ref="S39:U39"/>
    <mergeCell ref="V39:X39"/>
    <mergeCell ref="Y39:AC39"/>
    <mergeCell ref="AD39:AH39"/>
    <mergeCell ref="A38:C38"/>
    <mergeCell ref="D38:F38"/>
    <mergeCell ref="G38:I38"/>
    <mergeCell ref="J38:L38"/>
    <mergeCell ref="M38:O38"/>
    <mergeCell ref="P38:R38"/>
    <mergeCell ref="S38:U38"/>
    <mergeCell ref="V38:X38"/>
    <mergeCell ref="Y38:AC38"/>
    <mergeCell ref="AD40:AH40"/>
    <mergeCell ref="A41:C41"/>
    <mergeCell ref="D41:F41"/>
    <mergeCell ref="G41:I41"/>
    <mergeCell ref="J41:L41"/>
    <mergeCell ref="M41:O41"/>
    <mergeCell ref="P41:R41"/>
    <mergeCell ref="S41:U41"/>
    <mergeCell ref="V41:X41"/>
    <mergeCell ref="Y41:AC41"/>
    <mergeCell ref="AD41:AH41"/>
    <mergeCell ref="A40:C40"/>
    <mergeCell ref="D40:F40"/>
    <mergeCell ref="G40:I40"/>
    <mergeCell ref="J40:L40"/>
    <mergeCell ref="M40:O40"/>
    <mergeCell ref="P40:R40"/>
    <mergeCell ref="S40:U40"/>
    <mergeCell ref="V40:X40"/>
    <mergeCell ref="Y40:AC40"/>
    <mergeCell ref="AD42:AH42"/>
    <mergeCell ref="A43:C43"/>
    <mergeCell ref="D43:F43"/>
    <mergeCell ref="G43:I43"/>
    <mergeCell ref="J43:L43"/>
    <mergeCell ref="M43:O43"/>
    <mergeCell ref="P43:R43"/>
    <mergeCell ref="S43:U43"/>
    <mergeCell ref="V43:X43"/>
    <mergeCell ref="Y43:AC43"/>
    <mergeCell ref="AD43:AH43"/>
    <mergeCell ref="A42:C42"/>
    <mergeCell ref="D42:F42"/>
    <mergeCell ref="G42:I42"/>
    <mergeCell ref="J42:L42"/>
    <mergeCell ref="M42:O42"/>
    <mergeCell ref="P42:R42"/>
    <mergeCell ref="S42:U42"/>
    <mergeCell ref="V42:X42"/>
    <mergeCell ref="Y42:AC42"/>
    <mergeCell ref="AD44:AH44"/>
    <mergeCell ref="A45:C45"/>
    <mergeCell ref="D45:F45"/>
    <mergeCell ref="G45:I45"/>
    <mergeCell ref="J45:L45"/>
    <mergeCell ref="M45:O45"/>
    <mergeCell ref="P45:R45"/>
    <mergeCell ref="S45:U45"/>
    <mergeCell ref="V45:X45"/>
    <mergeCell ref="Y45:AC45"/>
    <mergeCell ref="AD45:AH45"/>
    <mergeCell ref="A44:C44"/>
    <mergeCell ref="D44:F44"/>
    <mergeCell ref="G44:I44"/>
    <mergeCell ref="J44:L44"/>
    <mergeCell ref="M44:O44"/>
    <mergeCell ref="P44:R44"/>
    <mergeCell ref="S44:U44"/>
    <mergeCell ref="V44:X44"/>
    <mergeCell ref="Y44:AC44"/>
    <mergeCell ref="AD47:AH47"/>
    <mergeCell ref="S46:U46"/>
    <mergeCell ref="V46:X46"/>
    <mergeCell ref="Y46:AC46"/>
    <mergeCell ref="AD46:AH46"/>
    <mergeCell ref="A47:C47"/>
    <mergeCell ref="D47:F47"/>
    <mergeCell ref="G47:I47"/>
    <mergeCell ref="J47:L47"/>
    <mergeCell ref="M47:O47"/>
    <mergeCell ref="P47:R47"/>
    <mergeCell ref="A46:C46"/>
    <mergeCell ref="D46:F46"/>
    <mergeCell ref="G46:I46"/>
    <mergeCell ref="J46:L46"/>
    <mergeCell ref="M46:O46"/>
    <mergeCell ref="P46:R46"/>
    <mergeCell ref="S47:U47"/>
    <mergeCell ref="V47:X47"/>
    <mergeCell ref="Y47:AC47"/>
  </mergeCells>
  <phoneticPr fontId="1"/>
  <pageMargins left="0.70866141732283472" right="0.70866141732283472" top="0.74803149606299213" bottom="0.74803149606299213" header="0.31496062992125984" footer="0.31496062992125984"/>
  <pageSetup paperSize="9" scale="80" firstPageNumber="0" orientation="portrait" r:id="rId1"/>
  <headerFooter scaleWithDoc="0">
    <oddFooter>&amp;C- 50 -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5822-AD9F-49BF-8E4A-D74E1A64329F}">
  <sheetPr>
    <tabColor theme="0"/>
    <pageSetUpPr fitToPage="1"/>
  </sheetPr>
  <dimension ref="A1:AS48"/>
  <sheetViews>
    <sheetView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6384" width="2.625" style="42"/>
  </cols>
  <sheetData>
    <row r="1" spans="1:45" ht="22.5" customHeight="1" x14ac:dyDescent="0.15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</row>
    <row r="2" spans="1:45" ht="22.5" customHeight="1" x14ac:dyDescent="0.15">
      <c r="A2" s="43"/>
      <c r="B2" s="44"/>
      <c r="C2" s="44"/>
      <c r="D2" s="44"/>
      <c r="E2" s="44"/>
      <c r="F2" s="44"/>
      <c r="G2" s="44"/>
      <c r="H2" s="44"/>
      <c r="I2" s="45"/>
      <c r="J2" s="45"/>
      <c r="K2" s="45"/>
      <c r="L2" s="46"/>
      <c r="M2" s="46"/>
      <c r="N2" s="46"/>
      <c r="O2" s="46"/>
      <c r="P2" s="46"/>
      <c r="Q2" s="46"/>
      <c r="R2" s="47"/>
      <c r="S2" s="47"/>
      <c r="T2" s="46"/>
      <c r="U2" s="46"/>
      <c r="V2" s="46"/>
      <c r="W2" s="46"/>
      <c r="X2" s="46"/>
      <c r="Y2" s="46"/>
      <c r="Z2" s="48"/>
      <c r="AA2" s="48"/>
      <c r="AB2" s="49"/>
      <c r="AC2" s="49"/>
      <c r="AD2" s="49"/>
      <c r="AE2" s="49"/>
      <c r="AF2" s="47"/>
      <c r="AG2" s="47"/>
      <c r="AH2" s="49"/>
      <c r="AI2" s="49"/>
      <c r="AJ2" s="47"/>
      <c r="AK2" s="47"/>
      <c r="AL2" s="47"/>
      <c r="AM2" s="47"/>
      <c r="AN2" s="47"/>
      <c r="AO2" s="47"/>
    </row>
    <row r="3" spans="1:45" ht="22.5" customHeight="1" x14ac:dyDescent="0.15">
      <c r="A3" s="162" t="s">
        <v>73</v>
      </c>
      <c r="B3" s="162"/>
      <c r="C3" s="162"/>
      <c r="D3" s="162"/>
      <c r="E3" s="162"/>
      <c r="F3" s="162"/>
      <c r="G3" s="162"/>
      <c r="H3" s="163"/>
      <c r="I3" s="166" t="s">
        <v>74</v>
      </c>
      <c r="J3" s="167"/>
      <c r="K3" s="168"/>
      <c r="L3" s="172" t="s">
        <v>75</v>
      </c>
      <c r="M3" s="173"/>
      <c r="N3" s="173"/>
      <c r="O3" s="173"/>
      <c r="P3" s="173"/>
      <c r="Q3" s="174"/>
      <c r="R3" s="175" t="s">
        <v>76</v>
      </c>
      <c r="S3" s="176"/>
      <c r="T3" s="176"/>
      <c r="U3" s="177"/>
      <c r="V3" s="178" t="s">
        <v>35</v>
      </c>
      <c r="W3" s="179"/>
      <c r="X3" s="179"/>
      <c r="Y3" s="180"/>
      <c r="Z3" s="181" t="s">
        <v>77</v>
      </c>
      <c r="AA3" s="182"/>
      <c r="AB3" s="182"/>
      <c r="AC3" s="183"/>
      <c r="AD3" s="181" t="s">
        <v>78</v>
      </c>
      <c r="AE3" s="182"/>
      <c r="AF3" s="182"/>
      <c r="AG3" s="183"/>
      <c r="AH3" s="184" t="s">
        <v>79</v>
      </c>
      <c r="AI3" s="185"/>
      <c r="AJ3" s="185"/>
      <c r="AK3" s="186"/>
      <c r="AL3" s="187" t="s">
        <v>80</v>
      </c>
      <c r="AM3" s="188"/>
      <c r="AN3" s="188"/>
      <c r="AO3" s="189"/>
      <c r="AP3" s="190" t="s">
        <v>81</v>
      </c>
      <c r="AQ3" s="190"/>
      <c r="AR3" s="190"/>
      <c r="AS3" s="191"/>
    </row>
    <row r="4" spans="1:45" ht="22.5" customHeight="1" x14ac:dyDescent="0.15">
      <c r="A4" s="164"/>
      <c r="B4" s="164"/>
      <c r="C4" s="164"/>
      <c r="D4" s="164"/>
      <c r="E4" s="164"/>
      <c r="F4" s="164"/>
      <c r="G4" s="164"/>
      <c r="H4" s="165"/>
      <c r="I4" s="169"/>
      <c r="J4" s="170"/>
      <c r="K4" s="171"/>
      <c r="L4" s="192" t="s">
        <v>82</v>
      </c>
      <c r="M4" s="193"/>
      <c r="N4" s="192" t="s">
        <v>83</v>
      </c>
      <c r="O4" s="193"/>
      <c r="P4" s="192" t="s">
        <v>84</v>
      </c>
      <c r="Q4" s="193"/>
      <c r="R4" s="159" t="s">
        <v>85</v>
      </c>
      <c r="S4" s="160"/>
      <c r="T4" s="155" t="s">
        <v>86</v>
      </c>
      <c r="U4" s="156"/>
      <c r="V4" s="159" t="s">
        <v>85</v>
      </c>
      <c r="W4" s="160"/>
      <c r="X4" s="155" t="s">
        <v>86</v>
      </c>
      <c r="Y4" s="156"/>
      <c r="Z4" s="159" t="s">
        <v>85</v>
      </c>
      <c r="AA4" s="160"/>
      <c r="AB4" s="155" t="s">
        <v>86</v>
      </c>
      <c r="AC4" s="156"/>
      <c r="AD4" s="159" t="s">
        <v>85</v>
      </c>
      <c r="AE4" s="160"/>
      <c r="AF4" s="155" t="s">
        <v>86</v>
      </c>
      <c r="AG4" s="156"/>
      <c r="AH4" s="159" t="s">
        <v>85</v>
      </c>
      <c r="AI4" s="160"/>
      <c r="AJ4" s="155" t="s">
        <v>86</v>
      </c>
      <c r="AK4" s="156"/>
      <c r="AL4" s="159" t="s">
        <v>85</v>
      </c>
      <c r="AM4" s="160"/>
      <c r="AN4" s="155" t="s">
        <v>86</v>
      </c>
      <c r="AO4" s="156"/>
      <c r="AP4" s="157" t="s">
        <v>85</v>
      </c>
      <c r="AQ4" s="157"/>
      <c r="AR4" s="158" t="s">
        <v>86</v>
      </c>
      <c r="AS4" s="155"/>
    </row>
    <row r="5" spans="1:45" ht="22.5" customHeight="1" x14ac:dyDescent="0.15">
      <c r="A5" s="50"/>
      <c r="B5" s="51"/>
      <c r="C5" s="51"/>
      <c r="D5" s="51"/>
      <c r="E5" s="51"/>
      <c r="F5" s="51"/>
      <c r="G5" s="51"/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</row>
    <row r="6" spans="1:45" ht="22.5" customHeight="1" x14ac:dyDescent="0.15">
      <c r="A6" s="54"/>
      <c r="B6" s="149" t="s">
        <v>32</v>
      </c>
      <c r="C6" s="149"/>
      <c r="D6" s="149"/>
      <c r="E6" s="149"/>
      <c r="F6" s="149"/>
      <c r="G6" s="149"/>
      <c r="H6" s="55"/>
      <c r="I6" s="150">
        <f>SUM(I8,I33,'P53'!I14,'P53'!I24,'P53'!I33,'P55'!I10,'P55'!I18,'P55'!I25,'P55'!I36)</f>
        <v>2900</v>
      </c>
      <c r="J6" s="148"/>
      <c r="K6" s="148"/>
      <c r="L6" s="154">
        <f>SUM(L8,L33,'P53'!L14,'P53'!L24,'P53'!L33,'P55'!L10,'P55'!L18,'P55'!L25,'P55'!L36)</f>
        <v>26928</v>
      </c>
      <c r="M6" s="154"/>
      <c r="N6" s="154">
        <f>SUM(N8,N33,'P53'!N14,'P53'!N24,'P53'!N33,'P55'!N10,'P55'!N18,'P55'!N25,'P55'!N36)</f>
        <v>14661</v>
      </c>
      <c r="O6" s="154"/>
      <c r="P6" s="154">
        <f>SUM(P8,P33,'P53'!P14,'P53'!P24,'P53'!P33,'P55'!P10,'P55'!P18,'P55'!P25,'P55'!P36)</f>
        <v>12237</v>
      </c>
      <c r="Q6" s="154"/>
      <c r="R6" s="148">
        <f>SUM(R8,R33,'P53'!R14,'P53'!R24,'P53'!R33,'P55'!R10,'P55'!R18,'P55'!R25,'P55'!R36)</f>
        <v>4</v>
      </c>
      <c r="S6" s="148"/>
      <c r="T6" s="148">
        <f>SUM(T8,T33,'P53'!T14,'P53'!T24,'P53'!T33,'P55'!T10,'P55'!T18,'P55'!T25,'P55'!T36)</f>
        <v>32</v>
      </c>
      <c r="U6" s="148"/>
      <c r="V6" s="148">
        <f>SUM(V8,V33,'P53'!V14,'P53'!V24,'P53'!V33,'P55'!V10,'P55'!V18,'P55'!V25,'P55'!V36)</f>
        <v>4</v>
      </c>
      <c r="W6" s="148"/>
      <c r="X6" s="148">
        <f>SUM(X8,X33,'P53'!X14,'P53'!X24,'P53'!X33,'P55'!X10,'P55'!X18,'P55'!X25,'P55'!X36)</f>
        <v>38</v>
      </c>
      <c r="Y6" s="148"/>
      <c r="Z6" s="148">
        <f>SUM(Z8,Z33,'P53'!Z14,'P53'!Z24,'P53'!Z33,'P55'!Z10,'P55'!Z18,'P55'!Z25,'P55'!Z36)</f>
        <v>332</v>
      </c>
      <c r="AA6" s="148"/>
      <c r="AB6" s="148">
        <f>SUM(AB8,AB33,'P53'!AB14,'P53'!AB24,'P53'!AB33,'P55'!AB10,'P55'!AB18,'P55'!AB25,'P55'!AB36)</f>
        <v>1481</v>
      </c>
      <c r="AC6" s="148"/>
      <c r="AD6" s="148">
        <f>SUM(AD8,AD33,'P53'!AD14,'P53'!AD24,'P53'!AD33,'P55'!AD10,'P55'!AD18,'P55'!AD25,'P55'!AD36)</f>
        <v>297</v>
      </c>
      <c r="AE6" s="148"/>
      <c r="AF6" s="148">
        <f>SUM(AF8,AF33,'P53'!AF14,'P53'!AF24,'P53'!AF33,'P55'!AF10,'P55'!AF18,'P55'!AF25,'P55'!AF36)</f>
        <v>5419</v>
      </c>
      <c r="AG6" s="148"/>
      <c r="AH6" s="148">
        <f>SUM(AH8,AH33,'P53'!AH14,'P53'!AH24,'P53'!AH33,'P55'!AH10,'P55'!AH18,'P55'!AH25,'P55'!AH36)</f>
        <v>3</v>
      </c>
      <c r="AI6" s="148"/>
      <c r="AJ6" s="148">
        <f>SUM(AJ8,AJ33,'P53'!AJ14,'P53'!AJ24,'P53'!AJ33,'P55'!AJ10,'P55'!AJ18,'P55'!AJ25,'P55'!AJ36)</f>
        <v>142</v>
      </c>
      <c r="AK6" s="148"/>
      <c r="AL6" s="148">
        <f>SUM(AL8,AL33,'P53'!AL14,'P53'!AL24,'P53'!AL33,'P55'!AL10,'P55'!AL18,'P55'!AL25,'P55'!AL36)</f>
        <v>22</v>
      </c>
      <c r="AM6" s="148"/>
      <c r="AN6" s="148">
        <f>SUM(AN8,AN33,'P53'!AN14,'P53'!AN24,'P53'!AN33,'P55'!AN10,'P55'!AN18,'P55'!AN25,'P55'!AN36)</f>
        <v>107</v>
      </c>
      <c r="AO6" s="148"/>
      <c r="AP6" s="148">
        <f>SUM(AP8,AP33,'P53'!AP14,'P53'!AP24,'P53'!AP33,'P55'!AP10,'P55'!AP18,'P55'!AP25,'P55'!AP36)</f>
        <v>58</v>
      </c>
      <c r="AQ6" s="148"/>
      <c r="AR6" s="148">
        <f>SUM(AR8,AR33,'P53'!AR14,'P53'!AR24,'P53'!AR33,'P55'!AR10,'P55'!AR18,'P55'!AR25,'P55'!AR36)</f>
        <v>1658</v>
      </c>
      <c r="AS6" s="148"/>
    </row>
    <row r="7" spans="1:45" ht="22.5" customHeight="1" x14ac:dyDescent="0.15">
      <c r="A7" s="54"/>
      <c r="B7" s="149"/>
      <c r="C7" s="149"/>
      <c r="D7" s="149"/>
      <c r="E7" s="149"/>
      <c r="F7" s="149"/>
      <c r="G7" s="149"/>
      <c r="H7" s="55"/>
      <c r="I7" s="150"/>
      <c r="J7" s="148"/>
      <c r="K7" s="148"/>
      <c r="L7" s="151"/>
      <c r="M7" s="151"/>
      <c r="N7" s="151"/>
      <c r="O7" s="151"/>
      <c r="P7" s="151"/>
      <c r="Q7" s="151"/>
      <c r="R7" s="148"/>
      <c r="S7" s="148"/>
      <c r="T7" s="151"/>
      <c r="U7" s="151"/>
      <c r="V7" s="151"/>
      <c r="W7" s="151"/>
      <c r="X7" s="151"/>
      <c r="Y7" s="151"/>
      <c r="Z7" s="152"/>
      <c r="AA7" s="152"/>
      <c r="AB7" s="147"/>
      <c r="AC7" s="147"/>
      <c r="AD7" s="147"/>
      <c r="AE7" s="147"/>
      <c r="AF7" s="148"/>
      <c r="AG7" s="148"/>
      <c r="AH7" s="147"/>
      <c r="AI7" s="147"/>
      <c r="AJ7" s="148"/>
      <c r="AK7" s="148"/>
      <c r="AL7" s="148"/>
      <c r="AM7" s="148"/>
      <c r="AN7" s="148"/>
      <c r="AO7" s="148"/>
      <c r="AP7" s="153"/>
      <c r="AQ7" s="153"/>
      <c r="AR7" s="153"/>
      <c r="AS7" s="153"/>
    </row>
    <row r="8" spans="1:45" ht="22.5" customHeight="1" x14ac:dyDescent="0.15">
      <c r="A8" s="54"/>
      <c r="B8" s="149" t="s">
        <v>87</v>
      </c>
      <c r="C8" s="149"/>
      <c r="D8" s="149"/>
      <c r="E8" s="149"/>
      <c r="F8" s="149"/>
      <c r="G8" s="149"/>
      <c r="H8" s="55"/>
      <c r="I8" s="150">
        <f>SUM(I9:I31)</f>
        <v>1296</v>
      </c>
      <c r="J8" s="148"/>
      <c r="K8" s="148"/>
      <c r="L8" s="154">
        <f t="shared" ref="L8:AR8" si="0">SUM(L9:L31)</f>
        <v>11729</v>
      </c>
      <c r="M8" s="154"/>
      <c r="N8" s="148">
        <f t="shared" si="0"/>
        <v>5862</v>
      </c>
      <c r="O8" s="148"/>
      <c r="P8" s="148">
        <f t="shared" si="0"/>
        <v>5851</v>
      </c>
      <c r="Q8" s="148"/>
      <c r="R8" s="148" t="s">
        <v>88</v>
      </c>
      <c r="S8" s="148"/>
      <c r="T8" s="148" t="s">
        <v>88</v>
      </c>
      <c r="U8" s="148"/>
      <c r="V8" s="151" t="s">
        <v>34</v>
      </c>
      <c r="W8" s="151"/>
      <c r="X8" s="151" t="s">
        <v>34</v>
      </c>
      <c r="Y8" s="151"/>
      <c r="Z8" s="148">
        <f t="shared" si="0"/>
        <v>87</v>
      </c>
      <c r="AA8" s="148"/>
      <c r="AB8" s="148">
        <f t="shared" si="0"/>
        <v>420</v>
      </c>
      <c r="AC8" s="148"/>
      <c r="AD8" s="148">
        <f t="shared" si="0"/>
        <v>80</v>
      </c>
      <c r="AE8" s="148"/>
      <c r="AF8" s="148">
        <f t="shared" si="0"/>
        <v>1821</v>
      </c>
      <c r="AG8" s="148"/>
      <c r="AH8" s="148" t="s">
        <v>88</v>
      </c>
      <c r="AI8" s="148"/>
      <c r="AJ8" s="148" t="s">
        <v>88</v>
      </c>
      <c r="AK8" s="148"/>
      <c r="AL8" s="148">
        <f t="shared" si="0"/>
        <v>9</v>
      </c>
      <c r="AM8" s="148"/>
      <c r="AN8" s="148">
        <f t="shared" si="0"/>
        <v>51</v>
      </c>
      <c r="AO8" s="148"/>
      <c r="AP8" s="148">
        <f t="shared" si="0"/>
        <v>16</v>
      </c>
      <c r="AQ8" s="148"/>
      <c r="AR8" s="148">
        <f t="shared" si="0"/>
        <v>429</v>
      </c>
      <c r="AS8" s="148"/>
    </row>
    <row r="9" spans="1:45" ht="22.5" customHeight="1" x14ac:dyDescent="0.15">
      <c r="A9" s="56" t="s">
        <v>89</v>
      </c>
      <c r="B9" s="149" t="s">
        <v>90</v>
      </c>
      <c r="C9" s="149"/>
      <c r="D9" s="149"/>
      <c r="E9" s="149"/>
      <c r="F9" s="149"/>
      <c r="G9" s="149"/>
      <c r="H9" s="55"/>
      <c r="I9" s="150">
        <v>36</v>
      </c>
      <c r="J9" s="148"/>
      <c r="K9" s="148"/>
      <c r="L9" s="151">
        <v>162</v>
      </c>
      <c r="M9" s="151"/>
      <c r="N9" s="151">
        <v>79</v>
      </c>
      <c r="O9" s="151"/>
      <c r="P9" s="151">
        <v>75</v>
      </c>
      <c r="Q9" s="151"/>
      <c r="R9" s="148" t="s">
        <v>34</v>
      </c>
      <c r="S9" s="148"/>
      <c r="T9" s="151" t="s">
        <v>34</v>
      </c>
      <c r="U9" s="151"/>
      <c r="V9" s="151" t="s">
        <v>34</v>
      </c>
      <c r="W9" s="151"/>
      <c r="X9" s="151" t="s">
        <v>34</v>
      </c>
      <c r="Y9" s="151"/>
      <c r="Z9" s="152">
        <v>5</v>
      </c>
      <c r="AA9" s="152"/>
      <c r="AB9" s="147">
        <v>23</v>
      </c>
      <c r="AC9" s="147"/>
      <c r="AD9" s="147">
        <v>5</v>
      </c>
      <c r="AE9" s="147"/>
      <c r="AF9" s="148">
        <v>33</v>
      </c>
      <c r="AG9" s="148"/>
      <c r="AH9" s="147" t="s">
        <v>34</v>
      </c>
      <c r="AI9" s="147"/>
      <c r="AJ9" s="148" t="s">
        <v>34</v>
      </c>
      <c r="AK9" s="148"/>
      <c r="AL9" s="148">
        <v>1</v>
      </c>
      <c r="AM9" s="148"/>
      <c r="AN9" s="148">
        <v>2</v>
      </c>
      <c r="AO9" s="148"/>
      <c r="AP9" s="148" t="s">
        <v>88</v>
      </c>
      <c r="AQ9" s="148"/>
      <c r="AR9" s="148" t="s">
        <v>88</v>
      </c>
      <c r="AS9" s="148"/>
    </row>
    <row r="10" spans="1:45" ht="22.5" customHeight="1" x14ac:dyDescent="0.15">
      <c r="A10" s="56" t="s">
        <v>91</v>
      </c>
      <c r="B10" s="149" t="s">
        <v>92</v>
      </c>
      <c r="C10" s="149"/>
      <c r="D10" s="149"/>
      <c r="E10" s="149"/>
      <c r="F10" s="149"/>
      <c r="G10" s="149"/>
      <c r="H10" s="55"/>
      <c r="I10" s="150">
        <v>49</v>
      </c>
      <c r="J10" s="148"/>
      <c r="K10" s="148"/>
      <c r="L10" s="151">
        <v>236</v>
      </c>
      <c r="M10" s="151"/>
      <c r="N10" s="151">
        <v>121</v>
      </c>
      <c r="O10" s="151"/>
      <c r="P10" s="151">
        <v>115</v>
      </c>
      <c r="Q10" s="151"/>
      <c r="R10" s="148" t="s">
        <v>34</v>
      </c>
      <c r="S10" s="148"/>
      <c r="T10" s="151" t="s">
        <v>34</v>
      </c>
      <c r="U10" s="151"/>
      <c r="V10" s="151" t="s">
        <v>34</v>
      </c>
      <c r="W10" s="151"/>
      <c r="X10" s="151" t="s">
        <v>34</v>
      </c>
      <c r="Y10" s="151"/>
      <c r="Z10" s="152">
        <v>4</v>
      </c>
      <c r="AA10" s="152"/>
      <c r="AB10" s="147">
        <v>18</v>
      </c>
      <c r="AC10" s="147"/>
      <c r="AD10" s="147">
        <v>1</v>
      </c>
      <c r="AE10" s="147"/>
      <c r="AF10" s="148">
        <v>2</v>
      </c>
      <c r="AG10" s="148"/>
      <c r="AH10" s="147" t="s">
        <v>34</v>
      </c>
      <c r="AI10" s="147"/>
      <c r="AJ10" s="148" t="s">
        <v>34</v>
      </c>
      <c r="AK10" s="148"/>
      <c r="AL10" s="148" t="s">
        <v>34</v>
      </c>
      <c r="AM10" s="148"/>
      <c r="AN10" s="148" t="s">
        <v>34</v>
      </c>
      <c r="AO10" s="148"/>
      <c r="AP10" s="148" t="s">
        <v>34</v>
      </c>
      <c r="AQ10" s="148"/>
      <c r="AR10" s="148" t="s">
        <v>34</v>
      </c>
      <c r="AS10" s="148"/>
    </row>
    <row r="11" spans="1:45" ht="22.5" customHeight="1" x14ac:dyDescent="0.15">
      <c r="A11" s="56" t="s">
        <v>93</v>
      </c>
      <c r="B11" s="149" t="s">
        <v>94</v>
      </c>
      <c r="C11" s="149"/>
      <c r="D11" s="149"/>
      <c r="E11" s="149"/>
      <c r="F11" s="149"/>
      <c r="G11" s="149"/>
      <c r="H11" s="55"/>
      <c r="I11" s="150">
        <v>74</v>
      </c>
      <c r="J11" s="148"/>
      <c r="K11" s="148"/>
      <c r="L11" s="151">
        <v>348</v>
      </c>
      <c r="M11" s="151"/>
      <c r="N11" s="151">
        <v>170</v>
      </c>
      <c r="O11" s="151"/>
      <c r="P11" s="151">
        <v>178</v>
      </c>
      <c r="Q11" s="151"/>
      <c r="R11" s="148" t="s">
        <v>34</v>
      </c>
      <c r="S11" s="148"/>
      <c r="T11" s="151" t="s">
        <v>34</v>
      </c>
      <c r="U11" s="151"/>
      <c r="V11" s="151" t="s">
        <v>34</v>
      </c>
      <c r="W11" s="151"/>
      <c r="X11" s="151" t="s">
        <v>34</v>
      </c>
      <c r="Y11" s="151"/>
      <c r="Z11" s="152">
        <v>8</v>
      </c>
      <c r="AA11" s="152"/>
      <c r="AB11" s="147">
        <v>29</v>
      </c>
      <c r="AC11" s="147"/>
      <c r="AD11" s="147" t="s">
        <v>34</v>
      </c>
      <c r="AE11" s="147"/>
      <c r="AF11" s="148" t="s">
        <v>34</v>
      </c>
      <c r="AG11" s="148"/>
      <c r="AH11" s="147" t="s">
        <v>34</v>
      </c>
      <c r="AI11" s="147"/>
      <c r="AJ11" s="148" t="s">
        <v>34</v>
      </c>
      <c r="AK11" s="148"/>
      <c r="AL11" s="148">
        <v>1</v>
      </c>
      <c r="AM11" s="148"/>
      <c r="AN11" s="148">
        <v>21</v>
      </c>
      <c r="AO11" s="148"/>
      <c r="AP11" s="148" t="s">
        <v>34</v>
      </c>
      <c r="AQ11" s="148"/>
      <c r="AR11" s="148" t="s">
        <v>34</v>
      </c>
      <c r="AS11" s="148"/>
    </row>
    <row r="12" spans="1:45" ht="22.5" customHeight="1" x14ac:dyDescent="0.15">
      <c r="A12" s="56" t="s">
        <v>95</v>
      </c>
      <c r="B12" s="149" t="s">
        <v>96</v>
      </c>
      <c r="C12" s="149"/>
      <c r="D12" s="149"/>
      <c r="E12" s="149"/>
      <c r="F12" s="149"/>
      <c r="G12" s="149"/>
      <c r="H12" s="55"/>
      <c r="I12" s="150">
        <v>57</v>
      </c>
      <c r="J12" s="148"/>
      <c r="K12" s="148"/>
      <c r="L12" s="151">
        <v>397</v>
      </c>
      <c r="M12" s="151"/>
      <c r="N12" s="151">
        <v>167</v>
      </c>
      <c r="O12" s="151"/>
      <c r="P12" s="151">
        <v>230</v>
      </c>
      <c r="Q12" s="151"/>
      <c r="R12" s="148" t="s">
        <v>34</v>
      </c>
      <c r="S12" s="148"/>
      <c r="T12" s="151" t="s">
        <v>34</v>
      </c>
      <c r="U12" s="151"/>
      <c r="V12" s="151" t="s">
        <v>34</v>
      </c>
      <c r="W12" s="151"/>
      <c r="X12" s="151" t="s">
        <v>34</v>
      </c>
      <c r="Y12" s="151"/>
      <c r="Z12" s="152">
        <v>2</v>
      </c>
      <c r="AA12" s="152"/>
      <c r="AB12" s="147">
        <v>3</v>
      </c>
      <c r="AC12" s="147"/>
      <c r="AD12" s="147">
        <v>2</v>
      </c>
      <c r="AE12" s="147"/>
      <c r="AF12" s="148">
        <v>7</v>
      </c>
      <c r="AG12" s="148"/>
      <c r="AH12" s="147" t="s">
        <v>34</v>
      </c>
      <c r="AI12" s="147"/>
      <c r="AJ12" s="148" t="s">
        <v>34</v>
      </c>
      <c r="AK12" s="148"/>
      <c r="AL12" s="148" t="s">
        <v>34</v>
      </c>
      <c r="AM12" s="148"/>
      <c r="AN12" s="148" t="s">
        <v>34</v>
      </c>
      <c r="AO12" s="148"/>
      <c r="AP12" s="148" t="s">
        <v>34</v>
      </c>
      <c r="AQ12" s="148"/>
      <c r="AR12" s="148" t="s">
        <v>34</v>
      </c>
      <c r="AS12" s="148"/>
    </row>
    <row r="13" spans="1:45" ht="22.5" customHeight="1" x14ac:dyDescent="0.15">
      <c r="A13" s="56" t="s">
        <v>97</v>
      </c>
      <c r="B13" s="149" t="s">
        <v>98</v>
      </c>
      <c r="C13" s="149"/>
      <c r="D13" s="149"/>
      <c r="E13" s="149"/>
      <c r="F13" s="149"/>
      <c r="G13" s="149"/>
      <c r="H13" s="55"/>
      <c r="I13" s="150">
        <v>130</v>
      </c>
      <c r="J13" s="148"/>
      <c r="K13" s="148"/>
      <c r="L13" s="151">
        <v>755</v>
      </c>
      <c r="M13" s="151"/>
      <c r="N13" s="151">
        <v>344</v>
      </c>
      <c r="O13" s="151"/>
      <c r="P13" s="151">
        <v>411</v>
      </c>
      <c r="Q13" s="151"/>
      <c r="R13" s="148" t="s">
        <v>34</v>
      </c>
      <c r="S13" s="148"/>
      <c r="T13" s="151" t="s">
        <v>34</v>
      </c>
      <c r="U13" s="151"/>
      <c r="V13" s="151" t="s">
        <v>34</v>
      </c>
      <c r="W13" s="151"/>
      <c r="X13" s="151" t="s">
        <v>34</v>
      </c>
      <c r="Y13" s="151"/>
      <c r="Z13" s="152">
        <v>6</v>
      </c>
      <c r="AA13" s="152"/>
      <c r="AB13" s="147">
        <v>20</v>
      </c>
      <c r="AC13" s="147"/>
      <c r="AD13" s="147">
        <v>6</v>
      </c>
      <c r="AE13" s="147"/>
      <c r="AF13" s="148">
        <v>28</v>
      </c>
      <c r="AG13" s="148"/>
      <c r="AH13" s="147" t="s">
        <v>34</v>
      </c>
      <c r="AI13" s="147"/>
      <c r="AJ13" s="148" t="s">
        <v>34</v>
      </c>
      <c r="AK13" s="148"/>
      <c r="AL13" s="148" t="s">
        <v>34</v>
      </c>
      <c r="AM13" s="148"/>
      <c r="AN13" s="148" t="s">
        <v>34</v>
      </c>
      <c r="AO13" s="148"/>
      <c r="AP13" s="148">
        <v>1</v>
      </c>
      <c r="AQ13" s="148"/>
      <c r="AR13" s="148">
        <v>6</v>
      </c>
      <c r="AS13" s="148"/>
    </row>
    <row r="14" spans="1:45" ht="22.5" customHeight="1" x14ac:dyDescent="0.15">
      <c r="A14" s="56" t="s">
        <v>99</v>
      </c>
      <c r="B14" s="149" t="s">
        <v>100</v>
      </c>
      <c r="C14" s="149"/>
      <c r="D14" s="149"/>
      <c r="E14" s="149"/>
      <c r="F14" s="149"/>
      <c r="G14" s="149"/>
      <c r="H14" s="55"/>
      <c r="I14" s="150">
        <v>158</v>
      </c>
      <c r="J14" s="148"/>
      <c r="K14" s="148"/>
      <c r="L14" s="151">
        <v>1228</v>
      </c>
      <c r="M14" s="151"/>
      <c r="N14" s="151">
        <v>588</v>
      </c>
      <c r="O14" s="151"/>
      <c r="P14" s="151">
        <v>640</v>
      </c>
      <c r="Q14" s="151"/>
      <c r="R14" s="148" t="s">
        <v>34</v>
      </c>
      <c r="S14" s="148"/>
      <c r="T14" s="151" t="s">
        <v>34</v>
      </c>
      <c r="U14" s="151"/>
      <c r="V14" s="151" t="s">
        <v>34</v>
      </c>
      <c r="W14" s="151"/>
      <c r="X14" s="151" t="s">
        <v>34</v>
      </c>
      <c r="Y14" s="151"/>
      <c r="Z14" s="152">
        <v>4</v>
      </c>
      <c r="AA14" s="152"/>
      <c r="AB14" s="147">
        <v>14</v>
      </c>
      <c r="AC14" s="147"/>
      <c r="AD14" s="147">
        <v>5</v>
      </c>
      <c r="AE14" s="147"/>
      <c r="AF14" s="148">
        <v>30</v>
      </c>
      <c r="AG14" s="148"/>
      <c r="AH14" s="147" t="s">
        <v>34</v>
      </c>
      <c r="AI14" s="147"/>
      <c r="AJ14" s="148" t="s">
        <v>34</v>
      </c>
      <c r="AK14" s="148"/>
      <c r="AL14" s="148">
        <v>1</v>
      </c>
      <c r="AM14" s="148"/>
      <c r="AN14" s="148">
        <v>5</v>
      </c>
      <c r="AO14" s="148"/>
      <c r="AP14" s="148">
        <v>1</v>
      </c>
      <c r="AQ14" s="148"/>
      <c r="AR14" s="148">
        <v>53</v>
      </c>
      <c r="AS14" s="148"/>
    </row>
    <row r="15" spans="1:45" ht="22.5" customHeight="1" x14ac:dyDescent="0.15">
      <c r="A15" s="56" t="s">
        <v>101</v>
      </c>
      <c r="B15" s="149" t="s">
        <v>102</v>
      </c>
      <c r="C15" s="149"/>
      <c r="D15" s="149"/>
      <c r="E15" s="149"/>
      <c r="F15" s="149"/>
      <c r="G15" s="149"/>
      <c r="H15" s="55"/>
      <c r="I15" s="150">
        <v>263</v>
      </c>
      <c r="J15" s="148"/>
      <c r="K15" s="148"/>
      <c r="L15" s="151">
        <v>1721</v>
      </c>
      <c r="M15" s="151"/>
      <c r="N15" s="151">
        <v>730</v>
      </c>
      <c r="O15" s="151"/>
      <c r="P15" s="151">
        <v>991</v>
      </c>
      <c r="Q15" s="151"/>
      <c r="R15" s="148" t="s">
        <v>88</v>
      </c>
      <c r="S15" s="148"/>
      <c r="T15" s="151" t="s">
        <v>88</v>
      </c>
      <c r="U15" s="151"/>
      <c r="V15" s="151" t="s">
        <v>34</v>
      </c>
      <c r="W15" s="151"/>
      <c r="X15" s="151" t="s">
        <v>34</v>
      </c>
      <c r="Y15" s="151"/>
      <c r="Z15" s="152">
        <v>8</v>
      </c>
      <c r="AA15" s="152"/>
      <c r="AB15" s="147">
        <v>41</v>
      </c>
      <c r="AC15" s="147"/>
      <c r="AD15" s="147">
        <v>4</v>
      </c>
      <c r="AE15" s="147"/>
      <c r="AF15" s="148">
        <v>43</v>
      </c>
      <c r="AG15" s="148"/>
      <c r="AH15" s="147" t="s">
        <v>34</v>
      </c>
      <c r="AI15" s="147"/>
      <c r="AJ15" s="148" t="s">
        <v>34</v>
      </c>
      <c r="AK15" s="148"/>
      <c r="AL15" s="148">
        <v>1</v>
      </c>
      <c r="AM15" s="148"/>
      <c r="AN15" s="148">
        <v>7</v>
      </c>
      <c r="AO15" s="148"/>
      <c r="AP15" s="148">
        <v>1</v>
      </c>
      <c r="AQ15" s="148"/>
      <c r="AR15" s="148">
        <v>41</v>
      </c>
      <c r="AS15" s="148"/>
    </row>
    <row r="16" spans="1:45" ht="22.5" customHeight="1" x14ac:dyDescent="0.15">
      <c r="A16" s="56" t="s">
        <v>103</v>
      </c>
      <c r="B16" s="149" t="s">
        <v>104</v>
      </c>
      <c r="C16" s="149"/>
      <c r="D16" s="149"/>
      <c r="E16" s="149"/>
      <c r="F16" s="149"/>
      <c r="G16" s="149"/>
      <c r="H16" s="55"/>
      <c r="I16" s="150">
        <v>39</v>
      </c>
      <c r="J16" s="148"/>
      <c r="K16" s="148"/>
      <c r="L16" s="151">
        <v>527</v>
      </c>
      <c r="M16" s="151"/>
      <c r="N16" s="151">
        <v>201</v>
      </c>
      <c r="O16" s="151"/>
      <c r="P16" s="151">
        <v>326</v>
      </c>
      <c r="Q16" s="151"/>
      <c r="R16" s="148" t="s">
        <v>34</v>
      </c>
      <c r="S16" s="148"/>
      <c r="T16" s="151" t="s">
        <v>34</v>
      </c>
      <c r="U16" s="151"/>
      <c r="V16" s="151" t="s">
        <v>34</v>
      </c>
      <c r="W16" s="151"/>
      <c r="X16" s="151" t="s">
        <v>34</v>
      </c>
      <c r="Y16" s="151"/>
      <c r="Z16" s="152">
        <v>4</v>
      </c>
      <c r="AA16" s="152"/>
      <c r="AB16" s="147">
        <v>8</v>
      </c>
      <c r="AC16" s="147"/>
      <c r="AD16" s="147">
        <v>3</v>
      </c>
      <c r="AE16" s="147"/>
      <c r="AF16" s="148">
        <v>163</v>
      </c>
      <c r="AG16" s="148"/>
      <c r="AH16" s="147" t="s">
        <v>34</v>
      </c>
      <c r="AI16" s="147"/>
      <c r="AJ16" s="148" t="s">
        <v>34</v>
      </c>
      <c r="AK16" s="148"/>
      <c r="AL16" s="148">
        <v>1</v>
      </c>
      <c r="AM16" s="148"/>
      <c r="AN16" s="148">
        <v>2</v>
      </c>
      <c r="AO16" s="148"/>
      <c r="AP16" s="148" t="s">
        <v>34</v>
      </c>
      <c r="AQ16" s="148"/>
      <c r="AR16" s="148" t="s">
        <v>34</v>
      </c>
      <c r="AS16" s="148"/>
    </row>
    <row r="17" spans="1:45" ht="22.5" customHeight="1" x14ac:dyDescent="0.15">
      <c r="A17" s="56" t="s">
        <v>105</v>
      </c>
      <c r="B17" s="149" t="s">
        <v>106</v>
      </c>
      <c r="C17" s="149"/>
      <c r="D17" s="149"/>
      <c r="E17" s="149"/>
      <c r="F17" s="149"/>
      <c r="G17" s="149"/>
      <c r="H17" s="55"/>
      <c r="I17" s="150">
        <v>71</v>
      </c>
      <c r="J17" s="148"/>
      <c r="K17" s="148"/>
      <c r="L17" s="151">
        <v>1598</v>
      </c>
      <c r="M17" s="151"/>
      <c r="N17" s="151">
        <v>1291</v>
      </c>
      <c r="O17" s="151"/>
      <c r="P17" s="151">
        <v>307</v>
      </c>
      <c r="Q17" s="151"/>
      <c r="R17" s="148" t="s">
        <v>34</v>
      </c>
      <c r="S17" s="148"/>
      <c r="T17" s="151" t="s">
        <v>34</v>
      </c>
      <c r="U17" s="151"/>
      <c r="V17" s="151" t="s">
        <v>34</v>
      </c>
      <c r="W17" s="151"/>
      <c r="X17" s="151" t="s">
        <v>34</v>
      </c>
      <c r="Y17" s="151"/>
      <c r="Z17" s="152" t="s">
        <v>88</v>
      </c>
      <c r="AA17" s="152"/>
      <c r="AB17" s="147" t="s">
        <v>88</v>
      </c>
      <c r="AC17" s="147"/>
      <c r="AD17" s="147">
        <v>3</v>
      </c>
      <c r="AE17" s="147"/>
      <c r="AF17" s="148">
        <v>879</v>
      </c>
      <c r="AG17" s="148"/>
      <c r="AH17" s="147" t="s">
        <v>34</v>
      </c>
      <c r="AI17" s="147"/>
      <c r="AJ17" s="148" t="s">
        <v>34</v>
      </c>
      <c r="AK17" s="148"/>
      <c r="AL17" s="148">
        <v>1</v>
      </c>
      <c r="AM17" s="148"/>
      <c r="AN17" s="148">
        <v>8</v>
      </c>
      <c r="AO17" s="148"/>
      <c r="AP17" s="148">
        <v>6</v>
      </c>
      <c r="AQ17" s="148"/>
      <c r="AR17" s="148">
        <v>234</v>
      </c>
      <c r="AS17" s="148"/>
    </row>
    <row r="18" spans="1:45" ht="22.5" customHeight="1" x14ac:dyDescent="0.15">
      <c r="A18" s="56" t="s">
        <v>107</v>
      </c>
      <c r="B18" s="149" t="s">
        <v>108</v>
      </c>
      <c r="C18" s="149"/>
      <c r="D18" s="149"/>
      <c r="E18" s="149"/>
      <c r="F18" s="149"/>
      <c r="G18" s="149"/>
      <c r="H18" s="55"/>
      <c r="I18" s="150">
        <v>68</v>
      </c>
      <c r="J18" s="148"/>
      <c r="K18" s="148"/>
      <c r="L18" s="151">
        <v>737</v>
      </c>
      <c r="M18" s="151"/>
      <c r="N18" s="151">
        <v>336</v>
      </c>
      <c r="O18" s="151"/>
      <c r="P18" s="151">
        <v>399</v>
      </c>
      <c r="Q18" s="151"/>
      <c r="R18" s="148" t="s">
        <v>34</v>
      </c>
      <c r="S18" s="148"/>
      <c r="T18" s="151" t="s">
        <v>34</v>
      </c>
      <c r="U18" s="151"/>
      <c r="V18" s="151" t="s">
        <v>34</v>
      </c>
      <c r="W18" s="151"/>
      <c r="X18" s="151" t="s">
        <v>34</v>
      </c>
      <c r="Y18" s="151"/>
      <c r="Z18" s="152">
        <v>5</v>
      </c>
      <c r="AA18" s="152"/>
      <c r="AB18" s="147">
        <v>61</v>
      </c>
      <c r="AC18" s="147"/>
      <c r="AD18" s="147">
        <v>6</v>
      </c>
      <c r="AE18" s="147"/>
      <c r="AF18" s="148">
        <v>19</v>
      </c>
      <c r="AG18" s="148"/>
      <c r="AH18" s="147" t="s">
        <v>34</v>
      </c>
      <c r="AI18" s="147"/>
      <c r="AJ18" s="148" t="s">
        <v>34</v>
      </c>
      <c r="AK18" s="148"/>
      <c r="AL18" s="148">
        <v>1</v>
      </c>
      <c r="AM18" s="148"/>
      <c r="AN18" s="148">
        <v>2</v>
      </c>
      <c r="AO18" s="148"/>
      <c r="AP18" s="148">
        <v>1</v>
      </c>
      <c r="AQ18" s="148"/>
      <c r="AR18" s="148">
        <v>30</v>
      </c>
      <c r="AS18" s="148"/>
    </row>
    <row r="19" spans="1:45" ht="22.5" customHeight="1" x14ac:dyDescent="0.15">
      <c r="A19" s="56" t="s">
        <v>109</v>
      </c>
      <c r="B19" s="149" t="s">
        <v>110</v>
      </c>
      <c r="C19" s="149"/>
      <c r="D19" s="149"/>
      <c r="E19" s="149"/>
      <c r="F19" s="149"/>
      <c r="G19" s="149"/>
      <c r="H19" s="55"/>
      <c r="I19" s="150">
        <v>9</v>
      </c>
      <c r="J19" s="148"/>
      <c r="K19" s="148"/>
      <c r="L19" s="151">
        <v>30</v>
      </c>
      <c r="M19" s="151"/>
      <c r="N19" s="151">
        <v>16</v>
      </c>
      <c r="O19" s="151"/>
      <c r="P19" s="151">
        <v>14</v>
      </c>
      <c r="Q19" s="151"/>
      <c r="R19" s="148" t="s">
        <v>34</v>
      </c>
      <c r="S19" s="148"/>
      <c r="T19" s="151" t="s">
        <v>34</v>
      </c>
      <c r="U19" s="151"/>
      <c r="V19" s="151" t="s">
        <v>34</v>
      </c>
      <c r="W19" s="151"/>
      <c r="X19" s="151" t="s">
        <v>34</v>
      </c>
      <c r="Y19" s="151"/>
      <c r="Z19" s="152">
        <v>1</v>
      </c>
      <c r="AA19" s="152"/>
      <c r="AB19" s="147">
        <v>2</v>
      </c>
      <c r="AC19" s="147"/>
      <c r="AD19" s="152" t="s">
        <v>34</v>
      </c>
      <c r="AE19" s="152"/>
      <c r="AF19" s="147" t="s">
        <v>34</v>
      </c>
      <c r="AG19" s="147"/>
      <c r="AH19" s="147" t="s">
        <v>34</v>
      </c>
      <c r="AI19" s="147"/>
      <c r="AJ19" s="148" t="s">
        <v>34</v>
      </c>
      <c r="AK19" s="148"/>
      <c r="AL19" s="152" t="s">
        <v>34</v>
      </c>
      <c r="AM19" s="152"/>
      <c r="AN19" s="147" t="s">
        <v>34</v>
      </c>
      <c r="AO19" s="147"/>
      <c r="AP19" s="147" t="s">
        <v>34</v>
      </c>
      <c r="AQ19" s="147"/>
      <c r="AR19" s="148" t="s">
        <v>34</v>
      </c>
      <c r="AS19" s="148"/>
    </row>
    <row r="20" spans="1:45" ht="22.5" customHeight="1" x14ac:dyDescent="0.15">
      <c r="A20" s="56" t="s">
        <v>111</v>
      </c>
      <c r="B20" s="149" t="s">
        <v>112</v>
      </c>
      <c r="C20" s="149"/>
      <c r="D20" s="149"/>
      <c r="E20" s="149"/>
      <c r="F20" s="149"/>
      <c r="G20" s="149"/>
      <c r="H20" s="55"/>
      <c r="I20" s="150">
        <v>1</v>
      </c>
      <c r="J20" s="148"/>
      <c r="K20" s="148"/>
      <c r="L20" s="151">
        <v>4</v>
      </c>
      <c r="M20" s="151"/>
      <c r="N20" s="151">
        <v>2</v>
      </c>
      <c r="O20" s="151"/>
      <c r="P20" s="151">
        <v>2</v>
      </c>
      <c r="Q20" s="151"/>
      <c r="R20" s="148" t="s">
        <v>34</v>
      </c>
      <c r="S20" s="148"/>
      <c r="T20" s="151" t="s">
        <v>34</v>
      </c>
      <c r="U20" s="151"/>
      <c r="V20" s="151" t="s">
        <v>34</v>
      </c>
      <c r="W20" s="151"/>
      <c r="X20" s="151" t="s">
        <v>34</v>
      </c>
      <c r="Y20" s="151"/>
      <c r="Z20" s="152" t="s">
        <v>34</v>
      </c>
      <c r="AA20" s="152"/>
      <c r="AB20" s="147" t="s">
        <v>34</v>
      </c>
      <c r="AC20" s="147"/>
      <c r="AD20" s="147" t="s">
        <v>34</v>
      </c>
      <c r="AE20" s="147"/>
      <c r="AF20" s="148" t="s">
        <v>34</v>
      </c>
      <c r="AG20" s="148"/>
      <c r="AH20" s="147" t="s">
        <v>34</v>
      </c>
      <c r="AI20" s="147"/>
      <c r="AJ20" s="148" t="s">
        <v>34</v>
      </c>
      <c r="AK20" s="148"/>
      <c r="AL20" s="148" t="s">
        <v>34</v>
      </c>
      <c r="AM20" s="148"/>
      <c r="AN20" s="148" t="s">
        <v>34</v>
      </c>
      <c r="AO20" s="148"/>
      <c r="AP20" s="148" t="s">
        <v>34</v>
      </c>
      <c r="AQ20" s="148"/>
      <c r="AR20" s="148" t="s">
        <v>34</v>
      </c>
      <c r="AS20" s="148"/>
    </row>
    <row r="21" spans="1:45" ht="22.5" customHeight="1" x14ac:dyDescent="0.15">
      <c r="A21" s="56" t="s">
        <v>113</v>
      </c>
      <c r="B21" s="149" t="s">
        <v>114</v>
      </c>
      <c r="C21" s="149"/>
      <c r="D21" s="149"/>
      <c r="E21" s="149"/>
      <c r="F21" s="149"/>
      <c r="G21" s="149"/>
      <c r="H21" s="55"/>
      <c r="I21" s="150">
        <v>62</v>
      </c>
      <c r="J21" s="148"/>
      <c r="K21" s="148"/>
      <c r="L21" s="151">
        <v>545</v>
      </c>
      <c r="M21" s="151"/>
      <c r="N21" s="151">
        <v>250</v>
      </c>
      <c r="O21" s="151"/>
      <c r="P21" s="151">
        <v>295</v>
      </c>
      <c r="Q21" s="151"/>
      <c r="R21" s="148" t="s">
        <v>34</v>
      </c>
      <c r="S21" s="148"/>
      <c r="T21" s="151" t="s">
        <v>34</v>
      </c>
      <c r="U21" s="151"/>
      <c r="V21" s="151" t="s">
        <v>34</v>
      </c>
      <c r="W21" s="151"/>
      <c r="X21" s="151" t="s">
        <v>34</v>
      </c>
      <c r="Y21" s="151"/>
      <c r="Z21" s="152">
        <v>14</v>
      </c>
      <c r="AA21" s="152"/>
      <c r="AB21" s="147">
        <v>43</v>
      </c>
      <c r="AC21" s="147"/>
      <c r="AD21" s="147">
        <v>7</v>
      </c>
      <c r="AE21" s="147"/>
      <c r="AF21" s="148">
        <v>28</v>
      </c>
      <c r="AG21" s="148"/>
      <c r="AH21" s="147" t="s">
        <v>34</v>
      </c>
      <c r="AI21" s="147"/>
      <c r="AJ21" s="148" t="s">
        <v>34</v>
      </c>
      <c r="AK21" s="148"/>
      <c r="AL21" s="148">
        <v>2</v>
      </c>
      <c r="AM21" s="148"/>
      <c r="AN21" s="148">
        <v>4</v>
      </c>
      <c r="AO21" s="148"/>
      <c r="AP21" s="148">
        <v>1</v>
      </c>
      <c r="AQ21" s="148"/>
      <c r="AR21" s="148">
        <v>2</v>
      </c>
      <c r="AS21" s="148"/>
    </row>
    <row r="22" spans="1:45" ht="22.5" customHeight="1" x14ac:dyDescent="0.15">
      <c r="A22" s="56" t="s">
        <v>115</v>
      </c>
      <c r="B22" s="149" t="s">
        <v>116</v>
      </c>
      <c r="C22" s="149"/>
      <c r="D22" s="149"/>
      <c r="E22" s="149"/>
      <c r="F22" s="149"/>
      <c r="G22" s="149"/>
      <c r="H22" s="55"/>
      <c r="I22" s="150">
        <v>12</v>
      </c>
      <c r="J22" s="148"/>
      <c r="K22" s="148"/>
      <c r="L22" s="151">
        <v>126</v>
      </c>
      <c r="M22" s="151"/>
      <c r="N22" s="151">
        <v>48</v>
      </c>
      <c r="O22" s="151"/>
      <c r="P22" s="151">
        <v>77</v>
      </c>
      <c r="Q22" s="151"/>
      <c r="R22" s="148" t="s">
        <v>34</v>
      </c>
      <c r="S22" s="148"/>
      <c r="T22" s="151" t="s">
        <v>34</v>
      </c>
      <c r="U22" s="151"/>
      <c r="V22" s="151" t="s">
        <v>34</v>
      </c>
      <c r="W22" s="151"/>
      <c r="X22" s="151" t="s">
        <v>34</v>
      </c>
      <c r="Y22" s="151"/>
      <c r="Z22" s="152">
        <v>3</v>
      </c>
      <c r="AA22" s="152"/>
      <c r="AB22" s="147">
        <v>4</v>
      </c>
      <c r="AC22" s="147"/>
      <c r="AD22" s="147">
        <v>2</v>
      </c>
      <c r="AE22" s="147"/>
      <c r="AF22" s="148">
        <v>7</v>
      </c>
      <c r="AG22" s="148"/>
      <c r="AH22" s="147" t="s">
        <v>34</v>
      </c>
      <c r="AI22" s="147"/>
      <c r="AJ22" s="148" t="s">
        <v>34</v>
      </c>
      <c r="AK22" s="148"/>
      <c r="AL22" s="148" t="s">
        <v>34</v>
      </c>
      <c r="AM22" s="148"/>
      <c r="AN22" s="148" t="s">
        <v>34</v>
      </c>
      <c r="AO22" s="148"/>
      <c r="AP22" s="148" t="s">
        <v>34</v>
      </c>
      <c r="AQ22" s="148"/>
      <c r="AR22" s="148" t="s">
        <v>34</v>
      </c>
      <c r="AS22" s="148"/>
    </row>
    <row r="23" spans="1:45" ht="22.5" customHeight="1" x14ac:dyDescent="0.15">
      <c r="A23" s="56" t="s">
        <v>117</v>
      </c>
      <c r="B23" s="149" t="s">
        <v>118</v>
      </c>
      <c r="C23" s="149"/>
      <c r="D23" s="149"/>
      <c r="E23" s="149"/>
      <c r="F23" s="149"/>
      <c r="G23" s="149"/>
      <c r="H23" s="55"/>
      <c r="I23" s="150">
        <v>13</v>
      </c>
      <c r="J23" s="148"/>
      <c r="K23" s="148"/>
      <c r="L23" s="151">
        <v>48</v>
      </c>
      <c r="M23" s="151"/>
      <c r="N23" s="151">
        <v>31</v>
      </c>
      <c r="O23" s="151"/>
      <c r="P23" s="151">
        <v>17</v>
      </c>
      <c r="Q23" s="151"/>
      <c r="R23" s="148" t="s">
        <v>34</v>
      </c>
      <c r="S23" s="148"/>
      <c r="T23" s="151" t="s">
        <v>34</v>
      </c>
      <c r="U23" s="151"/>
      <c r="V23" s="151" t="s">
        <v>34</v>
      </c>
      <c r="W23" s="151"/>
      <c r="X23" s="151" t="s">
        <v>34</v>
      </c>
      <c r="Y23" s="151"/>
      <c r="Z23" s="152">
        <v>2</v>
      </c>
      <c r="AA23" s="152"/>
      <c r="AB23" s="147">
        <v>11</v>
      </c>
      <c r="AC23" s="147"/>
      <c r="AD23" s="147">
        <v>2</v>
      </c>
      <c r="AE23" s="147"/>
      <c r="AF23" s="148">
        <v>3</v>
      </c>
      <c r="AG23" s="148"/>
      <c r="AH23" s="147" t="s">
        <v>34</v>
      </c>
      <c r="AI23" s="147"/>
      <c r="AJ23" s="148" t="s">
        <v>34</v>
      </c>
      <c r="AK23" s="148"/>
      <c r="AL23" s="148" t="s">
        <v>34</v>
      </c>
      <c r="AM23" s="148"/>
      <c r="AN23" s="148" t="s">
        <v>34</v>
      </c>
      <c r="AO23" s="148"/>
      <c r="AP23" s="148" t="s">
        <v>34</v>
      </c>
      <c r="AQ23" s="148"/>
      <c r="AR23" s="148" t="s">
        <v>34</v>
      </c>
      <c r="AS23" s="148"/>
    </row>
    <row r="24" spans="1:45" ht="22.5" customHeight="1" x14ac:dyDescent="0.15">
      <c r="A24" s="56" t="s">
        <v>119</v>
      </c>
      <c r="B24" s="149" t="s">
        <v>120</v>
      </c>
      <c r="C24" s="149"/>
      <c r="D24" s="149"/>
      <c r="E24" s="149"/>
      <c r="F24" s="149"/>
      <c r="G24" s="149"/>
      <c r="H24" s="55"/>
      <c r="I24" s="150">
        <v>25</v>
      </c>
      <c r="J24" s="148"/>
      <c r="K24" s="148"/>
      <c r="L24" s="151">
        <v>112</v>
      </c>
      <c r="M24" s="151"/>
      <c r="N24" s="151">
        <v>73</v>
      </c>
      <c r="O24" s="151"/>
      <c r="P24" s="151">
        <v>39</v>
      </c>
      <c r="Q24" s="151"/>
      <c r="R24" s="148" t="s">
        <v>34</v>
      </c>
      <c r="S24" s="148"/>
      <c r="T24" s="151" t="s">
        <v>34</v>
      </c>
      <c r="U24" s="151"/>
      <c r="V24" s="151" t="s">
        <v>34</v>
      </c>
      <c r="W24" s="151"/>
      <c r="X24" s="151" t="s">
        <v>34</v>
      </c>
      <c r="Y24" s="151"/>
      <c r="Z24" s="152">
        <v>4</v>
      </c>
      <c r="AA24" s="152"/>
      <c r="AB24" s="147">
        <v>8</v>
      </c>
      <c r="AC24" s="147"/>
      <c r="AD24" s="147">
        <v>9</v>
      </c>
      <c r="AE24" s="147"/>
      <c r="AF24" s="148">
        <v>38</v>
      </c>
      <c r="AG24" s="148"/>
      <c r="AH24" s="147" t="s">
        <v>34</v>
      </c>
      <c r="AI24" s="147"/>
      <c r="AJ24" s="148" t="s">
        <v>34</v>
      </c>
      <c r="AK24" s="148"/>
      <c r="AL24" s="148" t="s">
        <v>34</v>
      </c>
      <c r="AM24" s="148"/>
      <c r="AN24" s="148" t="s">
        <v>34</v>
      </c>
      <c r="AO24" s="148"/>
      <c r="AP24" s="148">
        <v>3</v>
      </c>
      <c r="AQ24" s="148"/>
      <c r="AR24" s="148">
        <v>30</v>
      </c>
      <c r="AS24" s="148"/>
    </row>
    <row r="25" spans="1:45" ht="22.5" customHeight="1" x14ac:dyDescent="0.15">
      <c r="A25" s="56" t="s">
        <v>121</v>
      </c>
      <c r="B25" s="149" t="s">
        <v>122</v>
      </c>
      <c r="C25" s="149"/>
      <c r="D25" s="149"/>
      <c r="E25" s="149"/>
      <c r="F25" s="149"/>
      <c r="G25" s="149"/>
      <c r="H25" s="55"/>
      <c r="I25" s="150">
        <v>13</v>
      </c>
      <c r="J25" s="148"/>
      <c r="K25" s="148"/>
      <c r="L25" s="151">
        <v>268</v>
      </c>
      <c r="M25" s="151"/>
      <c r="N25" s="151">
        <v>135</v>
      </c>
      <c r="O25" s="151"/>
      <c r="P25" s="151">
        <v>133</v>
      </c>
      <c r="Q25" s="151"/>
      <c r="R25" s="148" t="s">
        <v>34</v>
      </c>
      <c r="S25" s="148"/>
      <c r="T25" s="151" t="s">
        <v>34</v>
      </c>
      <c r="U25" s="151"/>
      <c r="V25" s="151" t="s">
        <v>34</v>
      </c>
      <c r="W25" s="151"/>
      <c r="X25" s="151" t="s">
        <v>34</v>
      </c>
      <c r="Y25" s="151"/>
      <c r="Z25" s="152">
        <v>1</v>
      </c>
      <c r="AA25" s="152"/>
      <c r="AB25" s="147">
        <v>2</v>
      </c>
      <c r="AC25" s="147"/>
      <c r="AD25" s="147">
        <v>2</v>
      </c>
      <c r="AE25" s="147"/>
      <c r="AF25" s="148">
        <v>6</v>
      </c>
      <c r="AG25" s="148"/>
      <c r="AH25" s="147" t="s">
        <v>88</v>
      </c>
      <c r="AI25" s="147"/>
      <c r="AJ25" s="148" t="s">
        <v>88</v>
      </c>
      <c r="AK25" s="148"/>
      <c r="AL25" s="148" t="s">
        <v>34</v>
      </c>
      <c r="AM25" s="148"/>
      <c r="AN25" s="148" t="s">
        <v>34</v>
      </c>
      <c r="AO25" s="148"/>
      <c r="AP25" s="148" t="s">
        <v>34</v>
      </c>
      <c r="AQ25" s="148"/>
      <c r="AR25" s="148" t="s">
        <v>34</v>
      </c>
      <c r="AS25" s="148"/>
    </row>
    <row r="26" spans="1:45" ht="22.5" customHeight="1" x14ac:dyDescent="0.15">
      <c r="A26" s="56" t="s">
        <v>123</v>
      </c>
      <c r="B26" s="149" t="s">
        <v>124</v>
      </c>
      <c r="C26" s="149"/>
      <c r="D26" s="149"/>
      <c r="E26" s="149"/>
      <c r="F26" s="149"/>
      <c r="G26" s="149"/>
      <c r="H26" s="55"/>
      <c r="I26" s="150">
        <v>34</v>
      </c>
      <c r="J26" s="148"/>
      <c r="K26" s="148"/>
      <c r="L26" s="151">
        <v>291</v>
      </c>
      <c r="M26" s="151"/>
      <c r="N26" s="151">
        <v>107</v>
      </c>
      <c r="O26" s="151"/>
      <c r="P26" s="151">
        <v>184</v>
      </c>
      <c r="Q26" s="151"/>
      <c r="R26" s="148" t="s">
        <v>34</v>
      </c>
      <c r="S26" s="148"/>
      <c r="T26" s="151" t="s">
        <v>34</v>
      </c>
      <c r="U26" s="151"/>
      <c r="V26" s="151" t="s">
        <v>34</v>
      </c>
      <c r="W26" s="151"/>
      <c r="X26" s="151" t="s">
        <v>34</v>
      </c>
      <c r="Y26" s="151"/>
      <c r="Z26" s="152">
        <v>4</v>
      </c>
      <c r="AA26" s="152"/>
      <c r="AB26" s="147">
        <v>9</v>
      </c>
      <c r="AC26" s="147"/>
      <c r="AD26" s="147">
        <v>9</v>
      </c>
      <c r="AE26" s="147"/>
      <c r="AF26" s="148">
        <v>67</v>
      </c>
      <c r="AG26" s="148"/>
      <c r="AH26" s="147" t="s">
        <v>34</v>
      </c>
      <c r="AI26" s="147"/>
      <c r="AJ26" s="148" t="s">
        <v>34</v>
      </c>
      <c r="AK26" s="148"/>
      <c r="AL26" s="148" t="s">
        <v>34</v>
      </c>
      <c r="AM26" s="148"/>
      <c r="AN26" s="148" t="s">
        <v>34</v>
      </c>
      <c r="AO26" s="148"/>
      <c r="AP26" s="148" t="s">
        <v>34</v>
      </c>
      <c r="AQ26" s="148"/>
      <c r="AR26" s="148" t="s">
        <v>34</v>
      </c>
      <c r="AS26" s="148"/>
    </row>
    <row r="27" spans="1:45" ht="22.5" customHeight="1" x14ac:dyDescent="0.15">
      <c r="A27" s="56" t="s">
        <v>125</v>
      </c>
      <c r="B27" s="149" t="s">
        <v>126</v>
      </c>
      <c r="C27" s="149"/>
      <c r="D27" s="149"/>
      <c r="E27" s="149"/>
      <c r="F27" s="149"/>
      <c r="G27" s="149"/>
      <c r="H27" s="55"/>
      <c r="I27" s="150">
        <v>79</v>
      </c>
      <c r="J27" s="148"/>
      <c r="K27" s="148"/>
      <c r="L27" s="151">
        <v>1036</v>
      </c>
      <c r="M27" s="151"/>
      <c r="N27" s="151">
        <v>437</v>
      </c>
      <c r="O27" s="151"/>
      <c r="P27" s="151">
        <v>599</v>
      </c>
      <c r="Q27" s="151"/>
      <c r="R27" s="148" t="s">
        <v>34</v>
      </c>
      <c r="S27" s="148"/>
      <c r="T27" s="151" t="s">
        <v>34</v>
      </c>
      <c r="U27" s="151"/>
      <c r="V27" s="151" t="s">
        <v>34</v>
      </c>
      <c r="W27" s="151"/>
      <c r="X27" s="151" t="s">
        <v>34</v>
      </c>
      <c r="Y27" s="151"/>
      <c r="Z27" s="152">
        <v>7</v>
      </c>
      <c r="AA27" s="152"/>
      <c r="AB27" s="147">
        <v>27</v>
      </c>
      <c r="AC27" s="147"/>
      <c r="AD27" s="147">
        <v>2</v>
      </c>
      <c r="AE27" s="147"/>
      <c r="AF27" s="148">
        <v>6</v>
      </c>
      <c r="AG27" s="148"/>
      <c r="AH27" s="147" t="s">
        <v>34</v>
      </c>
      <c r="AI27" s="147"/>
      <c r="AJ27" s="148" t="s">
        <v>34</v>
      </c>
      <c r="AK27" s="148"/>
      <c r="AL27" s="148" t="s">
        <v>88</v>
      </c>
      <c r="AM27" s="148"/>
      <c r="AN27" s="148" t="s">
        <v>88</v>
      </c>
      <c r="AO27" s="148"/>
      <c r="AP27" s="148" t="s">
        <v>88</v>
      </c>
      <c r="AQ27" s="148"/>
      <c r="AR27" s="148" t="s">
        <v>88</v>
      </c>
      <c r="AS27" s="148"/>
    </row>
    <row r="28" spans="1:45" ht="22.5" customHeight="1" x14ac:dyDescent="0.15">
      <c r="A28" s="56" t="s">
        <v>127</v>
      </c>
      <c r="B28" s="149" t="s">
        <v>128</v>
      </c>
      <c r="C28" s="149"/>
      <c r="D28" s="149"/>
      <c r="E28" s="149"/>
      <c r="F28" s="149"/>
      <c r="G28" s="149"/>
      <c r="H28" s="55"/>
      <c r="I28" s="150">
        <v>81</v>
      </c>
      <c r="J28" s="148"/>
      <c r="K28" s="148"/>
      <c r="L28" s="151">
        <v>951</v>
      </c>
      <c r="M28" s="151"/>
      <c r="N28" s="151">
        <v>379</v>
      </c>
      <c r="O28" s="151"/>
      <c r="P28" s="151">
        <v>572</v>
      </c>
      <c r="Q28" s="151"/>
      <c r="R28" s="148" t="s">
        <v>34</v>
      </c>
      <c r="S28" s="148"/>
      <c r="T28" s="151" t="s">
        <v>34</v>
      </c>
      <c r="U28" s="151"/>
      <c r="V28" s="151" t="s">
        <v>34</v>
      </c>
      <c r="W28" s="151"/>
      <c r="X28" s="151" t="s">
        <v>34</v>
      </c>
      <c r="Y28" s="151"/>
      <c r="Z28" s="152">
        <v>3</v>
      </c>
      <c r="AA28" s="152"/>
      <c r="AB28" s="147">
        <v>19</v>
      </c>
      <c r="AC28" s="147"/>
      <c r="AD28" s="147" t="s">
        <v>34</v>
      </c>
      <c r="AE28" s="147"/>
      <c r="AF28" s="148" t="s">
        <v>34</v>
      </c>
      <c r="AG28" s="148"/>
      <c r="AH28" s="147" t="s">
        <v>34</v>
      </c>
      <c r="AI28" s="147"/>
      <c r="AJ28" s="148" t="s">
        <v>34</v>
      </c>
      <c r="AK28" s="148"/>
      <c r="AL28" s="148" t="s">
        <v>34</v>
      </c>
      <c r="AM28" s="148"/>
      <c r="AN28" s="148" t="s">
        <v>34</v>
      </c>
      <c r="AO28" s="148"/>
      <c r="AP28" s="148">
        <v>1</v>
      </c>
      <c r="AQ28" s="148"/>
      <c r="AR28" s="148">
        <v>28</v>
      </c>
      <c r="AS28" s="148"/>
    </row>
    <row r="29" spans="1:45" ht="22.5" customHeight="1" x14ac:dyDescent="0.15">
      <c r="A29" s="56" t="s">
        <v>129</v>
      </c>
      <c r="B29" s="149" t="s">
        <v>130</v>
      </c>
      <c r="C29" s="149"/>
      <c r="D29" s="149"/>
      <c r="E29" s="149"/>
      <c r="F29" s="149"/>
      <c r="G29" s="149"/>
      <c r="H29" s="55"/>
      <c r="I29" s="150">
        <v>2</v>
      </c>
      <c r="J29" s="148"/>
      <c r="K29" s="148"/>
      <c r="L29" s="151">
        <v>2</v>
      </c>
      <c r="M29" s="151"/>
      <c r="N29" s="151">
        <v>2</v>
      </c>
      <c r="O29" s="151"/>
      <c r="P29" s="151" t="s">
        <v>34</v>
      </c>
      <c r="Q29" s="151"/>
      <c r="R29" s="148" t="s">
        <v>88</v>
      </c>
      <c r="S29" s="148"/>
      <c r="T29" s="151" t="s">
        <v>88</v>
      </c>
      <c r="U29" s="151"/>
      <c r="V29" s="151" t="s">
        <v>88</v>
      </c>
      <c r="W29" s="151"/>
      <c r="X29" s="151" t="s">
        <v>34</v>
      </c>
      <c r="Y29" s="151"/>
      <c r="Z29" s="152" t="s">
        <v>34</v>
      </c>
      <c r="AA29" s="152"/>
      <c r="AB29" s="147" t="s">
        <v>34</v>
      </c>
      <c r="AC29" s="147"/>
      <c r="AD29" s="147" t="s">
        <v>34</v>
      </c>
      <c r="AE29" s="147"/>
      <c r="AF29" s="148" t="s">
        <v>34</v>
      </c>
      <c r="AG29" s="148"/>
      <c r="AH29" s="147" t="s">
        <v>34</v>
      </c>
      <c r="AI29" s="147"/>
      <c r="AJ29" s="148" t="s">
        <v>34</v>
      </c>
      <c r="AK29" s="148"/>
      <c r="AL29" s="148" t="s">
        <v>34</v>
      </c>
      <c r="AM29" s="148"/>
      <c r="AN29" s="148" t="s">
        <v>34</v>
      </c>
      <c r="AO29" s="148"/>
      <c r="AP29" s="148" t="s">
        <v>34</v>
      </c>
      <c r="AQ29" s="148"/>
      <c r="AR29" s="148" t="s">
        <v>34</v>
      </c>
      <c r="AS29" s="148"/>
    </row>
    <row r="30" spans="1:45" ht="22.5" customHeight="1" x14ac:dyDescent="0.15">
      <c r="A30" s="56" t="s">
        <v>131</v>
      </c>
      <c r="B30" s="149" t="s">
        <v>132</v>
      </c>
      <c r="C30" s="149"/>
      <c r="D30" s="149"/>
      <c r="E30" s="149"/>
      <c r="F30" s="149"/>
      <c r="G30" s="149"/>
      <c r="H30" s="55"/>
      <c r="I30" s="150">
        <v>13</v>
      </c>
      <c r="J30" s="148"/>
      <c r="K30" s="148"/>
      <c r="L30" s="151">
        <v>397</v>
      </c>
      <c r="M30" s="151"/>
      <c r="N30" s="151">
        <v>258</v>
      </c>
      <c r="O30" s="151"/>
      <c r="P30" s="151">
        <v>139</v>
      </c>
      <c r="Q30" s="151"/>
      <c r="R30" s="148" t="s">
        <v>88</v>
      </c>
      <c r="S30" s="148"/>
      <c r="T30" s="151" t="s">
        <v>88</v>
      </c>
      <c r="U30" s="151"/>
      <c r="V30" s="151" t="s">
        <v>88</v>
      </c>
      <c r="W30" s="151"/>
      <c r="X30" s="151" t="s">
        <v>34</v>
      </c>
      <c r="Y30" s="151"/>
      <c r="Z30" s="152">
        <v>2</v>
      </c>
      <c r="AA30" s="152"/>
      <c r="AB30" s="147">
        <v>78</v>
      </c>
      <c r="AC30" s="147"/>
      <c r="AD30" s="147">
        <v>7</v>
      </c>
      <c r="AE30" s="147"/>
      <c r="AF30" s="148">
        <v>268</v>
      </c>
      <c r="AG30" s="148"/>
      <c r="AH30" s="147" t="s">
        <v>34</v>
      </c>
      <c r="AI30" s="147"/>
      <c r="AJ30" s="148" t="s">
        <v>34</v>
      </c>
      <c r="AK30" s="148"/>
      <c r="AL30" s="148" t="s">
        <v>34</v>
      </c>
      <c r="AM30" s="148"/>
      <c r="AN30" s="148" t="s">
        <v>34</v>
      </c>
      <c r="AO30" s="148"/>
      <c r="AP30" s="148" t="s">
        <v>34</v>
      </c>
      <c r="AQ30" s="148"/>
      <c r="AR30" s="148" t="s">
        <v>34</v>
      </c>
      <c r="AS30" s="148"/>
    </row>
    <row r="31" spans="1:45" ht="22.5" customHeight="1" x14ac:dyDescent="0.15">
      <c r="A31" s="56" t="s">
        <v>133</v>
      </c>
      <c r="B31" s="149" t="s">
        <v>134</v>
      </c>
      <c r="C31" s="149"/>
      <c r="D31" s="149"/>
      <c r="E31" s="149"/>
      <c r="F31" s="149"/>
      <c r="G31" s="149"/>
      <c r="H31" s="55"/>
      <c r="I31" s="150">
        <v>7</v>
      </c>
      <c r="J31" s="148"/>
      <c r="K31" s="148"/>
      <c r="L31" s="151">
        <v>210</v>
      </c>
      <c r="M31" s="151"/>
      <c r="N31" s="151">
        <v>97</v>
      </c>
      <c r="O31" s="151"/>
      <c r="P31" s="151">
        <v>108</v>
      </c>
      <c r="Q31" s="151"/>
      <c r="R31" s="148" t="s">
        <v>88</v>
      </c>
      <c r="S31" s="148"/>
      <c r="T31" s="151" t="s">
        <v>88</v>
      </c>
      <c r="U31" s="151"/>
      <c r="V31" s="151" t="s">
        <v>88</v>
      </c>
      <c r="W31" s="151"/>
      <c r="X31" s="151" t="s">
        <v>34</v>
      </c>
      <c r="Y31" s="151"/>
      <c r="Z31" s="152" t="s">
        <v>34</v>
      </c>
      <c r="AA31" s="152"/>
      <c r="AB31" s="147" t="s">
        <v>34</v>
      </c>
      <c r="AC31" s="147"/>
      <c r="AD31" s="147">
        <v>5</v>
      </c>
      <c r="AE31" s="147"/>
      <c r="AF31" s="148">
        <v>194</v>
      </c>
      <c r="AG31" s="148"/>
      <c r="AH31" s="147" t="s">
        <v>34</v>
      </c>
      <c r="AI31" s="147"/>
      <c r="AJ31" s="148" t="s">
        <v>34</v>
      </c>
      <c r="AK31" s="148"/>
      <c r="AL31" s="148" t="s">
        <v>34</v>
      </c>
      <c r="AM31" s="148"/>
      <c r="AN31" s="148" t="s">
        <v>34</v>
      </c>
      <c r="AO31" s="148"/>
      <c r="AP31" s="148">
        <v>1</v>
      </c>
      <c r="AQ31" s="148"/>
      <c r="AR31" s="148">
        <v>5</v>
      </c>
      <c r="AS31" s="148"/>
    </row>
    <row r="32" spans="1:45" ht="22.5" customHeight="1" x14ac:dyDescent="0.15">
      <c r="A32" s="56"/>
      <c r="B32" s="149"/>
      <c r="C32" s="149"/>
      <c r="D32" s="149"/>
      <c r="E32" s="149"/>
      <c r="F32" s="149"/>
      <c r="G32" s="149"/>
      <c r="H32" s="55"/>
      <c r="I32" s="150"/>
      <c r="J32" s="148"/>
      <c r="K32" s="148"/>
      <c r="L32" s="151"/>
      <c r="M32" s="151"/>
      <c r="N32" s="151"/>
      <c r="O32" s="151"/>
      <c r="P32" s="151"/>
      <c r="Q32" s="151"/>
      <c r="R32" s="148"/>
      <c r="S32" s="148"/>
      <c r="T32" s="151"/>
      <c r="U32" s="151"/>
      <c r="V32" s="151"/>
      <c r="W32" s="151"/>
      <c r="X32" s="151"/>
      <c r="Y32" s="151"/>
      <c r="Z32" s="152"/>
      <c r="AA32" s="152"/>
      <c r="AB32" s="147"/>
      <c r="AC32" s="147"/>
      <c r="AD32" s="147"/>
      <c r="AE32" s="147"/>
      <c r="AF32" s="148"/>
      <c r="AG32" s="148"/>
      <c r="AH32" s="147"/>
      <c r="AI32" s="147"/>
      <c r="AJ32" s="148"/>
      <c r="AK32" s="148"/>
      <c r="AL32" s="148"/>
      <c r="AM32" s="148"/>
      <c r="AN32" s="148"/>
      <c r="AO32" s="148"/>
      <c r="AP32" s="153"/>
      <c r="AQ32" s="153"/>
      <c r="AR32" s="153"/>
      <c r="AS32" s="153"/>
    </row>
    <row r="33" spans="1:45" ht="22.5" customHeight="1" x14ac:dyDescent="0.15">
      <c r="A33" s="56"/>
      <c r="B33" s="149" t="s">
        <v>135</v>
      </c>
      <c r="C33" s="149"/>
      <c r="D33" s="149"/>
      <c r="E33" s="149"/>
      <c r="F33" s="149"/>
      <c r="G33" s="149"/>
      <c r="H33" s="55"/>
      <c r="I33" s="150">
        <f>SUM(I34:I37)+SUM('P53'!I6:I12)</f>
        <v>582</v>
      </c>
      <c r="J33" s="148"/>
      <c r="K33" s="148"/>
      <c r="L33" s="148">
        <f>SUM(L34:L37)+SUM('P53'!L6:L12)</f>
        <v>7870</v>
      </c>
      <c r="M33" s="148"/>
      <c r="N33" s="148">
        <f>SUM(N34:N37)+SUM('P53'!N6:N12)</f>
        <v>4648</v>
      </c>
      <c r="O33" s="148"/>
      <c r="P33" s="148">
        <f>SUM(P34:P37)+SUM('P53'!P6:P12)</f>
        <v>3222</v>
      </c>
      <c r="Q33" s="148"/>
      <c r="R33" s="148">
        <f>SUM(R34:R37)+SUM('P53'!R6:R12)</f>
        <v>3</v>
      </c>
      <c r="S33" s="148"/>
      <c r="T33" s="148">
        <f>SUM(T34:T37)+SUM('P53'!T6:T12)</f>
        <v>27</v>
      </c>
      <c r="U33" s="148"/>
      <c r="V33" s="151" t="s">
        <v>34</v>
      </c>
      <c r="W33" s="151"/>
      <c r="X33" s="151" t="s">
        <v>34</v>
      </c>
      <c r="Y33" s="151"/>
      <c r="Z33" s="148">
        <f>SUM(Z34:Z37)+SUM('P53'!Z6:Z12)</f>
        <v>91</v>
      </c>
      <c r="AA33" s="148"/>
      <c r="AB33" s="148">
        <f>SUM(AB34:AB37)+SUM('P53'!AB6:AB12)</f>
        <v>488</v>
      </c>
      <c r="AC33" s="148"/>
      <c r="AD33" s="148">
        <f>SUM(AD34:AD37)+SUM('P53'!AD6:AD12)</f>
        <v>69</v>
      </c>
      <c r="AE33" s="148"/>
      <c r="AF33" s="148">
        <f>SUM(AF34:AF37)+SUM('P53'!AF6:AF12)</f>
        <v>2386</v>
      </c>
      <c r="AG33" s="148"/>
      <c r="AH33" s="148">
        <f>SUM(AH34:AH37)+SUM('P53'!AH6:AH12)</f>
        <v>2</v>
      </c>
      <c r="AI33" s="148"/>
      <c r="AJ33" s="148">
        <f>SUM(AJ34:AJ37)+SUM('P53'!AJ6:AJ12)</f>
        <v>130</v>
      </c>
      <c r="AK33" s="148"/>
      <c r="AL33" s="148">
        <f>SUM(AL34:AL37)+SUM('P53'!AL6:AL12)</f>
        <v>3</v>
      </c>
      <c r="AM33" s="148"/>
      <c r="AN33" s="148">
        <f>SUM(AN34:AN37)+SUM('P53'!AN6:AN12)</f>
        <v>36</v>
      </c>
      <c r="AO33" s="148"/>
      <c r="AP33" s="148">
        <f>SUM(AP34:AP37)+SUM('P53'!AP6:AP12)</f>
        <v>19</v>
      </c>
      <c r="AQ33" s="148"/>
      <c r="AR33" s="148">
        <f>SUM(AR34:AR37)+SUM('P53'!AR6:AR12)</f>
        <v>732</v>
      </c>
      <c r="AS33" s="148"/>
    </row>
    <row r="34" spans="1:45" ht="22.5" customHeight="1" x14ac:dyDescent="0.15">
      <c r="A34" s="56" t="s">
        <v>136</v>
      </c>
      <c r="B34" s="149" t="s">
        <v>137</v>
      </c>
      <c r="C34" s="149"/>
      <c r="D34" s="149"/>
      <c r="E34" s="149"/>
      <c r="F34" s="149"/>
      <c r="G34" s="149"/>
      <c r="H34" s="55"/>
      <c r="I34" s="150">
        <v>21</v>
      </c>
      <c r="J34" s="148"/>
      <c r="K34" s="148"/>
      <c r="L34" s="151">
        <v>868</v>
      </c>
      <c r="M34" s="151"/>
      <c r="N34" s="151">
        <v>278</v>
      </c>
      <c r="O34" s="151"/>
      <c r="P34" s="151">
        <v>590</v>
      </c>
      <c r="Q34" s="151"/>
      <c r="R34" s="148" t="s">
        <v>34</v>
      </c>
      <c r="S34" s="148"/>
      <c r="T34" s="151" t="s">
        <v>34</v>
      </c>
      <c r="U34" s="151"/>
      <c r="V34" s="151" t="s">
        <v>34</v>
      </c>
      <c r="W34" s="151"/>
      <c r="X34" s="151" t="s">
        <v>34</v>
      </c>
      <c r="Y34" s="151"/>
      <c r="Z34" s="152">
        <v>2</v>
      </c>
      <c r="AA34" s="152"/>
      <c r="AB34" s="147">
        <v>3</v>
      </c>
      <c r="AC34" s="147"/>
      <c r="AD34" s="147">
        <v>3</v>
      </c>
      <c r="AE34" s="147"/>
      <c r="AF34" s="148">
        <v>8</v>
      </c>
      <c r="AG34" s="148"/>
      <c r="AH34" s="147" t="s">
        <v>34</v>
      </c>
      <c r="AI34" s="147"/>
      <c r="AJ34" s="148" t="s">
        <v>34</v>
      </c>
      <c r="AK34" s="148"/>
      <c r="AL34" s="148" t="s">
        <v>34</v>
      </c>
      <c r="AM34" s="148"/>
      <c r="AN34" s="148" t="s">
        <v>34</v>
      </c>
      <c r="AO34" s="148"/>
      <c r="AP34" s="148" t="s">
        <v>34</v>
      </c>
      <c r="AQ34" s="148"/>
      <c r="AR34" s="148" t="s">
        <v>34</v>
      </c>
      <c r="AS34" s="148"/>
    </row>
    <row r="35" spans="1:45" ht="22.5" customHeight="1" x14ac:dyDescent="0.15">
      <c r="A35" s="56" t="s">
        <v>138</v>
      </c>
      <c r="B35" s="149" t="s">
        <v>139</v>
      </c>
      <c r="C35" s="149"/>
      <c r="D35" s="149"/>
      <c r="E35" s="149"/>
      <c r="F35" s="149"/>
      <c r="G35" s="149"/>
      <c r="H35" s="55"/>
      <c r="I35" s="150">
        <v>20</v>
      </c>
      <c r="J35" s="148"/>
      <c r="K35" s="148"/>
      <c r="L35" s="151">
        <v>194</v>
      </c>
      <c r="M35" s="151"/>
      <c r="N35" s="151">
        <v>145</v>
      </c>
      <c r="O35" s="151"/>
      <c r="P35" s="151">
        <v>49</v>
      </c>
      <c r="Q35" s="151"/>
      <c r="R35" s="148" t="s">
        <v>34</v>
      </c>
      <c r="S35" s="148"/>
      <c r="T35" s="151" t="s">
        <v>34</v>
      </c>
      <c r="U35" s="151"/>
      <c r="V35" s="151" t="s">
        <v>34</v>
      </c>
      <c r="W35" s="151"/>
      <c r="X35" s="151" t="s">
        <v>34</v>
      </c>
      <c r="Y35" s="151"/>
      <c r="Z35" s="152">
        <v>5</v>
      </c>
      <c r="AA35" s="152"/>
      <c r="AB35" s="147">
        <v>12</v>
      </c>
      <c r="AC35" s="147"/>
      <c r="AD35" s="147">
        <v>1</v>
      </c>
      <c r="AE35" s="147"/>
      <c r="AF35" s="148">
        <v>4</v>
      </c>
      <c r="AG35" s="148"/>
      <c r="AH35" s="147" t="s">
        <v>34</v>
      </c>
      <c r="AI35" s="147"/>
      <c r="AJ35" s="148" t="s">
        <v>34</v>
      </c>
      <c r="AK35" s="148"/>
      <c r="AL35" s="148">
        <v>1</v>
      </c>
      <c r="AM35" s="148"/>
      <c r="AN35" s="148">
        <v>30</v>
      </c>
      <c r="AO35" s="148"/>
      <c r="AP35" s="148" t="s">
        <v>34</v>
      </c>
      <c r="AQ35" s="148"/>
      <c r="AR35" s="148" t="s">
        <v>34</v>
      </c>
      <c r="AS35" s="148"/>
    </row>
    <row r="36" spans="1:45" ht="22.5" customHeight="1" x14ac:dyDescent="0.15">
      <c r="A36" s="56" t="s">
        <v>140</v>
      </c>
      <c r="B36" s="149" t="s">
        <v>141</v>
      </c>
      <c r="C36" s="149"/>
      <c r="D36" s="149"/>
      <c r="E36" s="149"/>
      <c r="F36" s="149"/>
      <c r="G36" s="149"/>
      <c r="H36" s="55"/>
      <c r="I36" s="150">
        <v>8</v>
      </c>
      <c r="J36" s="148"/>
      <c r="K36" s="148"/>
      <c r="L36" s="151">
        <v>117</v>
      </c>
      <c r="M36" s="151"/>
      <c r="N36" s="151">
        <v>45</v>
      </c>
      <c r="O36" s="151"/>
      <c r="P36" s="151">
        <v>72</v>
      </c>
      <c r="Q36" s="151"/>
      <c r="R36" s="148" t="s">
        <v>34</v>
      </c>
      <c r="S36" s="148"/>
      <c r="T36" s="151" t="s">
        <v>34</v>
      </c>
      <c r="U36" s="151"/>
      <c r="V36" s="151" t="s">
        <v>34</v>
      </c>
      <c r="W36" s="151"/>
      <c r="X36" s="151" t="s">
        <v>34</v>
      </c>
      <c r="Y36" s="151"/>
      <c r="Z36" s="152">
        <v>1</v>
      </c>
      <c r="AA36" s="152"/>
      <c r="AB36" s="147">
        <v>8</v>
      </c>
      <c r="AC36" s="147"/>
      <c r="AD36" s="147" t="s">
        <v>34</v>
      </c>
      <c r="AE36" s="147"/>
      <c r="AF36" s="148" t="s">
        <v>34</v>
      </c>
      <c r="AG36" s="148"/>
      <c r="AH36" s="147" t="s">
        <v>34</v>
      </c>
      <c r="AI36" s="147"/>
      <c r="AJ36" s="148" t="s">
        <v>34</v>
      </c>
      <c r="AK36" s="148"/>
      <c r="AL36" s="148" t="s">
        <v>34</v>
      </c>
      <c r="AM36" s="148"/>
      <c r="AN36" s="148" t="s">
        <v>34</v>
      </c>
      <c r="AO36" s="148"/>
      <c r="AP36" s="148" t="s">
        <v>34</v>
      </c>
      <c r="AQ36" s="148"/>
      <c r="AR36" s="148" t="s">
        <v>34</v>
      </c>
      <c r="AS36" s="148"/>
    </row>
    <row r="37" spans="1:45" ht="22.5" customHeight="1" x14ac:dyDescent="0.15">
      <c r="A37" s="56" t="s">
        <v>142</v>
      </c>
      <c r="B37" s="149" t="s">
        <v>143</v>
      </c>
      <c r="C37" s="149"/>
      <c r="D37" s="149"/>
      <c r="E37" s="149"/>
      <c r="F37" s="149"/>
      <c r="G37" s="149"/>
      <c r="H37" s="55"/>
      <c r="I37" s="150">
        <v>29</v>
      </c>
      <c r="J37" s="148"/>
      <c r="K37" s="148"/>
      <c r="L37" s="151">
        <v>228</v>
      </c>
      <c r="M37" s="151"/>
      <c r="N37" s="151">
        <v>105</v>
      </c>
      <c r="O37" s="151"/>
      <c r="P37" s="151">
        <v>123</v>
      </c>
      <c r="Q37" s="151"/>
      <c r="R37" s="148">
        <v>1</v>
      </c>
      <c r="S37" s="148"/>
      <c r="T37" s="151">
        <v>5</v>
      </c>
      <c r="U37" s="151"/>
      <c r="V37" s="151" t="s">
        <v>34</v>
      </c>
      <c r="W37" s="151"/>
      <c r="X37" s="151" t="s">
        <v>34</v>
      </c>
      <c r="Y37" s="151"/>
      <c r="Z37" s="152">
        <v>9</v>
      </c>
      <c r="AA37" s="152"/>
      <c r="AB37" s="147">
        <v>27</v>
      </c>
      <c r="AC37" s="147"/>
      <c r="AD37" s="147">
        <v>3</v>
      </c>
      <c r="AE37" s="147"/>
      <c r="AF37" s="148">
        <v>5</v>
      </c>
      <c r="AG37" s="148"/>
      <c r="AH37" s="147" t="s">
        <v>34</v>
      </c>
      <c r="AI37" s="147"/>
      <c r="AJ37" s="148" t="s">
        <v>34</v>
      </c>
      <c r="AK37" s="148"/>
      <c r="AL37" s="148" t="s">
        <v>34</v>
      </c>
      <c r="AM37" s="148"/>
      <c r="AN37" s="148" t="s">
        <v>34</v>
      </c>
      <c r="AO37" s="148"/>
      <c r="AP37" s="148" t="s">
        <v>34</v>
      </c>
      <c r="AQ37" s="148"/>
      <c r="AR37" s="148" t="s">
        <v>34</v>
      </c>
      <c r="AS37" s="148"/>
    </row>
    <row r="38" spans="1:45" ht="22.5" customHeight="1" x14ac:dyDescent="0.15">
      <c r="A38" s="57"/>
      <c r="B38" s="57"/>
      <c r="C38" s="57"/>
      <c r="D38" s="57"/>
      <c r="E38" s="57"/>
      <c r="F38" s="57"/>
      <c r="G38" s="57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7"/>
    </row>
    <row r="39" spans="1:45" ht="22.5" customHeight="1" x14ac:dyDescent="0.15">
      <c r="A39" s="42" t="s">
        <v>144</v>
      </c>
    </row>
    <row r="48" spans="1:45" ht="22.5" customHeight="1" x14ac:dyDescent="0.15">
      <c r="I48" s="60"/>
      <c r="J48" s="60"/>
      <c r="K48" s="60"/>
    </row>
  </sheetData>
  <mergeCells count="636">
    <mergeCell ref="A1:AS1"/>
    <mergeCell ref="A3:H4"/>
    <mergeCell ref="I3:K4"/>
    <mergeCell ref="L3:Q3"/>
    <mergeCell ref="R3:U3"/>
    <mergeCell ref="V3:Y3"/>
    <mergeCell ref="Z3:AC3"/>
    <mergeCell ref="AD3:AG3"/>
    <mergeCell ref="AH3:AK3"/>
    <mergeCell ref="AL3:AO3"/>
    <mergeCell ref="AP3:AS3"/>
    <mergeCell ref="L4:M4"/>
    <mergeCell ref="N4:O4"/>
    <mergeCell ref="P4:Q4"/>
    <mergeCell ref="R4:S4"/>
    <mergeCell ref="T4:U4"/>
    <mergeCell ref="V4:W4"/>
    <mergeCell ref="X4:Y4"/>
    <mergeCell ref="Z4:AA4"/>
    <mergeCell ref="B6:G6"/>
    <mergeCell ref="I6:K6"/>
    <mergeCell ref="L6:M6"/>
    <mergeCell ref="N6:O6"/>
    <mergeCell ref="P6:Q6"/>
    <mergeCell ref="R6:S6"/>
    <mergeCell ref="T6:U6"/>
    <mergeCell ref="AB4:AC4"/>
    <mergeCell ref="AD4:AE4"/>
    <mergeCell ref="AR6:AS6"/>
    <mergeCell ref="V6:W6"/>
    <mergeCell ref="X6:Y6"/>
    <mergeCell ref="Z6:AA6"/>
    <mergeCell ref="AB6:AC6"/>
    <mergeCell ref="AD6:AE6"/>
    <mergeCell ref="AF6:AG6"/>
    <mergeCell ref="AN4:AO4"/>
    <mergeCell ref="AP4:AQ4"/>
    <mergeCell ref="AR4:AS4"/>
    <mergeCell ref="AF4:AG4"/>
    <mergeCell ref="AH4:AI4"/>
    <mergeCell ref="AJ4:AK4"/>
    <mergeCell ref="AL4:AM4"/>
    <mergeCell ref="L7:M7"/>
    <mergeCell ref="N7:O7"/>
    <mergeCell ref="P7:Q7"/>
    <mergeCell ref="R7:S7"/>
    <mergeCell ref="AH6:AI6"/>
    <mergeCell ref="AJ6:AK6"/>
    <mergeCell ref="AL6:AM6"/>
    <mergeCell ref="AN6:AO6"/>
    <mergeCell ref="AP6:AQ6"/>
    <mergeCell ref="AR7:AS7"/>
    <mergeCell ref="B8:G8"/>
    <mergeCell ref="I8:K8"/>
    <mergeCell ref="L8:M8"/>
    <mergeCell ref="N8:O8"/>
    <mergeCell ref="P8:Q8"/>
    <mergeCell ref="R8:S8"/>
    <mergeCell ref="T8:U8"/>
    <mergeCell ref="V8:W8"/>
    <mergeCell ref="X8:Y8"/>
    <mergeCell ref="AF7:AG7"/>
    <mergeCell ref="AH7:AI7"/>
    <mergeCell ref="AJ7:AK7"/>
    <mergeCell ref="AL7:AM7"/>
    <mergeCell ref="AN7:AO7"/>
    <mergeCell ref="AP7:AQ7"/>
    <mergeCell ref="T7:U7"/>
    <mergeCell ref="V7:W7"/>
    <mergeCell ref="X7:Y7"/>
    <mergeCell ref="Z7:AA7"/>
    <mergeCell ref="AB7:AC7"/>
    <mergeCell ref="AD7:AE7"/>
    <mergeCell ref="B7:G7"/>
    <mergeCell ref="I7:K7"/>
    <mergeCell ref="AL8:AM8"/>
    <mergeCell ref="AN8:AO8"/>
    <mergeCell ref="AP8:AQ8"/>
    <mergeCell ref="AR8:AS8"/>
    <mergeCell ref="B9:G9"/>
    <mergeCell ref="I9:K9"/>
    <mergeCell ref="L9:M9"/>
    <mergeCell ref="N9:O9"/>
    <mergeCell ref="P9:Q9"/>
    <mergeCell ref="R9:S9"/>
    <mergeCell ref="Z8:AA8"/>
    <mergeCell ref="AB8:AC8"/>
    <mergeCell ref="AD8:AE8"/>
    <mergeCell ref="AF8:AG8"/>
    <mergeCell ref="AH8:AI8"/>
    <mergeCell ref="AJ8:AK8"/>
    <mergeCell ref="AR9:AS9"/>
    <mergeCell ref="AF9:AG9"/>
    <mergeCell ref="AH9:AI9"/>
    <mergeCell ref="AJ9:AK9"/>
    <mergeCell ref="AL9:AM9"/>
    <mergeCell ref="AN9:AO9"/>
    <mergeCell ref="AP9:AQ9"/>
    <mergeCell ref="T9:U9"/>
    <mergeCell ref="V9:W9"/>
    <mergeCell ref="X9:Y9"/>
    <mergeCell ref="Z9:AA9"/>
    <mergeCell ref="AB9:AC9"/>
    <mergeCell ref="AD9:AE9"/>
    <mergeCell ref="AL10:AM10"/>
    <mergeCell ref="AN10:AO10"/>
    <mergeCell ref="AP10:AQ10"/>
    <mergeCell ref="AR10:AS10"/>
    <mergeCell ref="AF10:AG10"/>
    <mergeCell ref="AH10:AI10"/>
    <mergeCell ref="AJ10:AK10"/>
    <mergeCell ref="V10:W10"/>
    <mergeCell ref="X10:Y10"/>
    <mergeCell ref="B11:G11"/>
    <mergeCell ref="I11:K11"/>
    <mergeCell ref="L11:M11"/>
    <mergeCell ref="N11:O11"/>
    <mergeCell ref="P11:Q11"/>
    <mergeCell ref="R11:S11"/>
    <mergeCell ref="Z10:AA10"/>
    <mergeCell ref="AB10:AC10"/>
    <mergeCell ref="AD10:AE10"/>
    <mergeCell ref="B10:G10"/>
    <mergeCell ref="I10:K10"/>
    <mergeCell ref="L10:M10"/>
    <mergeCell ref="N10:O10"/>
    <mergeCell ref="P10:Q10"/>
    <mergeCell ref="R10:S10"/>
    <mergeCell ref="T10:U10"/>
    <mergeCell ref="AR11:AS11"/>
    <mergeCell ref="B12:G12"/>
    <mergeCell ref="I12:K12"/>
    <mergeCell ref="L12:M12"/>
    <mergeCell ref="N12:O12"/>
    <mergeCell ref="P12:Q12"/>
    <mergeCell ref="R12:S12"/>
    <mergeCell ref="T12:U12"/>
    <mergeCell ref="V12:W12"/>
    <mergeCell ref="X12:Y12"/>
    <mergeCell ref="AF11:AG11"/>
    <mergeCell ref="AH11:AI11"/>
    <mergeCell ref="AJ11:AK11"/>
    <mergeCell ref="AL11:AM11"/>
    <mergeCell ref="AN11:AO11"/>
    <mergeCell ref="AP11:AQ11"/>
    <mergeCell ref="T11:U11"/>
    <mergeCell ref="V11:W11"/>
    <mergeCell ref="X11:Y11"/>
    <mergeCell ref="Z11:AA11"/>
    <mergeCell ref="AB11:AC11"/>
    <mergeCell ref="AD11:AE11"/>
    <mergeCell ref="AL12:AM12"/>
    <mergeCell ref="AN12:AO12"/>
    <mergeCell ref="AP12:AQ12"/>
    <mergeCell ref="AR12:AS12"/>
    <mergeCell ref="B13:G13"/>
    <mergeCell ref="I13:K13"/>
    <mergeCell ref="L13:M13"/>
    <mergeCell ref="N13:O13"/>
    <mergeCell ref="P13:Q13"/>
    <mergeCell ref="R13:S13"/>
    <mergeCell ref="Z12:AA12"/>
    <mergeCell ref="AB12:AC12"/>
    <mergeCell ref="AD12:AE12"/>
    <mergeCell ref="AF12:AG12"/>
    <mergeCell ref="AH12:AI12"/>
    <mergeCell ref="AJ12:AK12"/>
    <mergeCell ref="AR13:AS13"/>
    <mergeCell ref="AF13:AG13"/>
    <mergeCell ref="AH13:AI13"/>
    <mergeCell ref="AJ13:AK13"/>
    <mergeCell ref="AL13:AM13"/>
    <mergeCell ref="AN13:AO13"/>
    <mergeCell ref="AP13:AQ13"/>
    <mergeCell ref="T13:U13"/>
    <mergeCell ref="V13:W13"/>
    <mergeCell ref="X13:Y13"/>
    <mergeCell ref="B14:G14"/>
    <mergeCell ref="I14:K14"/>
    <mergeCell ref="L14:M14"/>
    <mergeCell ref="N14:O14"/>
    <mergeCell ref="P14:Q14"/>
    <mergeCell ref="R14:S14"/>
    <mergeCell ref="T14:U14"/>
    <mergeCell ref="V14:W14"/>
    <mergeCell ref="X14:Y14"/>
    <mergeCell ref="Z13:AA13"/>
    <mergeCell ref="AB13:AC13"/>
    <mergeCell ref="AD13:AE13"/>
    <mergeCell ref="AL14:AM14"/>
    <mergeCell ref="AN14:AO14"/>
    <mergeCell ref="AP14:AQ14"/>
    <mergeCell ref="AR14:AS14"/>
    <mergeCell ref="B15:G15"/>
    <mergeCell ref="I15:K15"/>
    <mergeCell ref="L15:M15"/>
    <mergeCell ref="N15:O15"/>
    <mergeCell ref="P15:Q15"/>
    <mergeCell ref="R15:S15"/>
    <mergeCell ref="Z14:AA14"/>
    <mergeCell ref="AB14:AC14"/>
    <mergeCell ref="AD14:AE14"/>
    <mergeCell ref="AF14:AG14"/>
    <mergeCell ref="AH14:AI14"/>
    <mergeCell ref="AJ14:AK14"/>
    <mergeCell ref="AR15:AS15"/>
    <mergeCell ref="AF15:AG15"/>
    <mergeCell ref="AH15:AI15"/>
    <mergeCell ref="AJ15:AK15"/>
    <mergeCell ref="AL15:AM15"/>
    <mergeCell ref="B16:G16"/>
    <mergeCell ref="I16:K16"/>
    <mergeCell ref="L16:M16"/>
    <mergeCell ref="N16:O16"/>
    <mergeCell ref="P16:Q16"/>
    <mergeCell ref="R16:S16"/>
    <mergeCell ref="T16:U16"/>
    <mergeCell ref="V16:W16"/>
    <mergeCell ref="X16:Y16"/>
    <mergeCell ref="AN15:AO15"/>
    <mergeCell ref="AP15:AQ15"/>
    <mergeCell ref="T15:U15"/>
    <mergeCell ref="V15:W15"/>
    <mergeCell ref="X15:Y15"/>
    <mergeCell ref="Z15:AA15"/>
    <mergeCell ref="AB15:AC15"/>
    <mergeCell ref="AD15:AE15"/>
    <mergeCell ref="AL16:AM16"/>
    <mergeCell ref="AN16:AO16"/>
    <mergeCell ref="AP16:AQ16"/>
    <mergeCell ref="AR16:AS16"/>
    <mergeCell ref="B17:G17"/>
    <mergeCell ref="I17:K17"/>
    <mergeCell ref="L17:M17"/>
    <mergeCell ref="N17:O17"/>
    <mergeCell ref="P17:Q17"/>
    <mergeCell ref="R17:S17"/>
    <mergeCell ref="Z16:AA16"/>
    <mergeCell ref="AB16:AC16"/>
    <mergeCell ref="AD16:AE16"/>
    <mergeCell ref="AF16:AG16"/>
    <mergeCell ref="AH16:AI16"/>
    <mergeCell ref="AJ16:AK16"/>
    <mergeCell ref="AR17:AS17"/>
    <mergeCell ref="AF17:AG17"/>
    <mergeCell ref="AH17:AI17"/>
    <mergeCell ref="AJ17:AK17"/>
    <mergeCell ref="AL17:AM17"/>
    <mergeCell ref="AN17:AO17"/>
    <mergeCell ref="AP17:AQ17"/>
    <mergeCell ref="T17:U17"/>
    <mergeCell ref="V17:W17"/>
    <mergeCell ref="X17:Y17"/>
    <mergeCell ref="Z17:AA17"/>
    <mergeCell ref="B18:G18"/>
    <mergeCell ref="I18:K18"/>
    <mergeCell ref="L18:M18"/>
    <mergeCell ref="N18:O18"/>
    <mergeCell ref="P18:Q18"/>
    <mergeCell ref="R18:S18"/>
    <mergeCell ref="T18:U18"/>
    <mergeCell ref="V18:W18"/>
    <mergeCell ref="X18:Y18"/>
    <mergeCell ref="AB17:AC17"/>
    <mergeCell ref="AD17:AE17"/>
    <mergeCell ref="AL18:AM18"/>
    <mergeCell ref="AN18:AO18"/>
    <mergeCell ref="AP18:AQ18"/>
    <mergeCell ref="AR18:AS18"/>
    <mergeCell ref="B19:G19"/>
    <mergeCell ref="I19:K19"/>
    <mergeCell ref="L19:M19"/>
    <mergeCell ref="N19:O19"/>
    <mergeCell ref="P19:Q19"/>
    <mergeCell ref="R19:S19"/>
    <mergeCell ref="Z18:AA18"/>
    <mergeCell ref="AB18:AC18"/>
    <mergeCell ref="AD18:AE18"/>
    <mergeCell ref="AF18:AG18"/>
    <mergeCell ref="AH18:AI18"/>
    <mergeCell ref="AJ18:AK18"/>
    <mergeCell ref="AR19:AS19"/>
    <mergeCell ref="AF19:AG19"/>
    <mergeCell ref="AH19:AI19"/>
    <mergeCell ref="AJ19:AK19"/>
    <mergeCell ref="AL19:AM19"/>
    <mergeCell ref="AN19:AO19"/>
    <mergeCell ref="B20:G20"/>
    <mergeCell ref="I20:K20"/>
    <mergeCell ref="L20:M20"/>
    <mergeCell ref="N20:O20"/>
    <mergeCell ref="P20:Q20"/>
    <mergeCell ref="R20:S20"/>
    <mergeCell ref="T20:U20"/>
    <mergeCell ref="V20:W20"/>
    <mergeCell ref="X20:Y20"/>
    <mergeCell ref="AP19:AQ19"/>
    <mergeCell ref="T19:U19"/>
    <mergeCell ref="V19:W19"/>
    <mergeCell ref="X19:Y19"/>
    <mergeCell ref="Z19:AA19"/>
    <mergeCell ref="AB19:AC19"/>
    <mergeCell ref="AD19:AE19"/>
    <mergeCell ref="AL20:AM20"/>
    <mergeCell ref="AN20:AO20"/>
    <mergeCell ref="AP20:AQ20"/>
    <mergeCell ref="AR20:AS20"/>
    <mergeCell ref="B21:G21"/>
    <mergeCell ref="I21:K21"/>
    <mergeCell ref="L21:M21"/>
    <mergeCell ref="N21:O21"/>
    <mergeCell ref="P21:Q21"/>
    <mergeCell ref="R21:S21"/>
    <mergeCell ref="Z20:AA20"/>
    <mergeCell ref="AB20:AC20"/>
    <mergeCell ref="AD20:AE20"/>
    <mergeCell ref="AF20:AG20"/>
    <mergeCell ref="AH20:AI20"/>
    <mergeCell ref="AJ20:AK20"/>
    <mergeCell ref="AR21:AS21"/>
    <mergeCell ref="AF21:AG21"/>
    <mergeCell ref="AH21:AI21"/>
    <mergeCell ref="AJ21:AK21"/>
    <mergeCell ref="AL21:AM21"/>
    <mergeCell ref="AN21:AO21"/>
    <mergeCell ref="AP21:AQ21"/>
    <mergeCell ref="T21:U21"/>
    <mergeCell ref="V21:W21"/>
    <mergeCell ref="X21:Y21"/>
    <mergeCell ref="Z21:AA21"/>
    <mergeCell ref="B22:G22"/>
    <mergeCell ref="I22:K22"/>
    <mergeCell ref="L22:M22"/>
    <mergeCell ref="N22:O22"/>
    <mergeCell ref="P22:Q22"/>
    <mergeCell ref="R22:S22"/>
    <mergeCell ref="T22:U22"/>
    <mergeCell ref="V22:W22"/>
    <mergeCell ref="X22:Y22"/>
    <mergeCell ref="AB21:AC21"/>
    <mergeCell ref="AD21:AE21"/>
    <mergeCell ref="AL22:AM22"/>
    <mergeCell ref="AN22:AO22"/>
    <mergeCell ref="AP22:AQ22"/>
    <mergeCell ref="AR22:AS22"/>
    <mergeCell ref="B23:G23"/>
    <mergeCell ref="I23:K23"/>
    <mergeCell ref="L23:M23"/>
    <mergeCell ref="N23:O23"/>
    <mergeCell ref="P23:Q23"/>
    <mergeCell ref="R23:S23"/>
    <mergeCell ref="Z22:AA22"/>
    <mergeCell ref="AB22:AC22"/>
    <mergeCell ref="AD22:AE22"/>
    <mergeCell ref="AF22:AG22"/>
    <mergeCell ref="AH22:AI22"/>
    <mergeCell ref="AJ22:AK22"/>
    <mergeCell ref="AR23:AS23"/>
    <mergeCell ref="AF23:AG23"/>
    <mergeCell ref="AH23:AI23"/>
    <mergeCell ref="AJ23:AK23"/>
    <mergeCell ref="AL23:AM23"/>
    <mergeCell ref="AN23:AO23"/>
    <mergeCell ref="B24:G24"/>
    <mergeCell ref="I24:K24"/>
    <mergeCell ref="L24:M24"/>
    <mergeCell ref="N24:O24"/>
    <mergeCell ref="P24:Q24"/>
    <mergeCell ref="R24:S24"/>
    <mergeCell ref="T24:U24"/>
    <mergeCell ref="V24:W24"/>
    <mergeCell ref="X24:Y24"/>
    <mergeCell ref="AP23:AQ23"/>
    <mergeCell ref="T23:U23"/>
    <mergeCell ref="V23:W23"/>
    <mergeCell ref="X23:Y23"/>
    <mergeCell ref="Z23:AA23"/>
    <mergeCell ref="AB23:AC23"/>
    <mergeCell ref="AD23:AE23"/>
    <mergeCell ref="AL24:AM24"/>
    <mergeCell ref="AN24:AO24"/>
    <mergeCell ref="AP24:AQ24"/>
    <mergeCell ref="AR24:AS24"/>
    <mergeCell ref="B25:G25"/>
    <mergeCell ref="I25:K25"/>
    <mergeCell ref="L25:M25"/>
    <mergeCell ref="N25:O25"/>
    <mergeCell ref="P25:Q25"/>
    <mergeCell ref="R25:S25"/>
    <mergeCell ref="Z24:AA24"/>
    <mergeCell ref="AB24:AC24"/>
    <mergeCell ref="AD24:AE24"/>
    <mergeCell ref="AF24:AG24"/>
    <mergeCell ref="AH24:AI24"/>
    <mergeCell ref="AJ24:AK24"/>
    <mergeCell ref="AR25:AS25"/>
    <mergeCell ref="AF25:AG25"/>
    <mergeCell ref="AH25:AI25"/>
    <mergeCell ref="AJ25:AK25"/>
    <mergeCell ref="AL25:AM25"/>
    <mergeCell ref="AN25:AO25"/>
    <mergeCell ref="AP25:AQ25"/>
    <mergeCell ref="T25:U25"/>
    <mergeCell ref="V25:W25"/>
    <mergeCell ref="X25:Y25"/>
    <mergeCell ref="Z25:AA25"/>
    <mergeCell ref="B26:G26"/>
    <mergeCell ref="I26:K26"/>
    <mergeCell ref="L26:M26"/>
    <mergeCell ref="N26:O26"/>
    <mergeCell ref="P26:Q26"/>
    <mergeCell ref="R26:S26"/>
    <mergeCell ref="T26:U26"/>
    <mergeCell ref="V26:W26"/>
    <mergeCell ref="X26:Y26"/>
    <mergeCell ref="AB25:AC25"/>
    <mergeCell ref="AD25:AE25"/>
    <mergeCell ref="AL26:AM26"/>
    <mergeCell ref="AN26:AO26"/>
    <mergeCell ref="AP26:AQ26"/>
    <mergeCell ref="AR26:AS26"/>
    <mergeCell ref="B27:G27"/>
    <mergeCell ref="I27:K27"/>
    <mergeCell ref="L27:M27"/>
    <mergeCell ref="N27:O27"/>
    <mergeCell ref="P27:Q27"/>
    <mergeCell ref="R27:S27"/>
    <mergeCell ref="Z26:AA26"/>
    <mergeCell ref="AB26:AC26"/>
    <mergeCell ref="AD26:AE26"/>
    <mergeCell ref="AF26:AG26"/>
    <mergeCell ref="AH26:AI26"/>
    <mergeCell ref="AJ26:AK26"/>
    <mergeCell ref="AR27:AS27"/>
    <mergeCell ref="AF27:AG27"/>
    <mergeCell ref="AH27:AI27"/>
    <mergeCell ref="AJ27:AK27"/>
    <mergeCell ref="AL27:AM27"/>
    <mergeCell ref="AN27:AO27"/>
    <mergeCell ref="B28:G28"/>
    <mergeCell ref="I28:K28"/>
    <mergeCell ref="L28:M28"/>
    <mergeCell ref="N28:O28"/>
    <mergeCell ref="P28:Q28"/>
    <mergeCell ref="R28:S28"/>
    <mergeCell ref="T28:U28"/>
    <mergeCell ref="V28:W28"/>
    <mergeCell ref="X28:Y28"/>
    <mergeCell ref="AP27:AQ27"/>
    <mergeCell ref="T27:U27"/>
    <mergeCell ref="V27:W27"/>
    <mergeCell ref="X27:Y27"/>
    <mergeCell ref="Z27:AA27"/>
    <mergeCell ref="AB27:AC27"/>
    <mergeCell ref="AD27:AE27"/>
    <mergeCell ref="AL28:AM28"/>
    <mergeCell ref="AN28:AO28"/>
    <mergeCell ref="AP28:AQ28"/>
    <mergeCell ref="AR28:AS28"/>
    <mergeCell ref="B29:G29"/>
    <mergeCell ref="I29:K29"/>
    <mergeCell ref="L29:M29"/>
    <mergeCell ref="N29:O29"/>
    <mergeCell ref="P29:Q29"/>
    <mergeCell ref="R29:S29"/>
    <mergeCell ref="Z28:AA28"/>
    <mergeCell ref="AB28:AC28"/>
    <mergeCell ref="AD28:AE28"/>
    <mergeCell ref="AF28:AG28"/>
    <mergeCell ref="AH28:AI28"/>
    <mergeCell ref="AJ28:AK28"/>
    <mergeCell ref="AR29:AS29"/>
    <mergeCell ref="AF29:AG29"/>
    <mergeCell ref="AH29:AI29"/>
    <mergeCell ref="AJ29:AK29"/>
    <mergeCell ref="AL29:AM29"/>
    <mergeCell ref="AN29:AO29"/>
    <mergeCell ref="AP29:AQ29"/>
    <mergeCell ref="T29:U29"/>
    <mergeCell ref="V29:W29"/>
    <mergeCell ref="X29:Y29"/>
    <mergeCell ref="Z29:AA29"/>
    <mergeCell ref="B30:G30"/>
    <mergeCell ref="I30:K30"/>
    <mergeCell ref="L30:M30"/>
    <mergeCell ref="N30:O30"/>
    <mergeCell ref="P30:Q30"/>
    <mergeCell ref="R30:S30"/>
    <mergeCell ref="T30:U30"/>
    <mergeCell ref="V30:W30"/>
    <mergeCell ref="X30:Y30"/>
    <mergeCell ref="AB29:AC29"/>
    <mergeCell ref="AD29:AE29"/>
    <mergeCell ref="AL30:AM30"/>
    <mergeCell ref="AN30:AO30"/>
    <mergeCell ref="AP30:AQ30"/>
    <mergeCell ref="AR30:AS30"/>
    <mergeCell ref="B31:G31"/>
    <mergeCell ref="I31:K31"/>
    <mergeCell ref="L31:M31"/>
    <mergeCell ref="N31:O31"/>
    <mergeCell ref="P31:Q31"/>
    <mergeCell ref="R31:S31"/>
    <mergeCell ref="Z30:AA30"/>
    <mergeCell ref="AB30:AC30"/>
    <mergeCell ref="AD30:AE30"/>
    <mergeCell ref="AF30:AG30"/>
    <mergeCell ref="AH30:AI30"/>
    <mergeCell ref="AJ30:AK30"/>
    <mergeCell ref="AR31:AS31"/>
    <mergeCell ref="AF31:AG31"/>
    <mergeCell ref="AH31:AI31"/>
    <mergeCell ref="AJ31:AK31"/>
    <mergeCell ref="AL31:AM31"/>
    <mergeCell ref="AN31:AO31"/>
    <mergeCell ref="B32:G32"/>
    <mergeCell ref="I32:K32"/>
    <mergeCell ref="L32:M32"/>
    <mergeCell ref="N32:O32"/>
    <mergeCell ref="P32:Q32"/>
    <mergeCell ref="R32:S32"/>
    <mergeCell ref="T32:U32"/>
    <mergeCell ref="V32:W32"/>
    <mergeCell ref="X32:Y32"/>
    <mergeCell ref="AP31:AQ31"/>
    <mergeCell ref="T31:U31"/>
    <mergeCell ref="V31:W31"/>
    <mergeCell ref="X31:Y31"/>
    <mergeCell ref="Z31:AA31"/>
    <mergeCell ref="AB31:AC31"/>
    <mergeCell ref="AD31:AE31"/>
    <mergeCell ref="AL32:AM32"/>
    <mergeCell ref="AN32:AO32"/>
    <mergeCell ref="AP32:AQ32"/>
    <mergeCell ref="AR32:AS32"/>
    <mergeCell ref="B33:G33"/>
    <mergeCell ref="I33:K33"/>
    <mergeCell ref="L33:M33"/>
    <mergeCell ref="N33:O33"/>
    <mergeCell ref="P33:Q33"/>
    <mergeCell ref="R33:S33"/>
    <mergeCell ref="Z32:AA32"/>
    <mergeCell ref="AB32:AC32"/>
    <mergeCell ref="AD32:AE32"/>
    <mergeCell ref="AF32:AG32"/>
    <mergeCell ref="AH32:AI32"/>
    <mergeCell ref="AJ32:AK32"/>
    <mergeCell ref="AR33:AS33"/>
    <mergeCell ref="AF33:AG33"/>
    <mergeCell ref="AH33:AI33"/>
    <mergeCell ref="AJ33:AK33"/>
    <mergeCell ref="AL33:AM33"/>
    <mergeCell ref="AN33:AO33"/>
    <mergeCell ref="AP33:AQ33"/>
    <mergeCell ref="T33:U33"/>
    <mergeCell ref="V33:W33"/>
    <mergeCell ref="X33:Y33"/>
    <mergeCell ref="Z33:AA33"/>
    <mergeCell ref="B34:G34"/>
    <mergeCell ref="I34:K34"/>
    <mergeCell ref="L34:M34"/>
    <mergeCell ref="N34:O34"/>
    <mergeCell ref="P34:Q34"/>
    <mergeCell ref="R34:S34"/>
    <mergeCell ref="T34:U34"/>
    <mergeCell ref="V34:W34"/>
    <mergeCell ref="X34:Y34"/>
    <mergeCell ref="AB33:AC33"/>
    <mergeCell ref="AD33:AE33"/>
    <mergeCell ref="AL34:AM34"/>
    <mergeCell ref="AN34:AO34"/>
    <mergeCell ref="AP34:AQ34"/>
    <mergeCell ref="AR34:AS34"/>
    <mergeCell ref="B35:G35"/>
    <mergeCell ref="I35:K35"/>
    <mergeCell ref="L35:M35"/>
    <mergeCell ref="N35:O35"/>
    <mergeCell ref="P35:Q35"/>
    <mergeCell ref="R35:S35"/>
    <mergeCell ref="Z34:AA34"/>
    <mergeCell ref="AB34:AC34"/>
    <mergeCell ref="AD34:AE34"/>
    <mergeCell ref="AF34:AG34"/>
    <mergeCell ref="AH34:AI34"/>
    <mergeCell ref="AJ34:AK34"/>
    <mergeCell ref="AR35:AS35"/>
    <mergeCell ref="AF35:AG35"/>
    <mergeCell ref="AH35:AI35"/>
    <mergeCell ref="AJ35:AK35"/>
    <mergeCell ref="AL35:AM35"/>
    <mergeCell ref="AN35:AO35"/>
    <mergeCell ref="B36:G36"/>
    <mergeCell ref="I36:K36"/>
    <mergeCell ref="L36:M36"/>
    <mergeCell ref="N36:O36"/>
    <mergeCell ref="P36:Q36"/>
    <mergeCell ref="R36:S36"/>
    <mergeCell ref="T36:U36"/>
    <mergeCell ref="V36:W36"/>
    <mergeCell ref="X36:Y36"/>
    <mergeCell ref="X37:Y37"/>
    <mergeCell ref="Z37:AA37"/>
    <mergeCell ref="AP35:AQ35"/>
    <mergeCell ref="T35:U35"/>
    <mergeCell ref="V35:W35"/>
    <mergeCell ref="X35:Y35"/>
    <mergeCell ref="Z35:AA35"/>
    <mergeCell ref="AB35:AC35"/>
    <mergeCell ref="AD35:AE35"/>
    <mergeCell ref="AL36:AM36"/>
    <mergeCell ref="AN36:AO36"/>
    <mergeCell ref="AP36:AQ36"/>
    <mergeCell ref="AB37:AC37"/>
    <mergeCell ref="AD37:AE37"/>
    <mergeCell ref="AR36:AS36"/>
    <mergeCell ref="B37:G37"/>
    <mergeCell ref="I37:K37"/>
    <mergeCell ref="L37:M37"/>
    <mergeCell ref="N37:O37"/>
    <mergeCell ref="P37:Q37"/>
    <mergeCell ref="R37:S37"/>
    <mergeCell ref="Z36:AA36"/>
    <mergeCell ref="AB36:AC36"/>
    <mergeCell ref="AD36:AE36"/>
    <mergeCell ref="AF36:AG36"/>
    <mergeCell ref="AH36:AI36"/>
    <mergeCell ref="AJ36:AK36"/>
    <mergeCell ref="AR37:AS37"/>
    <mergeCell ref="AF37:AG37"/>
    <mergeCell ref="AH37:AI37"/>
    <mergeCell ref="AJ37:AK37"/>
    <mergeCell ref="AL37:AM37"/>
    <mergeCell ref="AN37:AO37"/>
    <mergeCell ref="AP37:AQ37"/>
    <mergeCell ref="T37:U37"/>
    <mergeCell ref="V37:W37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4033-0548-4523-A77A-D189287795BE}">
  <sheetPr>
    <tabColor theme="0"/>
    <pageSetUpPr fitToPage="1"/>
  </sheetPr>
  <dimension ref="A1:AS48"/>
  <sheetViews>
    <sheetView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6384" width="2.625" style="42"/>
  </cols>
  <sheetData>
    <row r="1" spans="1:45" ht="22.5" customHeight="1" x14ac:dyDescent="0.15">
      <c r="A1" s="204" t="s">
        <v>145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</row>
    <row r="2" spans="1:45" ht="22.5" customHeight="1" x14ac:dyDescent="0.15">
      <c r="A2" s="61"/>
      <c r="B2" s="61"/>
      <c r="C2" s="47"/>
      <c r="D2" s="47"/>
      <c r="E2" s="48"/>
      <c r="F2" s="48"/>
      <c r="G2" s="48"/>
      <c r="H2" s="48"/>
      <c r="I2" s="48"/>
      <c r="J2" s="48"/>
      <c r="K2" s="49"/>
      <c r="L2" s="49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61"/>
      <c r="AL2" s="61"/>
      <c r="AM2" s="48"/>
      <c r="AN2" s="48"/>
      <c r="AO2" s="49"/>
      <c r="AP2" s="49"/>
      <c r="AR2" s="62" t="s">
        <v>146</v>
      </c>
    </row>
    <row r="3" spans="1:45" ht="22.5" customHeight="1" x14ac:dyDescent="0.15">
      <c r="A3" s="205" t="s">
        <v>147</v>
      </c>
      <c r="B3" s="206"/>
      <c r="C3" s="206"/>
      <c r="D3" s="207"/>
      <c r="E3" s="208" t="s">
        <v>148</v>
      </c>
      <c r="F3" s="209"/>
      <c r="G3" s="209"/>
      <c r="H3" s="210"/>
      <c r="I3" s="178" t="s">
        <v>149</v>
      </c>
      <c r="J3" s="179"/>
      <c r="K3" s="179"/>
      <c r="L3" s="180"/>
      <c r="M3" s="211" t="s">
        <v>150</v>
      </c>
      <c r="N3" s="212"/>
      <c r="O3" s="212"/>
      <c r="P3" s="213"/>
      <c r="Q3" s="211" t="s">
        <v>151</v>
      </c>
      <c r="R3" s="212"/>
      <c r="S3" s="212"/>
      <c r="T3" s="213"/>
      <c r="U3" s="178" t="s">
        <v>152</v>
      </c>
      <c r="V3" s="179"/>
      <c r="W3" s="179"/>
      <c r="X3" s="180"/>
      <c r="Y3" s="211" t="s">
        <v>153</v>
      </c>
      <c r="Z3" s="212"/>
      <c r="AA3" s="212"/>
      <c r="AB3" s="213"/>
      <c r="AC3" s="211" t="s">
        <v>154</v>
      </c>
      <c r="AD3" s="212"/>
      <c r="AE3" s="212"/>
      <c r="AF3" s="213"/>
      <c r="AG3" s="208" t="s">
        <v>155</v>
      </c>
      <c r="AH3" s="209"/>
      <c r="AI3" s="209"/>
      <c r="AJ3" s="210"/>
      <c r="AK3" s="211" t="s">
        <v>156</v>
      </c>
      <c r="AL3" s="212"/>
      <c r="AM3" s="212"/>
      <c r="AN3" s="213"/>
      <c r="AO3" s="214" t="s">
        <v>157</v>
      </c>
      <c r="AP3" s="214"/>
      <c r="AQ3" s="214"/>
      <c r="AR3" s="211"/>
    </row>
    <row r="4" spans="1:45" ht="22.5" customHeight="1" x14ac:dyDescent="0.15">
      <c r="A4" s="159" t="s">
        <v>85</v>
      </c>
      <c r="B4" s="160"/>
      <c r="C4" s="155" t="s">
        <v>86</v>
      </c>
      <c r="D4" s="156"/>
      <c r="E4" s="159" t="s">
        <v>85</v>
      </c>
      <c r="F4" s="160"/>
      <c r="G4" s="155" t="s">
        <v>86</v>
      </c>
      <c r="H4" s="156"/>
      <c r="I4" s="159" t="s">
        <v>85</v>
      </c>
      <c r="J4" s="160"/>
      <c r="K4" s="155" t="s">
        <v>86</v>
      </c>
      <c r="L4" s="156"/>
      <c r="M4" s="159" t="s">
        <v>85</v>
      </c>
      <c r="N4" s="160"/>
      <c r="O4" s="155" t="s">
        <v>86</v>
      </c>
      <c r="P4" s="156"/>
      <c r="Q4" s="159" t="s">
        <v>85</v>
      </c>
      <c r="R4" s="160"/>
      <c r="S4" s="155" t="s">
        <v>86</v>
      </c>
      <c r="T4" s="156"/>
      <c r="U4" s="159" t="s">
        <v>85</v>
      </c>
      <c r="V4" s="160"/>
      <c r="W4" s="155" t="s">
        <v>86</v>
      </c>
      <c r="X4" s="156"/>
      <c r="Y4" s="159" t="s">
        <v>85</v>
      </c>
      <c r="Z4" s="160"/>
      <c r="AA4" s="155" t="s">
        <v>86</v>
      </c>
      <c r="AB4" s="156"/>
      <c r="AC4" s="159" t="s">
        <v>85</v>
      </c>
      <c r="AD4" s="160"/>
      <c r="AE4" s="155" t="s">
        <v>86</v>
      </c>
      <c r="AF4" s="156"/>
      <c r="AG4" s="159" t="s">
        <v>85</v>
      </c>
      <c r="AH4" s="160"/>
      <c r="AI4" s="155" t="s">
        <v>86</v>
      </c>
      <c r="AJ4" s="156"/>
      <c r="AK4" s="159" t="s">
        <v>85</v>
      </c>
      <c r="AL4" s="160"/>
      <c r="AM4" s="155" t="s">
        <v>86</v>
      </c>
      <c r="AN4" s="156"/>
      <c r="AO4" s="157" t="s">
        <v>85</v>
      </c>
      <c r="AP4" s="157"/>
      <c r="AQ4" s="158" t="s">
        <v>86</v>
      </c>
      <c r="AR4" s="155"/>
    </row>
    <row r="5" spans="1:45" ht="22.5" customHeight="1" x14ac:dyDescent="0.15">
      <c r="A5" s="202"/>
      <c r="B5" s="202"/>
      <c r="C5" s="203"/>
      <c r="D5" s="203"/>
      <c r="E5" s="201"/>
      <c r="F5" s="201"/>
      <c r="G5" s="201"/>
      <c r="H5" s="201"/>
      <c r="I5" s="201"/>
      <c r="J5" s="201"/>
      <c r="K5" s="202"/>
      <c r="L5" s="202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2"/>
      <c r="AP5" s="202"/>
      <c r="AQ5" s="203"/>
      <c r="AR5" s="203"/>
      <c r="AS5" s="60"/>
    </row>
    <row r="6" spans="1:45" ht="22.5" customHeight="1" x14ac:dyDescent="0.15">
      <c r="A6" s="198">
        <f>SUM(A8,A33,'P54'!A14,'P54'!A24,'P54'!A33,'P56'!A10,'P56'!A18,'P56'!A25,'P56'!A36)</f>
        <v>663</v>
      </c>
      <c r="B6" s="198"/>
      <c r="C6" s="200">
        <f>SUM(C8,C33,'P54'!C14,'P54'!C24,'P54'!C33,'P56'!C10,'P56'!C18,'P56'!C25,'P56'!C36)</f>
        <v>4877</v>
      </c>
      <c r="D6" s="200"/>
      <c r="E6" s="198">
        <f>SUM(E8,E33,'P54'!E14,'P54'!E24,'P54'!E33,'P56'!E10,'P56'!E18,'P56'!E25,'P56'!E36)</f>
        <v>31</v>
      </c>
      <c r="F6" s="198"/>
      <c r="G6" s="198">
        <f>SUM(G8,G33,'P54'!G14,'P54'!G24,'P54'!G33,'P56'!G10,'P56'!G18,'P56'!G25,'P56'!G36)</f>
        <v>695</v>
      </c>
      <c r="H6" s="198"/>
      <c r="I6" s="198">
        <f>SUM(I8,I33,'P54'!I14,'P54'!I24,'P54'!I33,'P56'!I10,'P56'!I18,'P56'!I25,'P56'!I36)</f>
        <v>165</v>
      </c>
      <c r="J6" s="198"/>
      <c r="K6" s="198">
        <f>SUM(K8,K33,'P54'!K14,'P54'!K24,'P54'!K33,'P56'!K10,'P56'!K18,'P56'!K25,'P56'!K36)</f>
        <v>453</v>
      </c>
      <c r="L6" s="198"/>
      <c r="M6" s="198">
        <f>SUM(M8,M33,'P54'!M14,'P54'!M24,'P54'!M33,'P56'!M10,'P56'!M18,'P56'!M25,'P56'!M36)</f>
        <v>97</v>
      </c>
      <c r="N6" s="198"/>
      <c r="O6" s="198">
        <f>SUM(O8,O33,'P54'!O14,'P54'!O24,'P54'!O33,'P56'!O10,'P56'!O18,'P56'!O25,'P56'!O36)</f>
        <v>339</v>
      </c>
      <c r="P6" s="198"/>
      <c r="Q6" s="198">
        <f>SUM(Q8,Q33,'P54'!Q14,'P54'!Q24,'P54'!Q33,'P56'!Q10,'P56'!Q18,'P56'!Q25,'P56'!Q36)</f>
        <v>392</v>
      </c>
      <c r="R6" s="198"/>
      <c r="S6" s="200">
        <f>SUM(S8,S33,'P54'!S14,'P54'!S24,'P54'!S33,'P56'!S10,'P56'!S18,'P56'!S25,'P56'!S36)</f>
        <v>2861</v>
      </c>
      <c r="T6" s="200"/>
      <c r="U6" s="198">
        <f>SUM(U8,U33,'P54'!U14,'P54'!U24,'P54'!U33,'P56'!U10,'P56'!U18,'P56'!U25,'P56'!U36)</f>
        <v>268</v>
      </c>
      <c r="V6" s="198"/>
      <c r="W6" s="200">
        <f>SUM(W8,W33,'P54'!W14,'P54'!W24,'P54'!W33,'P56'!W10,'P56'!W18,'P56'!W25,'P56'!W36)</f>
        <v>1639</v>
      </c>
      <c r="X6" s="200"/>
      <c r="Y6" s="198">
        <f>SUM(Y8,Y33,'P54'!Y14,'P54'!Y24,'P54'!Y33,'P56'!Y10,'P56'!Y18,'P56'!Y25,'P56'!Y36)</f>
        <v>117</v>
      </c>
      <c r="Z6" s="198"/>
      <c r="AA6" s="200">
        <f>SUM(AA8,AA33,'P54'!AA14,'P54'!AA24,'P54'!AA33,'P56'!AA10,'P56'!AA18,'P56'!AA25,'P56'!AA36)</f>
        <v>1387</v>
      </c>
      <c r="AB6" s="200"/>
      <c r="AC6" s="198">
        <f>SUM(AC8,AC33,'P54'!AC14,'P54'!AC24,'P54'!AC33,'P56'!AC10,'P56'!AC18,'P56'!AC25,'P56'!AC36)</f>
        <v>261</v>
      </c>
      <c r="AD6" s="198"/>
      <c r="AE6" s="200">
        <f>SUM(AE8,AE33,'P54'!AE14,'P54'!AE24,'P54'!AE33,'P56'!AE10,'P56'!AE18,'P56'!AE25,'P56'!AE36)</f>
        <v>4351</v>
      </c>
      <c r="AF6" s="200"/>
      <c r="AG6" s="198">
        <f>SUM(AG8,AG33,'P54'!AG14,'P54'!AG24,'P54'!AG33,'P56'!AG10,'P56'!AG18,'P56'!AG25,'P56'!AG36)</f>
        <v>16</v>
      </c>
      <c r="AH6" s="198"/>
      <c r="AI6" s="198">
        <f>SUM(AI8,AI33,'P54'!AI14,'P54'!AI24,'P54'!AI33,'P56'!AI10,'P56'!AI18,'P56'!AI25,'P56'!AI36)</f>
        <v>265</v>
      </c>
      <c r="AJ6" s="198"/>
      <c r="AK6" s="198">
        <f>SUM(AK8,AK33,'P54'!AK14,'P54'!AK24,'P54'!AK33,'P56'!AK10,'P56'!AK18,'P56'!AK25,'P56'!AK36)</f>
        <v>170</v>
      </c>
      <c r="AL6" s="198"/>
      <c r="AM6" s="200">
        <f>SUM(AM8,AM33,'P54'!AM14,'P54'!AM24,'P54'!AM33,'P56'!AM10,'P56'!AM18,'P56'!AM25,'P56'!AM36)</f>
        <v>1184</v>
      </c>
      <c r="AN6" s="200"/>
      <c r="AO6" s="194" t="s">
        <v>55</v>
      </c>
      <c r="AP6" s="194"/>
      <c r="AQ6" s="194" t="s">
        <v>55</v>
      </c>
      <c r="AR6" s="194"/>
      <c r="AS6" s="60"/>
    </row>
    <row r="7" spans="1:45" ht="22.5" customHeight="1" x14ac:dyDescent="0.15">
      <c r="A7" s="198"/>
      <c r="B7" s="198"/>
      <c r="C7" s="154"/>
      <c r="D7" s="154"/>
      <c r="E7" s="195"/>
      <c r="F7" s="195"/>
      <c r="G7" s="195"/>
      <c r="H7" s="195"/>
      <c r="I7" s="195"/>
      <c r="J7" s="195"/>
      <c r="K7" s="198"/>
      <c r="L7" s="198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8"/>
      <c r="AP7" s="198"/>
      <c r="AQ7" s="154"/>
      <c r="AR7" s="154"/>
      <c r="AS7" s="60"/>
    </row>
    <row r="8" spans="1:45" ht="22.5" customHeight="1" x14ac:dyDescent="0.15">
      <c r="A8" s="154">
        <f>SUM(A9:A31)</f>
        <v>357</v>
      </c>
      <c r="B8" s="154"/>
      <c r="C8" s="154">
        <f t="shared" ref="C8:AM8" si="0">SUM(C9:C31)</f>
        <v>2589</v>
      </c>
      <c r="D8" s="154"/>
      <c r="E8" s="154">
        <f t="shared" si="0"/>
        <v>23</v>
      </c>
      <c r="F8" s="154"/>
      <c r="G8" s="154">
        <f t="shared" si="0"/>
        <v>643</v>
      </c>
      <c r="H8" s="154"/>
      <c r="I8" s="154">
        <f t="shared" si="0"/>
        <v>83</v>
      </c>
      <c r="J8" s="154"/>
      <c r="K8" s="154">
        <f t="shared" si="0"/>
        <v>282</v>
      </c>
      <c r="L8" s="154"/>
      <c r="M8" s="154">
        <f t="shared" si="0"/>
        <v>34</v>
      </c>
      <c r="N8" s="154"/>
      <c r="O8" s="154">
        <f t="shared" si="0"/>
        <v>159</v>
      </c>
      <c r="P8" s="154"/>
      <c r="Q8" s="154">
        <f t="shared" si="0"/>
        <v>245</v>
      </c>
      <c r="R8" s="154"/>
      <c r="S8" s="154">
        <f t="shared" si="0"/>
        <v>1782</v>
      </c>
      <c r="T8" s="154"/>
      <c r="U8" s="154">
        <f t="shared" si="0"/>
        <v>130</v>
      </c>
      <c r="V8" s="154"/>
      <c r="W8" s="154">
        <f t="shared" si="0"/>
        <v>791</v>
      </c>
      <c r="X8" s="154"/>
      <c r="Y8" s="154">
        <f t="shared" si="0"/>
        <v>54</v>
      </c>
      <c r="Z8" s="154"/>
      <c r="AA8" s="154">
        <f t="shared" si="0"/>
        <v>570</v>
      </c>
      <c r="AB8" s="154"/>
      <c r="AC8" s="154">
        <f t="shared" si="0"/>
        <v>120</v>
      </c>
      <c r="AD8" s="154"/>
      <c r="AE8" s="154">
        <f t="shared" si="0"/>
        <v>1608</v>
      </c>
      <c r="AF8" s="154"/>
      <c r="AG8" s="154">
        <f t="shared" si="0"/>
        <v>5</v>
      </c>
      <c r="AH8" s="154"/>
      <c r="AI8" s="154">
        <f t="shared" si="0"/>
        <v>184</v>
      </c>
      <c r="AJ8" s="154"/>
      <c r="AK8" s="154">
        <f t="shared" si="0"/>
        <v>53</v>
      </c>
      <c r="AL8" s="154"/>
      <c r="AM8" s="154">
        <f t="shared" si="0"/>
        <v>400</v>
      </c>
      <c r="AN8" s="154"/>
      <c r="AO8" s="194" t="s">
        <v>55</v>
      </c>
      <c r="AP8" s="194"/>
      <c r="AQ8" s="194" t="s">
        <v>55</v>
      </c>
      <c r="AR8" s="194"/>
      <c r="AS8" s="60"/>
    </row>
    <row r="9" spans="1:45" ht="22.5" customHeight="1" x14ac:dyDescent="0.15">
      <c r="A9" s="198">
        <v>8</v>
      </c>
      <c r="B9" s="198"/>
      <c r="C9" s="154">
        <v>40</v>
      </c>
      <c r="D9" s="154"/>
      <c r="E9" s="195">
        <v>1</v>
      </c>
      <c r="F9" s="195"/>
      <c r="G9" s="195">
        <v>1</v>
      </c>
      <c r="H9" s="195"/>
      <c r="I9" s="195">
        <v>1</v>
      </c>
      <c r="J9" s="195"/>
      <c r="K9" s="198">
        <v>1</v>
      </c>
      <c r="L9" s="198"/>
      <c r="M9" s="195">
        <v>3</v>
      </c>
      <c r="N9" s="195"/>
      <c r="O9" s="195">
        <v>14</v>
      </c>
      <c r="P9" s="195"/>
      <c r="Q9" s="195">
        <v>1</v>
      </c>
      <c r="R9" s="195"/>
      <c r="S9" s="195">
        <v>9</v>
      </c>
      <c r="T9" s="195"/>
      <c r="U9" s="195">
        <v>3</v>
      </c>
      <c r="V9" s="195"/>
      <c r="W9" s="195">
        <v>4</v>
      </c>
      <c r="X9" s="195"/>
      <c r="Y9" s="195">
        <v>3</v>
      </c>
      <c r="Z9" s="195"/>
      <c r="AA9" s="195">
        <v>11</v>
      </c>
      <c r="AB9" s="195"/>
      <c r="AC9" s="195">
        <v>3</v>
      </c>
      <c r="AD9" s="195"/>
      <c r="AE9" s="195">
        <v>19</v>
      </c>
      <c r="AF9" s="195"/>
      <c r="AG9" s="195" t="s">
        <v>34</v>
      </c>
      <c r="AH9" s="195"/>
      <c r="AI9" s="195" t="s">
        <v>34</v>
      </c>
      <c r="AJ9" s="195"/>
      <c r="AK9" s="195">
        <v>2</v>
      </c>
      <c r="AL9" s="195"/>
      <c r="AM9" s="195">
        <v>5</v>
      </c>
      <c r="AN9" s="195"/>
      <c r="AO9" s="194" t="s">
        <v>55</v>
      </c>
      <c r="AP9" s="194"/>
      <c r="AQ9" s="194" t="s">
        <v>55</v>
      </c>
      <c r="AR9" s="194"/>
      <c r="AS9" s="54" t="s">
        <v>89</v>
      </c>
    </row>
    <row r="10" spans="1:45" ht="22.5" customHeight="1" x14ac:dyDescent="0.15">
      <c r="A10" s="198">
        <v>21</v>
      </c>
      <c r="B10" s="198"/>
      <c r="C10" s="154">
        <v>108</v>
      </c>
      <c r="D10" s="154"/>
      <c r="E10" s="195">
        <v>1</v>
      </c>
      <c r="F10" s="195"/>
      <c r="G10" s="195">
        <v>4</v>
      </c>
      <c r="H10" s="195"/>
      <c r="I10" s="195">
        <v>1</v>
      </c>
      <c r="J10" s="195"/>
      <c r="K10" s="198">
        <v>3</v>
      </c>
      <c r="L10" s="198"/>
      <c r="M10" s="195">
        <v>2</v>
      </c>
      <c r="N10" s="195"/>
      <c r="O10" s="195">
        <v>9</v>
      </c>
      <c r="P10" s="195"/>
      <c r="Q10" s="195">
        <v>5</v>
      </c>
      <c r="R10" s="195"/>
      <c r="S10" s="195">
        <v>9</v>
      </c>
      <c r="T10" s="195"/>
      <c r="U10" s="195">
        <v>5</v>
      </c>
      <c r="V10" s="195"/>
      <c r="W10" s="195">
        <v>16</v>
      </c>
      <c r="X10" s="195"/>
      <c r="Y10" s="195">
        <v>1</v>
      </c>
      <c r="Z10" s="195"/>
      <c r="AA10" s="195">
        <v>4</v>
      </c>
      <c r="AB10" s="195"/>
      <c r="AC10" s="195">
        <v>6</v>
      </c>
      <c r="AD10" s="195"/>
      <c r="AE10" s="195">
        <v>46</v>
      </c>
      <c r="AF10" s="195"/>
      <c r="AG10" s="195" t="s">
        <v>88</v>
      </c>
      <c r="AH10" s="195"/>
      <c r="AI10" s="195" t="s">
        <v>88</v>
      </c>
      <c r="AJ10" s="195"/>
      <c r="AK10" s="195">
        <v>2</v>
      </c>
      <c r="AL10" s="195"/>
      <c r="AM10" s="195">
        <v>17</v>
      </c>
      <c r="AN10" s="195"/>
      <c r="AO10" s="194" t="s">
        <v>55</v>
      </c>
      <c r="AP10" s="194"/>
      <c r="AQ10" s="194" t="s">
        <v>55</v>
      </c>
      <c r="AR10" s="194"/>
      <c r="AS10" s="54" t="s">
        <v>91</v>
      </c>
    </row>
    <row r="11" spans="1:45" ht="22.5" customHeight="1" x14ac:dyDescent="0.15">
      <c r="A11" s="198">
        <v>12</v>
      </c>
      <c r="B11" s="198"/>
      <c r="C11" s="154">
        <v>40</v>
      </c>
      <c r="D11" s="154"/>
      <c r="E11" s="195">
        <v>3</v>
      </c>
      <c r="F11" s="195"/>
      <c r="G11" s="195">
        <v>39</v>
      </c>
      <c r="H11" s="195"/>
      <c r="I11" s="195">
        <v>13</v>
      </c>
      <c r="J11" s="195"/>
      <c r="K11" s="198">
        <v>25</v>
      </c>
      <c r="L11" s="198"/>
      <c r="M11" s="195">
        <v>1</v>
      </c>
      <c r="N11" s="195"/>
      <c r="O11" s="195">
        <v>1</v>
      </c>
      <c r="P11" s="195"/>
      <c r="Q11" s="195">
        <v>12</v>
      </c>
      <c r="R11" s="195"/>
      <c r="S11" s="195">
        <v>75</v>
      </c>
      <c r="T11" s="195"/>
      <c r="U11" s="195">
        <v>7</v>
      </c>
      <c r="V11" s="195"/>
      <c r="W11" s="195">
        <v>13</v>
      </c>
      <c r="X11" s="195"/>
      <c r="Y11" s="195">
        <v>3</v>
      </c>
      <c r="Z11" s="195"/>
      <c r="AA11" s="195">
        <v>4</v>
      </c>
      <c r="AB11" s="195"/>
      <c r="AC11" s="195">
        <v>10</v>
      </c>
      <c r="AD11" s="195"/>
      <c r="AE11" s="195">
        <v>92</v>
      </c>
      <c r="AF11" s="195"/>
      <c r="AG11" s="195">
        <v>1</v>
      </c>
      <c r="AH11" s="195"/>
      <c r="AI11" s="195">
        <v>5</v>
      </c>
      <c r="AJ11" s="195"/>
      <c r="AK11" s="195">
        <v>3</v>
      </c>
      <c r="AL11" s="195"/>
      <c r="AM11" s="195">
        <v>4</v>
      </c>
      <c r="AN11" s="195"/>
      <c r="AO11" s="194" t="s">
        <v>55</v>
      </c>
      <c r="AP11" s="194"/>
      <c r="AQ11" s="194" t="s">
        <v>55</v>
      </c>
      <c r="AR11" s="194"/>
      <c r="AS11" s="54" t="s">
        <v>93</v>
      </c>
    </row>
    <row r="12" spans="1:45" ht="22.5" customHeight="1" x14ac:dyDescent="0.15">
      <c r="A12" s="198">
        <v>16</v>
      </c>
      <c r="B12" s="198"/>
      <c r="C12" s="154">
        <v>148</v>
      </c>
      <c r="D12" s="154"/>
      <c r="E12" s="195">
        <v>1</v>
      </c>
      <c r="F12" s="195"/>
      <c r="G12" s="195">
        <v>4</v>
      </c>
      <c r="H12" s="195"/>
      <c r="I12" s="195">
        <v>2</v>
      </c>
      <c r="J12" s="195"/>
      <c r="K12" s="198">
        <v>3</v>
      </c>
      <c r="L12" s="198"/>
      <c r="M12" s="195">
        <v>3</v>
      </c>
      <c r="N12" s="195"/>
      <c r="O12" s="195">
        <v>21</v>
      </c>
      <c r="P12" s="195"/>
      <c r="Q12" s="195">
        <v>13</v>
      </c>
      <c r="R12" s="195"/>
      <c r="S12" s="195">
        <v>136</v>
      </c>
      <c r="T12" s="195"/>
      <c r="U12" s="195">
        <v>4</v>
      </c>
      <c r="V12" s="195"/>
      <c r="W12" s="195">
        <v>10</v>
      </c>
      <c r="X12" s="195"/>
      <c r="Y12" s="195">
        <v>2</v>
      </c>
      <c r="Z12" s="195"/>
      <c r="AA12" s="195">
        <v>8</v>
      </c>
      <c r="AB12" s="195"/>
      <c r="AC12" s="195">
        <v>11</v>
      </c>
      <c r="AD12" s="195"/>
      <c r="AE12" s="195">
        <v>56</v>
      </c>
      <c r="AF12" s="195"/>
      <c r="AG12" s="195" t="s">
        <v>34</v>
      </c>
      <c r="AH12" s="195"/>
      <c r="AI12" s="195" t="s">
        <v>34</v>
      </c>
      <c r="AJ12" s="195"/>
      <c r="AK12" s="195">
        <v>1</v>
      </c>
      <c r="AL12" s="195"/>
      <c r="AM12" s="195">
        <v>1</v>
      </c>
      <c r="AN12" s="195"/>
      <c r="AO12" s="194" t="s">
        <v>55</v>
      </c>
      <c r="AP12" s="194"/>
      <c r="AQ12" s="194" t="s">
        <v>55</v>
      </c>
      <c r="AR12" s="194"/>
      <c r="AS12" s="54" t="s">
        <v>95</v>
      </c>
    </row>
    <row r="13" spans="1:45" ht="22.5" customHeight="1" x14ac:dyDescent="0.15">
      <c r="A13" s="198">
        <v>26</v>
      </c>
      <c r="B13" s="198"/>
      <c r="C13" s="154">
        <v>190</v>
      </c>
      <c r="D13" s="154"/>
      <c r="E13" s="195">
        <v>1</v>
      </c>
      <c r="F13" s="195"/>
      <c r="G13" s="195">
        <v>1</v>
      </c>
      <c r="H13" s="195"/>
      <c r="I13" s="195">
        <v>12</v>
      </c>
      <c r="J13" s="195"/>
      <c r="K13" s="198">
        <v>33</v>
      </c>
      <c r="L13" s="198"/>
      <c r="M13" s="195">
        <v>2</v>
      </c>
      <c r="N13" s="195"/>
      <c r="O13" s="195">
        <v>3</v>
      </c>
      <c r="P13" s="195"/>
      <c r="Q13" s="195">
        <v>38</v>
      </c>
      <c r="R13" s="195"/>
      <c r="S13" s="195">
        <v>115</v>
      </c>
      <c r="T13" s="195"/>
      <c r="U13" s="195">
        <v>16</v>
      </c>
      <c r="V13" s="195"/>
      <c r="W13" s="195">
        <v>90</v>
      </c>
      <c r="X13" s="195"/>
      <c r="Y13" s="195">
        <v>7</v>
      </c>
      <c r="Z13" s="195"/>
      <c r="AA13" s="195">
        <v>64</v>
      </c>
      <c r="AB13" s="195"/>
      <c r="AC13" s="195">
        <v>8</v>
      </c>
      <c r="AD13" s="195"/>
      <c r="AE13" s="195">
        <v>178</v>
      </c>
      <c r="AF13" s="195"/>
      <c r="AG13" s="195" t="s">
        <v>34</v>
      </c>
      <c r="AH13" s="195"/>
      <c r="AI13" s="195" t="s">
        <v>34</v>
      </c>
      <c r="AJ13" s="195"/>
      <c r="AK13" s="195">
        <v>7</v>
      </c>
      <c r="AL13" s="195"/>
      <c r="AM13" s="195">
        <v>27</v>
      </c>
      <c r="AN13" s="195"/>
      <c r="AO13" s="194" t="s">
        <v>55</v>
      </c>
      <c r="AP13" s="194"/>
      <c r="AQ13" s="194" t="s">
        <v>55</v>
      </c>
      <c r="AR13" s="194"/>
      <c r="AS13" s="54" t="s">
        <v>97</v>
      </c>
    </row>
    <row r="14" spans="1:45" ht="22.5" customHeight="1" x14ac:dyDescent="0.15">
      <c r="A14" s="198">
        <v>50</v>
      </c>
      <c r="B14" s="198"/>
      <c r="C14" s="154">
        <v>317</v>
      </c>
      <c r="D14" s="154"/>
      <c r="E14" s="195">
        <v>6</v>
      </c>
      <c r="F14" s="195"/>
      <c r="G14" s="195">
        <v>159</v>
      </c>
      <c r="H14" s="195"/>
      <c r="I14" s="195">
        <v>14</v>
      </c>
      <c r="J14" s="195"/>
      <c r="K14" s="198">
        <v>36</v>
      </c>
      <c r="L14" s="198"/>
      <c r="M14" s="195">
        <v>4</v>
      </c>
      <c r="N14" s="195"/>
      <c r="O14" s="195">
        <v>23</v>
      </c>
      <c r="P14" s="195"/>
      <c r="Q14" s="195">
        <v>36</v>
      </c>
      <c r="R14" s="195"/>
      <c r="S14" s="195">
        <v>247</v>
      </c>
      <c r="T14" s="195"/>
      <c r="U14" s="195">
        <v>15</v>
      </c>
      <c r="V14" s="195"/>
      <c r="W14" s="195">
        <v>60</v>
      </c>
      <c r="X14" s="195"/>
      <c r="Y14" s="195">
        <v>7</v>
      </c>
      <c r="Z14" s="195"/>
      <c r="AA14" s="195">
        <v>50</v>
      </c>
      <c r="AB14" s="195"/>
      <c r="AC14" s="195">
        <v>10</v>
      </c>
      <c r="AD14" s="195"/>
      <c r="AE14" s="195">
        <v>82</v>
      </c>
      <c r="AF14" s="195"/>
      <c r="AG14" s="195">
        <v>1</v>
      </c>
      <c r="AH14" s="195"/>
      <c r="AI14" s="195">
        <v>139</v>
      </c>
      <c r="AJ14" s="195"/>
      <c r="AK14" s="195">
        <v>4</v>
      </c>
      <c r="AL14" s="195"/>
      <c r="AM14" s="195">
        <v>13</v>
      </c>
      <c r="AN14" s="195"/>
      <c r="AO14" s="194" t="s">
        <v>55</v>
      </c>
      <c r="AP14" s="194"/>
      <c r="AQ14" s="194" t="s">
        <v>55</v>
      </c>
      <c r="AR14" s="194"/>
      <c r="AS14" s="54" t="s">
        <v>99</v>
      </c>
    </row>
    <row r="15" spans="1:45" ht="22.5" customHeight="1" x14ac:dyDescent="0.15">
      <c r="A15" s="198">
        <v>95</v>
      </c>
      <c r="B15" s="198"/>
      <c r="C15" s="154">
        <v>475</v>
      </c>
      <c r="D15" s="154"/>
      <c r="E15" s="195">
        <v>2</v>
      </c>
      <c r="F15" s="195"/>
      <c r="G15" s="195">
        <v>90</v>
      </c>
      <c r="H15" s="195"/>
      <c r="I15" s="195">
        <v>14</v>
      </c>
      <c r="J15" s="195"/>
      <c r="K15" s="198">
        <v>57</v>
      </c>
      <c r="L15" s="198"/>
      <c r="M15" s="195">
        <v>5</v>
      </c>
      <c r="N15" s="195"/>
      <c r="O15" s="195">
        <v>18</v>
      </c>
      <c r="P15" s="195"/>
      <c r="Q15" s="195">
        <v>80</v>
      </c>
      <c r="R15" s="195"/>
      <c r="S15" s="195">
        <v>688</v>
      </c>
      <c r="T15" s="195"/>
      <c r="U15" s="195">
        <v>26</v>
      </c>
      <c r="V15" s="195"/>
      <c r="W15" s="195">
        <v>70</v>
      </c>
      <c r="X15" s="195"/>
      <c r="Y15" s="195">
        <v>10</v>
      </c>
      <c r="Z15" s="195"/>
      <c r="AA15" s="195">
        <v>76</v>
      </c>
      <c r="AB15" s="195"/>
      <c r="AC15" s="195">
        <v>13</v>
      </c>
      <c r="AD15" s="195"/>
      <c r="AE15" s="195">
        <v>62</v>
      </c>
      <c r="AF15" s="195"/>
      <c r="AG15" s="195" t="s">
        <v>34</v>
      </c>
      <c r="AH15" s="195"/>
      <c r="AI15" s="195" t="s">
        <v>34</v>
      </c>
      <c r="AJ15" s="195"/>
      <c r="AK15" s="195">
        <v>4</v>
      </c>
      <c r="AL15" s="195"/>
      <c r="AM15" s="195">
        <v>53</v>
      </c>
      <c r="AN15" s="195"/>
      <c r="AO15" s="194" t="s">
        <v>55</v>
      </c>
      <c r="AP15" s="194"/>
      <c r="AQ15" s="194" t="s">
        <v>55</v>
      </c>
      <c r="AR15" s="194"/>
      <c r="AS15" s="54" t="s">
        <v>101</v>
      </c>
    </row>
    <row r="16" spans="1:45" ht="22.5" customHeight="1" x14ac:dyDescent="0.15">
      <c r="A16" s="198">
        <v>9</v>
      </c>
      <c r="B16" s="198"/>
      <c r="C16" s="154">
        <v>64</v>
      </c>
      <c r="D16" s="154"/>
      <c r="E16" s="195" t="s">
        <v>34</v>
      </c>
      <c r="F16" s="195"/>
      <c r="G16" s="195" t="s">
        <v>34</v>
      </c>
      <c r="H16" s="195"/>
      <c r="I16" s="195">
        <v>3</v>
      </c>
      <c r="J16" s="195"/>
      <c r="K16" s="198">
        <v>4</v>
      </c>
      <c r="L16" s="198"/>
      <c r="M16" s="195">
        <v>2</v>
      </c>
      <c r="N16" s="195"/>
      <c r="O16" s="195">
        <v>7</v>
      </c>
      <c r="P16" s="195"/>
      <c r="Q16" s="195">
        <v>5</v>
      </c>
      <c r="R16" s="195"/>
      <c r="S16" s="195">
        <v>53</v>
      </c>
      <c r="T16" s="195"/>
      <c r="U16" s="195">
        <v>3</v>
      </c>
      <c r="V16" s="195"/>
      <c r="W16" s="195">
        <v>12</v>
      </c>
      <c r="X16" s="195"/>
      <c r="Y16" s="195">
        <v>2</v>
      </c>
      <c r="Z16" s="195"/>
      <c r="AA16" s="195">
        <v>23</v>
      </c>
      <c r="AB16" s="195"/>
      <c r="AC16" s="195">
        <v>5</v>
      </c>
      <c r="AD16" s="195"/>
      <c r="AE16" s="195">
        <v>182</v>
      </c>
      <c r="AF16" s="195"/>
      <c r="AG16" s="195" t="s">
        <v>34</v>
      </c>
      <c r="AH16" s="195"/>
      <c r="AI16" s="195" t="s">
        <v>34</v>
      </c>
      <c r="AJ16" s="195"/>
      <c r="AK16" s="195">
        <v>2</v>
      </c>
      <c r="AL16" s="195"/>
      <c r="AM16" s="195">
        <v>9</v>
      </c>
      <c r="AN16" s="195"/>
      <c r="AO16" s="194" t="s">
        <v>55</v>
      </c>
      <c r="AP16" s="194"/>
      <c r="AQ16" s="194" t="s">
        <v>55</v>
      </c>
      <c r="AR16" s="194"/>
      <c r="AS16" s="54" t="s">
        <v>103</v>
      </c>
    </row>
    <row r="17" spans="1:45" ht="22.5" customHeight="1" x14ac:dyDescent="0.15">
      <c r="A17" s="198">
        <v>13</v>
      </c>
      <c r="B17" s="198"/>
      <c r="C17" s="154">
        <v>76</v>
      </c>
      <c r="D17" s="154"/>
      <c r="E17" s="195">
        <v>1</v>
      </c>
      <c r="F17" s="195"/>
      <c r="G17" s="195">
        <v>18</v>
      </c>
      <c r="H17" s="195"/>
      <c r="I17" s="195">
        <v>8</v>
      </c>
      <c r="J17" s="195"/>
      <c r="K17" s="198">
        <v>47</v>
      </c>
      <c r="L17" s="198"/>
      <c r="M17" s="195">
        <v>2</v>
      </c>
      <c r="N17" s="195"/>
      <c r="O17" s="195">
        <v>21</v>
      </c>
      <c r="P17" s="195"/>
      <c r="Q17" s="195">
        <v>11</v>
      </c>
      <c r="R17" s="195"/>
      <c r="S17" s="195">
        <v>63</v>
      </c>
      <c r="T17" s="195"/>
      <c r="U17" s="195">
        <v>11</v>
      </c>
      <c r="V17" s="195"/>
      <c r="W17" s="195">
        <v>85</v>
      </c>
      <c r="X17" s="195"/>
      <c r="Y17" s="195">
        <v>2</v>
      </c>
      <c r="Z17" s="195"/>
      <c r="AA17" s="195">
        <v>6</v>
      </c>
      <c r="AB17" s="195"/>
      <c r="AC17" s="195">
        <v>8</v>
      </c>
      <c r="AD17" s="195"/>
      <c r="AE17" s="195">
        <v>68</v>
      </c>
      <c r="AF17" s="195"/>
      <c r="AG17" s="195">
        <v>1</v>
      </c>
      <c r="AH17" s="195"/>
      <c r="AI17" s="195">
        <v>7</v>
      </c>
      <c r="AJ17" s="195"/>
      <c r="AK17" s="195">
        <v>4</v>
      </c>
      <c r="AL17" s="195"/>
      <c r="AM17" s="195">
        <v>86</v>
      </c>
      <c r="AN17" s="195"/>
      <c r="AO17" s="194" t="s">
        <v>55</v>
      </c>
      <c r="AP17" s="194"/>
      <c r="AQ17" s="194" t="s">
        <v>55</v>
      </c>
      <c r="AR17" s="194"/>
      <c r="AS17" s="54" t="s">
        <v>105</v>
      </c>
    </row>
    <row r="18" spans="1:45" ht="22.5" customHeight="1" x14ac:dyDescent="0.15">
      <c r="A18" s="198">
        <v>23</v>
      </c>
      <c r="B18" s="198"/>
      <c r="C18" s="154">
        <v>215</v>
      </c>
      <c r="D18" s="154"/>
      <c r="E18" s="195">
        <v>1</v>
      </c>
      <c r="F18" s="195"/>
      <c r="G18" s="195">
        <v>2</v>
      </c>
      <c r="H18" s="195"/>
      <c r="I18" s="195" t="s">
        <v>88</v>
      </c>
      <c r="J18" s="195"/>
      <c r="K18" s="198" t="s">
        <v>88</v>
      </c>
      <c r="L18" s="198"/>
      <c r="M18" s="195">
        <v>1</v>
      </c>
      <c r="N18" s="195"/>
      <c r="O18" s="195">
        <v>2</v>
      </c>
      <c r="P18" s="195"/>
      <c r="Q18" s="195">
        <v>6</v>
      </c>
      <c r="R18" s="195"/>
      <c r="S18" s="195">
        <v>39</v>
      </c>
      <c r="T18" s="195"/>
      <c r="U18" s="195">
        <v>8</v>
      </c>
      <c r="V18" s="195"/>
      <c r="W18" s="195">
        <v>13</v>
      </c>
      <c r="X18" s="195"/>
      <c r="Y18" s="195" t="s">
        <v>88</v>
      </c>
      <c r="Z18" s="195"/>
      <c r="AA18" s="195" t="s">
        <v>88</v>
      </c>
      <c r="AB18" s="195"/>
      <c r="AC18" s="195">
        <v>10</v>
      </c>
      <c r="AD18" s="195"/>
      <c r="AE18" s="195">
        <v>301</v>
      </c>
      <c r="AF18" s="195"/>
      <c r="AG18" s="195" t="s">
        <v>34</v>
      </c>
      <c r="AH18" s="195"/>
      <c r="AI18" s="195" t="s">
        <v>34</v>
      </c>
      <c r="AJ18" s="195"/>
      <c r="AK18" s="195">
        <v>6</v>
      </c>
      <c r="AL18" s="195"/>
      <c r="AM18" s="195">
        <v>53</v>
      </c>
      <c r="AN18" s="195"/>
      <c r="AO18" s="194" t="s">
        <v>55</v>
      </c>
      <c r="AP18" s="194"/>
      <c r="AQ18" s="194" t="s">
        <v>55</v>
      </c>
      <c r="AR18" s="194"/>
      <c r="AS18" s="54" t="s">
        <v>107</v>
      </c>
    </row>
    <row r="19" spans="1:45" ht="22.5" customHeight="1" x14ac:dyDescent="0.15">
      <c r="A19" s="154" t="s">
        <v>34</v>
      </c>
      <c r="B19" s="154"/>
      <c r="C19" s="199" t="s">
        <v>34</v>
      </c>
      <c r="D19" s="199"/>
      <c r="E19" s="195" t="s">
        <v>88</v>
      </c>
      <c r="F19" s="195"/>
      <c r="G19" s="195" t="s">
        <v>88</v>
      </c>
      <c r="H19" s="195"/>
      <c r="I19" s="195">
        <v>1</v>
      </c>
      <c r="J19" s="195"/>
      <c r="K19" s="198">
        <v>1</v>
      </c>
      <c r="L19" s="198"/>
      <c r="M19" s="195" t="s">
        <v>34</v>
      </c>
      <c r="N19" s="195"/>
      <c r="O19" s="195" t="s">
        <v>34</v>
      </c>
      <c r="P19" s="195"/>
      <c r="Q19" s="195" t="s">
        <v>34</v>
      </c>
      <c r="R19" s="195"/>
      <c r="S19" s="195" t="s">
        <v>34</v>
      </c>
      <c r="T19" s="195"/>
      <c r="U19" s="195">
        <v>1</v>
      </c>
      <c r="V19" s="195"/>
      <c r="W19" s="195">
        <v>1</v>
      </c>
      <c r="X19" s="195"/>
      <c r="Y19" s="195">
        <v>1</v>
      </c>
      <c r="Z19" s="195"/>
      <c r="AA19" s="195">
        <v>1</v>
      </c>
      <c r="AB19" s="195"/>
      <c r="AC19" s="195">
        <v>2</v>
      </c>
      <c r="AD19" s="195"/>
      <c r="AE19" s="195">
        <v>16</v>
      </c>
      <c r="AF19" s="195"/>
      <c r="AG19" s="195" t="s">
        <v>34</v>
      </c>
      <c r="AH19" s="195"/>
      <c r="AI19" s="195" t="s">
        <v>34</v>
      </c>
      <c r="AJ19" s="195"/>
      <c r="AK19" s="195">
        <v>3</v>
      </c>
      <c r="AL19" s="195"/>
      <c r="AM19" s="195">
        <v>9</v>
      </c>
      <c r="AN19" s="195"/>
      <c r="AO19" s="194" t="s">
        <v>55</v>
      </c>
      <c r="AP19" s="194"/>
      <c r="AQ19" s="194" t="s">
        <v>55</v>
      </c>
      <c r="AR19" s="194"/>
      <c r="AS19" s="54" t="s">
        <v>109</v>
      </c>
    </row>
    <row r="20" spans="1:45" ht="22.5" customHeight="1" x14ac:dyDescent="0.15">
      <c r="A20" s="198" t="s">
        <v>34</v>
      </c>
      <c r="B20" s="198"/>
      <c r="C20" s="154" t="s">
        <v>34</v>
      </c>
      <c r="D20" s="154"/>
      <c r="E20" s="195" t="s">
        <v>34</v>
      </c>
      <c r="F20" s="195"/>
      <c r="G20" s="195" t="s">
        <v>34</v>
      </c>
      <c r="H20" s="195"/>
      <c r="I20" s="195" t="s">
        <v>88</v>
      </c>
      <c r="J20" s="195"/>
      <c r="K20" s="198" t="s">
        <v>34</v>
      </c>
      <c r="L20" s="198"/>
      <c r="M20" s="195" t="s">
        <v>34</v>
      </c>
      <c r="N20" s="195"/>
      <c r="O20" s="195" t="s">
        <v>34</v>
      </c>
      <c r="P20" s="195"/>
      <c r="Q20" s="195">
        <v>1</v>
      </c>
      <c r="R20" s="195"/>
      <c r="S20" s="195">
        <v>4</v>
      </c>
      <c r="T20" s="195"/>
      <c r="U20" s="195" t="s">
        <v>34</v>
      </c>
      <c r="V20" s="195"/>
      <c r="W20" s="195" t="s">
        <v>34</v>
      </c>
      <c r="X20" s="195"/>
      <c r="Y20" s="195" t="s">
        <v>34</v>
      </c>
      <c r="Z20" s="195"/>
      <c r="AA20" s="195" t="s">
        <v>34</v>
      </c>
      <c r="AB20" s="195"/>
      <c r="AC20" s="195" t="s">
        <v>34</v>
      </c>
      <c r="AD20" s="195"/>
      <c r="AE20" s="195" t="s">
        <v>34</v>
      </c>
      <c r="AF20" s="195"/>
      <c r="AG20" s="195" t="s">
        <v>34</v>
      </c>
      <c r="AH20" s="195"/>
      <c r="AI20" s="195" t="s">
        <v>34</v>
      </c>
      <c r="AJ20" s="195"/>
      <c r="AK20" s="195" t="s">
        <v>34</v>
      </c>
      <c r="AL20" s="195"/>
      <c r="AM20" s="195" t="s">
        <v>34</v>
      </c>
      <c r="AN20" s="195"/>
      <c r="AO20" s="194" t="s">
        <v>55</v>
      </c>
      <c r="AP20" s="194"/>
      <c r="AQ20" s="194" t="s">
        <v>55</v>
      </c>
      <c r="AR20" s="194"/>
      <c r="AS20" s="54" t="s">
        <v>111</v>
      </c>
    </row>
    <row r="21" spans="1:45" ht="22.5" customHeight="1" x14ac:dyDescent="0.15">
      <c r="A21" s="198">
        <v>9</v>
      </c>
      <c r="B21" s="198"/>
      <c r="C21" s="154">
        <v>65</v>
      </c>
      <c r="D21" s="154"/>
      <c r="E21" s="195" t="s">
        <v>34</v>
      </c>
      <c r="F21" s="195"/>
      <c r="G21" s="195" t="s">
        <v>34</v>
      </c>
      <c r="H21" s="195"/>
      <c r="I21" s="195">
        <v>3</v>
      </c>
      <c r="J21" s="195"/>
      <c r="K21" s="198">
        <v>7</v>
      </c>
      <c r="L21" s="198"/>
      <c r="M21" s="195">
        <v>3</v>
      </c>
      <c r="N21" s="195"/>
      <c r="O21" s="195">
        <v>21</v>
      </c>
      <c r="P21" s="195"/>
      <c r="Q21" s="195">
        <v>3</v>
      </c>
      <c r="R21" s="195"/>
      <c r="S21" s="195">
        <v>49</v>
      </c>
      <c r="T21" s="195"/>
      <c r="U21" s="195">
        <v>4</v>
      </c>
      <c r="V21" s="195"/>
      <c r="W21" s="195">
        <v>137</v>
      </c>
      <c r="X21" s="195"/>
      <c r="Y21" s="195">
        <v>7</v>
      </c>
      <c r="Z21" s="195"/>
      <c r="AA21" s="195">
        <v>123</v>
      </c>
      <c r="AB21" s="195"/>
      <c r="AC21" s="195">
        <v>5</v>
      </c>
      <c r="AD21" s="195"/>
      <c r="AE21" s="195">
        <v>58</v>
      </c>
      <c r="AF21" s="195"/>
      <c r="AG21" s="195" t="s">
        <v>34</v>
      </c>
      <c r="AH21" s="195"/>
      <c r="AI21" s="195" t="s">
        <v>34</v>
      </c>
      <c r="AJ21" s="195"/>
      <c r="AK21" s="195">
        <v>4</v>
      </c>
      <c r="AL21" s="195"/>
      <c r="AM21" s="195">
        <v>8</v>
      </c>
      <c r="AN21" s="195"/>
      <c r="AO21" s="194" t="s">
        <v>55</v>
      </c>
      <c r="AP21" s="194"/>
      <c r="AQ21" s="194" t="s">
        <v>55</v>
      </c>
      <c r="AR21" s="194"/>
      <c r="AS21" s="54" t="s">
        <v>113</v>
      </c>
    </row>
    <row r="22" spans="1:45" ht="22.5" customHeight="1" x14ac:dyDescent="0.15">
      <c r="A22" s="198">
        <v>4</v>
      </c>
      <c r="B22" s="198"/>
      <c r="C22" s="154">
        <v>12</v>
      </c>
      <c r="D22" s="154"/>
      <c r="E22" s="195" t="s">
        <v>34</v>
      </c>
      <c r="F22" s="195"/>
      <c r="G22" s="195" t="s">
        <v>34</v>
      </c>
      <c r="H22" s="195"/>
      <c r="I22" s="195" t="s">
        <v>34</v>
      </c>
      <c r="J22" s="195"/>
      <c r="K22" s="198" t="s">
        <v>34</v>
      </c>
      <c r="L22" s="198"/>
      <c r="M22" s="195" t="s">
        <v>34</v>
      </c>
      <c r="N22" s="195"/>
      <c r="O22" s="195" t="s">
        <v>34</v>
      </c>
      <c r="P22" s="195"/>
      <c r="Q22" s="195" t="s">
        <v>88</v>
      </c>
      <c r="R22" s="195"/>
      <c r="S22" s="195" t="s">
        <v>88</v>
      </c>
      <c r="T22" s="195"/>
      <c r="U22" s="195">
        <v>1</v>
      </c>
      <c r="V22" s="195"/>
      <c r="W22" s="195">
        <v>98</v>
      </c>
      <c r="X22" s="195"/>
      <c r="Y22" s="195">
        <v>1</v>
      </c>
      <c r="Z22" s="195"/>
      <c r="AA22" s="195">
        <v>1</v>
      </c>
      <c r="AB22" s="195"/>
      <c r="AC22" s="195">
        <v>1</v>
      </c>
      <c r="AD22" s="195"/>
      <c r="AE22" s="195">
        <v>4</v>
      </c>
      <c r="AF22" s="195"/>
      <c r="AG22" s="195" t="s">
        <v>34</v>
      </c>
      <c r="AH22" s="195"/>
      <c r="AI22" s="195" t="s">
        <v>34</v>
      </c>
      <c r="AJ22" s="195"/>
      <c r="AK22" s="195" t="s">
        <v>34</v>
      </c>
      <c r="AL22" s="195"/>
      <c r="AM22" s="195" t="s">
        <v>34</v>
      </c>
      <c r="AN22" s="195"/>
      <c r="AO22" s="194" t="s">
        <v>55</v>
      </c>
      <c r="AP22" s="194"/>
      <c r="AQ22" s="194" t="s">
        <v>55</v>
      </c>
      <c r="AR22" s="194"/>
      <c r="AS22" s="54" t="s">
        <v>115</v>
      </c>
    </row>
    <row r="23" spans="1:45" ht="22.5" customHeight="1" x14ac:dyDescent="0.15">
      <c r="A23" s="198">
        <v>5</v>
      </c>
      <c r="B23" s="198"/>
      <c r="C23" s="154">
        <v>22</v>
      </c>
      <c r="D23" s="154"/>
      <c r="E23" s="195" t="s">
        <v>34</v>
      </c>
      <c r="F23" s="195"/>
      <c r="G23" s="195" t="s">
        <v>34</v>
      </c>
      <c r="H23" s="195"/>
      <c r="I23" s="195">
        <v>1</v>
      </c>
      <c r="J23" s="195"/>
      <c r="K23" s="198">
        <v>1</v>
      </c>
      <c r="L23" s="198"/>
      <c r="M23" s="195" t="s">
        <v>34</v>
      </c>
      <c r="N23" s="195"/>
      <c r="O23" s="195" t="s">
        <v>34</v>
      </c>
      <c r="P23" s="195"/>
      <c r="Q23" s="195">
        <v>1</v>
      </c>
      <c r="R23" s="195"/>
      <c r="S23" s="195">
        <v>4</v>
      </c>
      <c r="T23" s="195"/>
      <c r="U23" s="195">
        <v>1</v>
      </c>
      <c r="V23" s="195"/>
      <c r="W23" s="195">
        <v>1</v>
      </c>
      <c r="X23" s="195"/>
      <c r="Y23" s="195" t="s">
        <v>88</v>
      </c>
      <c r="Z23" s="195"/>
      <c r="AA23" s="195" t="s">
        <v>88</v>
      </c>
      <c r="AB23" s="195"/>
      <c r="AC23" s="195" t="s">
        <v>88</v>
      </c>
      <c r="AD23" s="195"/>
      <c r="AE23" s="195" t="s">
        <v>88</v>
      </c>
      <c r="AF23" s="195"/>
      <c r="AG23" s="195" t="s">
        <v>34</v>
      </c>
      <c r="AH23" s="195"/>
      <c r="AI23" s="195" t="s">
        <v>34</v>
      </c>
      <c r="AJ23" s="195"/>
      <c r="AK23" s="195">
        <v>1</v>
      </c>
      <c r="AL23" s="195"/>
      <c r="AM23" s="195">
        <v>6</v>
      </c>
      <c r="AN23" s="195"/>
      <c r="AO23" s="194" t="s">
        <v>55</v>
      </c>
      <c r="AP23" s="194"/>
      <c r="AQ23" s="194" t="s">
        <v>55</v>
      </c>
      <c r="AR23" s="194"/>
      <c r="AS23" s="54" t="s">
        <v>117</v>
      </c>
    </row>
    <row r="24" spans="1:45" ht="22.5" customHeight="1" x14ac:dyDescent="0.15">
      <c r="A24" s="198">
        <v>4</v>
      </c>
      <c r="B24" s="198"/>
      <c r="C24" s="154">
        <v>16</v>
      </c>
      <c r="D24" s="154"/>
      <c r="E24" s="195" t="s">
        <v>34</v>
      </c>
      <c r="F24" s="195"/>
      <c r="G24" s="195" t="s">
        <v>34</v>
      </c>
      <c r="H24" s="195"/>
      <c r="I24" s="195">
        <v>1</v>
      </c>
      <c r="J24" s="195"/>
      <c r="K24" s="198">
        <v>2</v>
      </c>
      <c r="L24" s="198"/>
      <c r="M24" s="195" t="s">
        <v>34</v>
      </c>
      <c r="N24" s="195"/>
      <c r="O24" s="195" t="s">
        <v>34</v>
      </c>
      <c r="P24" s="195"/>
      <c r="Q24" s="195">
        <v>1</v>
      </c>
      <c r="R24" s="195"/>
      <c r="S24" s="195">
        <v>7</v>
      </c>
      <c r="T24" s="195"/>
      <c r="U24" s="195" t="s">
        <v>34</v>
      </c>
      <c r="V24" s="195"/>
      <c r="W24" s="195" t="s">
        <v>34</v>
      </c>
      <c r="X24" s="195"/>
      <c r="Y24" s="195" t="s">
        <v>34</v>
      </c>
      <c r="Z24" s="195"/>
      <c r="AA24" s="195" t="s">
        <v>34</v>
      </c>
      <c r="AB24" s="195"/>
      <c r="AC24" s="195" t="s">
        <v>34</v>
      </c>
      <c r="AD24" s="195"/>
      <c r="AE24" s="195" t="s">
        <v>34</v>
      </c>
      <c r="AF24" s="195"/>
      <c r="AG24" s="195" t="s">
        <v>34</v>
      </c>
      <c r="AH24" s="195"/>
      <c r="AI24" s="195" t="s">
        <v>34</v>
      </c>
      <c r="AJ24" s="195"/>
      <c r="AK24" s="195">
        <v>3</v>
      </c>
      <c r="AL24" s="195"/>
      <c r="AM24" s="195">
        <v>11</v>
      </c>
      <c r="AN24" s="195"/>
      <c r="AO24" s="194" t="s">
        <v>55</v>
      </c>
      <c r="AP24" s="194"/>
      <c r="AQ24" s="194" t="s">
        <v>55</v>
      </c>
      <c r="AR24" s="194"/>
      <c r="AS24" s="54" t="s">
        <v>119</v>
      </c>
    </row>
    <row r="25" spans="1:45" ht="22.5" customHeight="1" x14ac:dyDescent="0.15">
      <c r="A25" s="198">
        <v>2</v>
      </c>
      <c r="B25" s="198"/>
      <c r="C25" s="154">
        <v>3</v>
      </c>
      <c r="D25" s="154"/>
      <c r="E25" s="195" t="s">
        <v>34</v>
      </c>
      <c r="F25" s="195"/>
      <c r="G25" s="195" t="s">
        <v>34</v>
      </c>
      <c r="H25" s="195"/>
      <c r="I25" s="195">
        <v>1</v>
      </c>
      <c r="J25" s="195"/>
      <c r="K25" s="198">
        <v>2</v>
      </c>
      <c r="L25" s="198"/>
      <c r="M25" s="195" t="s">
        <v>34</v>
      </c>
      <c r="N25" s="195"/>
      <c r="O25" s="195" t="s">
        <v>34</v>
      </c>
      <c r="P25" s="195"/>
      <c r="Q25" s="195">
        <v>1</v>
      </c>
      <c r="R25" s="195"/>
      <c r="S25" s="195">
        <v>32</v>
      </c>
      <c r="T25" s="195"/>
      <c r="U25" s="195">
        <v>2</v>
      </c>
      <c r="V25" s="195"/>
      <c r="W25" s="195">
        <v>87</v>
      </c>
      <c r="X25" s="195"/>
      <c r="Y25" s="195">
        <v>2</v>
      </c>
      <c r="Z25" s="195"/>
      <c r="AA25" s="195">
        <v>119</v>
      </c>
      <c r="AB25" s="195"/>
      <c r="AC25" s="195" t="s">
        <v>34</v>
      </c>
      <c r="AD25" s="195"/>
      <c r="AE25" s="195" t="s">
        <v>34</v>
      </c>
      <c r="AF25" s="195"/>
      <c r="AG25" s="195" t="s">
        <v>34</v>
      </c>
      <c r="AH25" s="195"/>
      <c r="AI25" s="195" t="s">
        <v>34</v>
      </c>
      <c r="AJ25" s="195"/>
      <c r="AK25" s="195">
        <v>2</v>
      </c>
      <c r="AL25" s="195"/>
      <c r="AM25" s="195">
        <v>17</v>
      </c>
      <c r="AN25" s="195"/>
      <c r="AO25" s="194" t="s">
        <v>55</v>
      </c>
      <c r="AP25" s="194"/>
      <c r="AQ25" s="194" t="s">
        <v>55</v>
      </c>
      <c r="AR25" s="194"/>
      <c r="AS25" s="54" t="s">
        <v>121</v>
      </c>
    </row>
    <row r="26" spans="1:45" ht="22.5" customHeight="1" x14ac:dyDescent="0.15">
      <c r="A26" s="198">
        <v>7</v>
      </c>
      <c r="B26" s="198"/>
      <c r="C26" s="154">
        <v>52</v>
      </c>
      <c r="D26" s="154"/>
      <c r="E26" s="195" t="s">
        <v>34</v>
      </c>
      <c r="F26" s="195"/>
      <c r="G26" s="195" t="s">
        <v>34</v>
      </c>
      <c r="H26" s="195"/>
      <c r="I26" s="195">
        <v>1</v>
      </c>
      <c r="J26" s="195"/>
      <c r="K26" s="198">
        <v>3</v>
      </c>
      <c r="L26" s="198"/>
      <c r="M26" s="195">
        <v>1</v>
      </c>
      <c r="N26" s="195"/>
      <c r="O26" s="195">
        <v>1</v>
      </c>
      <c r="P26" s="195"/>
      <c r="Q26" s="195">
        <v>3</v>
      </c>
      <c r="R26" s="195"/>
      <c r="S26" s="195">
        <v>21</v>
      </c>
      <c r="T26" s="195"/>
      <c r="U26" s="195">
        <v>3</v>
      </c>
      <c r="V26" s="195"/>
      <c r="W26" s="195">
        <v>8</v>
      </c>
      <c r="X26" s="195"/>
      <c r="Y26" s="195">
        <v>2</v>
      </c>
      <c r="Z26" s="195"/>
      <c r="AA26" s="195">
        <v>20</v>
      </c>
      <c r="AB26" s="195"/>
      <c r="AC26" s="195">
        <v>3</v>
      </c>
      <c r="AD26" s="195"/>
      <c r="AE26" s="195">
        <v>106</v>
      </c>
      <c r="AF26" s="195"/>
      <c r="AG26" s="195" t="s">
        <v>34</v>
      </c>
      <c r="AH26" s="195"/>
      <c r="AI26" s="195" t="s">
        <v>34</v>
      </c>
      <c r="AJ26" s="195"/>
      <c r="AK26" s="195">
        <v>1</v>
      </c>
      <c r="AL26" s="195"/>
      <c r="AM26" s="195">
        <v>4</v>
      </c>
      <c r="AN26" s="195"/>
      <c r="AO26" s="194" t="s">
        <v>55</v>
      </c>
      <c r="AP26" s="194"/>
      <c r="AQ26" s="194" t="s">
        <v>55</v>
      </c>
      <c r="AR26" s="194"/>
      <c r="AS26" s="54" t="s">
        <v>123</v>
      </c>
    </row>
    <row r="27" spans="1:45" ht="22.5" customHeight="1" x14ac:dyDescent="0.15">
      <c r="A27" s="198">
        <v>20</v>
      </c>
      <c r="B27" s="198"/>
      <c r="C27" s="154">
        <v>330</v>
      </c>
      <c r="D27" s="154"/>
      <c r="E27" s="195">
        <v>4</v>
      </c>
      <c r="F27" s="195"/>
      <c r="G27" s="195">
        <v>309</v>
      </c>
      <c r="H27" s="195"/>
      <c r="I27" s="195">
        <v>2</v>
      </c>
      <c r="J27" s="195"/>
      <c r="K27" s="198">
        <v>7</v>
      </c>
      <c r="L27" s="198"/>
      <c r="M27" s="195">
        <v>1</v>
      </c>
      <c r="N27" s="195"/>
      <c r="O27" s="195">
        <v>9</v>
      </c>
      <c r="P27" s="195"/>
      <c r="Q27" s="195">
        <v>12</v>
      </c>
      <c r="R27" s="195"/>
      <c r="S27" s="195">
        <v>101</v>
      </c>
      <c r="T27" s="195"/>
      <c r="U27" s="195">
        <v>12</v>
      </c>
      <c r="V27" s="195"/>
      <c r="W27" s="195">
        <v>48</v>
      </c>
      <c r="X27" s="195"/>
      <c r="Y27" s="195">
        <v>3</v>
      </c>
      <c r="Z27" s="195"/>
      <c r="AA27" s="195">
        <v>33</v>
      </c>
      <c r="AB27" s="195"/>
      <c r="AC27" s="195">
        <v>12</v>
      </c>
      <c r="AD27" s="195"/>
      <c r="AE27" s="195">
        <v>131</v>
      </c>
      <c r="AF27" s="195"/>
      <c r="AG27" s="195">
        <v>2</v>
      </c>
      <c r="AH27" s="195"/>
      <c r="AI27" s="195">
        <v>33</v>
      </c>
      <c r="AJ27" s="195"/>
      <c r="AK27" s="195">
        <v>2</v>
      </c>
      <c r="AL27" s="195"/>
      <c r="AM27" s="195">
        <v>2</v>
      </c>
      <c r="AN27" s="195"/>
      <c r="AO27" s="194" t="s">
        <v>55</v>
      </c>
      <c r="AP27" s="194"/>
      <c r="AQ27" s="194" t="s">
        <v>55</v>
      </c>
      <c r="AR27" s="194"/>
      <c r="AS27" s="54" t="s">
        <v>125</v>
      </c>
    </row>
    <row r="28" spans="1:45" ht="22.5" customHeight="1" x14ac:dyDescent="0.15">
      <c r="A28" s="198">
        <v>29</v>
      </c>
      <c r="B28" s="198"/>
      <c r="C28" s="154">
        <v>378</v>
      </c>
      <c r="D28" s="154"/>
      <c r="E28" s="195">
        <v>2</v>
      </c>
      <c r="F28" s="195"/>
      <c r="G28" s="195">
        <v>16</v>
      </c>
      <c r="H28" s="195"/>
      <c r="I28" s="195">
        <v>3</v>
      </c>
      <c r="J28" s="195"/>
      <c r="K28" s="198">
        <v>29</v>
      </c>
      <c r="L28" s="198"/>
      <c r="M28" s="195">
        <v>4</v>
      </c>
      <c r="N28" s="195"/>
      <c r="O28" s="195">
        <v>9</v>
      </c>
      <c r="P28" s="195"/>
      <c r="Q28" s="195">
        <v>15</v>
      </c>
      <c r="R28" s="195"/>
      <c r="S28" s="195">
        <v>125</v>
      </c>
      <c r="T28" s="195"/>
      <c r="U28" s="195">
        <v>8</v>
      </c>
      <c r="V28" s="195"/>
      <c r="W28" s="195">
        <v>38</v>
      </c>
      <c r="X28" s="195"/>
      <c r="Y28" s="195">
        <v>1</v>
      </c>
      <c r="Z28" s="195"/>
      <c r="AA28" s="195">
        <v>27</v>
      </c>
      <c r="AB28" s="195"/>
      <c r="AC28" s="195">
        <v>13</v>
      </c>
      <c r="AD28" s="195"/>
      <c r="AE28" s="195">
        <v>207</v>
      </c>
      <c r="AF28" s="195"/>
      <c r="AG28" s="195" t="s">
        <v>34</v>
      </c>
      <c r="AH28" s="195"/>
      <c r="AI28" s="195" t="s">
        <v>34</v>
      </c>
      <c r="AJ28" s="195"/>
      <c r="AK28" s="195">
        <v>2</v>
      </c>
      <c r="AL28" s="195"/>
      <c r="AM28" s="195">
        <v>75</v>
      </c>
      <c r="AN28" s="195"/>
      <c r="AO28" s="194" t="s">
        <v>55</v>
      </c>
      <c r="AP28" s="194"/>
      <c r="AQ28" s="194" t="s">
        <v>55</v>
      </c>
      <c r="AR28" s="194"/>
      <c r="AS28" s="54" t="s">
        <v>127</v>
      </c>
    </row>
    <row r="29" spans="1:45" ht="22.5" customHeight="1" x14ac:dyDescent="0.15">
      <c r="A29" s="198">
        <v>2</v>
      </c>
      <c r="B29" s="198"/>
      <c r="C29" s="154">
        <v>2</v>
      </c>
      <c r="D29" s="154"/>
      <c r="E29" s="195" t="s">
        <v>34</v>
      </c>
      <c r="F29" s="195"/>
      <c r="G29" s="195" t="s">
        <v>34</v>
      </c>
      <c r="H29" s="195"/>
      <c r="I29" s="195" t="s">
        <v>34</v>
      </c>
      <c r="J29" s="195"/>
      <c r="K29" s="198" t="s">
        <v>34</v>
      </c>
      <c r="L29" s="198"/>
      <c r="M29" s="195" t="s">
        <v>34</v>
      </c>
      <c r="N29" s="195"/>
      <c r="O29" s="195" t="s">
        <v>34</v>
      </c>
      <c r="P29" s="195"/>
      <c r="Q29" s="195" t="s">
        <v>34</v>
      </c>
      <c r="R29" s="195"/>
      <c r="S29" s="195" t="s">
        <v>34</v>
      </c>
      <c r="T29" s="195"/>
      <c r="U29" s="195" t="s">
        <v>34</v>
      </c>
      <c r="V29" s="195"/>
      <c r="W29" s="195" t="s">
        <v>34</v>
      </c>
      <c r="X29" s="195"/>
      <c r="Y29" s="195" t="s">
        <v>34</v>
      </c>
      <c r="Z29" s="195"/>
      <c r="AA29" s="195" t="s">
        <v>34</v>
      </c>
      <c r="AB29" s="195"/>
      <c r="AC29" s="195" t="s">
        <v>34</v>
      </c>
      <c r="AD29" s="195"/>
      <c r="AE29" s="195" t="s">
        <v>34</v>
      </c>
      <c r="AF29" s="195"/>
      <c r="AG29" s="195" t="s">
        <v>34</v>
      </c>
      <c r="AH29" s="195"/>
      <c r="AI29" s="195" t="s">
        <v>34</v>
      </c>
      <c r="AJ29" s="195"/>
      <c r="AK29" s="195" t="s">
        <v>34</v>
      </c>
      <c r="AL29" s="195"/>
      <c r="AM29" s="195" t="s">
        <v>34</v>
      </c>
      <c r="AN29" s="195"/>
      <c r="AO29" s="194" t="s">
        <v>55</v>
      </c>
      <c r="AP29" s="194"/>
      <c r="AQ29" s="194" t="s">
        <v>55</v>
      </c>
      <c r="AR29" s="194"/>
      <c r="AS29" s="54" t="s">
        <v>129</v>
      </c>
    </row>
    <row r="30" spans="1:45" ht="22.5" customHeight="1" x14ac:dyDescent="0.15">
      <c r="A30" s="198">
        <v>2</v>
      </c>
      <c r="B30" s="198"/>
      <c r="C30" s="154">
        <v>36</v>
      </c>
      <c r="D30" s="154"/>
      <c r="E30" s="195" t="s">
        <v>34</v>
      </c>
      <c r="F30" s="195"/>
      <c r="G30" s="195" t="s">
        <v>34</v>
      </c>
      <c r="H30" s="195"/>
      <c r="I30" s="195">
        <v>1</v>
      </c>
      <c r="J30" s="195"/>
      <c r="K30" s="198">
        <v>10</v>
      </c>
      <c r="L30" s="198"/>
      <c r="M30" s="195" t="s">
        <v>34</v>
      </c>
      <c r="N30" s="195"/>
      <c r="O30" s="195" t="s">
        <v>34</v>
      </c>
      <c r="P30" s="195"/>
      <c r="Q30" s="195">
        <v>1</v>
      </c>
      <c r="R30" s="195"/>
      <c r="S30" s="195">
        <v>5</v>
      </c>
      <c r="T30" s="195"/>
      <c r="U30" s="195" t="s">
        <v>34</v>
      </c>
      <c r="V30" s="195"/>
      <c r="W30" s="195" t="s">
        <v>34</v>
      </c>
      <c r="X30" s="195"/>
      <c r="Y30" s="195" t="s">
        <v>34</v>
      </c>
      <c r="Z30" s="195"/>
      <c r="AA30" s="195" t="s">
        <v>34</v>
      </c>
      <c r="AB30" s="195"/>
      <c r="AC30" s="195" t="s">
        <v>34</v>
      </c>
      <c r="AD30" s="195"/>
      <c r="AE30" s="195" t="s">
        <v>34</v>
      </c>
      <c r="AF30" s="195"/>
      <c r="AG30" s="195" t="s">
        <v>34</v>
      </c>
      <c r="AH30" s="195"/>
      <c r="AI30" s="195" t="s">
        <v>34</v>
      </c>
      <c r="AJ30" s="195"/>
      <c r="AK30" s="195" t="s">
        <v>34</v>
      </c>
      <c r="AL30" s="195"/>
      <c r="AM30" s="195" t="s">
        <v>34</v>
      </c>
      <c r="AN30" s="195"/>
      <c r="AO30" s="194" t="s">
        <v>55</v>
      </c>
      <c r="AP30" s="194"/>
      <c r="AQ30" s="194" t="s">
        <v>55</v>
      </c>
      <c r="AR30" s="194"/>
      <c r="AS30" s="54" t="s">
        <v>158</v>
      </c>
    </row>
    <row r="31" spans="1:45" ht="22.5" customHeight="1" x14ac:dyDescent="0.15">
      <c r="A31" s="198" t="s">
        <v>34</v>
      </c>
      <c r="B31" s="198"/>
      <c r="C31" s="154" t="s">
        <v>34</v>
      </c>
      <c r="D31" s="154"/>
      <c r="E31" s="195" t="s">
        <v>34</v>
      </c>
      <c r="F31" s="195"/>
      <c r="G31" s="195" t="s">
        <v>34</v>
      </c>
      <c r="H31" s="195"/>
      <c r="I31" s="195">
        <v>1</v>
      </c>
      <c r="J31" s="195"/>
      <c r="K31" s="198">
        <v>11</v>
      </c>
      <c r="L31" s="198"/>
      <c r="M31" s="195" t="s">
        <v>34</v>
      </c>
      <c r="N31" s="195"/>
      <c r="O31" s="195" t="s">
        <v>34</v>
      </c>
      <c r="P31" s="195"/>
      <c r="Q31" s="195" t="s">
        <v>34</v>
      </c>
      <c r="R31" s="195"/>
      <c r="S31" s="195" t="s">
        <v>34</v>
      </c>
      <c r="T31" s="195"/>
      <c r="U31" s="195" t="s">
        <v>34</v>
      </c>
      <c r="V31" s="195"/>
      <c r="W31" s="195" t="s">
        <v>34</v>
      </c>
      <c r="X31" s="195"/>
      <c r="Y31" s="195" t="s">
        <v>34</v>
      </c>
      <c r="Z31" s="195"/>
      <c r="AA31" s="195" t="s">
        <v>34</v>
      </c>
      <c r="AB31" s="195"/>
      <c r="AC31" s="195" t="s">
        <v>34</v>
      </c>
      <c r="AD31" s="195"/>
      <c r="AE31" s="195" t="s">
        <v>34</v>
      </c>
      <c r="AF31" s="195"/>
      <c r="AG31" s="195" t="s">
        <v>34</v>
      </c>
      <c r="AH31" s="195"/>
      <c r="AI31" s="195" t="s">
        <v>34</v>
      </c>
      <c r="AJ31" s="195"/>
      <c r="AK31" s="195" t="s">
        <v>88</v>
      </c>
      <c r="AL31" s="195"/>
      <c r="AM31" s="195" t="s">
        <v>88</v>
      </c>
      <c r="AN31" s="195"/>
      <c r="AO31" s="194" t="s">
        <v>55</v>
      </c>
      <c r="AP31" s="194"/>
      <c r="AQ31" s="194" t="s">
        <v>55</v>
      </c>
      <c r="AR31" s="194"/>
      <c r="AS31" s="54" t="s">
        <v>159</v>
      </c>
    </row>
    <row r="32" spans="1:45" ht="22.5" customHeight="1" x14ac:dyDescent="0.15">
      <c r="A32" s="198"/>
      <c r="B32" s="198"/>
      <c r="C32" s="154"/>
      <c r="D32" s="154"/>
      <c r="E32" s="195"/>
      <c r="F32" s="195"/>
      <c r="G32" s="195"/>
      <c r="H32" s="195"/>
      <c r="I32" s="195"/>
      <c r="J32" s="195"/>
      <c r="K32" s="198"/>
      <c r="L32" s="198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8"/>
      <c r="AP32" s="198"/>
      <c r="AQ32" s="154"/>
      <c r="AR32" s="154"/>
      <c r="AS32" s="54"/>
    </row>
    <row r="33" spans="1:45" ht="22.5" customHeight="1" x14ac:dyDescent="0.15">
      <c r="A33" s="154">
        <f>SUM(A34:A37)+SUM('P54'!A6:A12)</f>
        <v>113</v>
      </c>
      <c r="B33" s="154"/>
      <c r="C33" s="154">
        <f>SUM(C34:C37)+SUM('P54'!C6:C12)</f>
        <v>1121</v>
      </c>
      <c r="D33" s="154"/>
      <c r="E33" s="154">
        <f>SUM(E34:E37)+SUM('P54'!E6:E12)</f>
        <v>5</v>
      </c>
      <c r="F33" s="154"/>
      <c r="G33" s="154">
        <f>SUM(G34:G37)+SUM('P54'!G6:G12)</f>
        <v>35</v>
      </c>
      <c r="H33" s="154"/>
      <c r="I33" s="154">
        <f>SUM(I34:I37)+SUM('P54'!I6:I12)</f>
        <v>28</v>
      </c>
      <c r="J33" s="154"/>
      <c r="K33" s="154">
        <f>SUM(K34:K37)+SUM('P54'!K6:K12)</f>
        <v>62</v>
      </c>
      <c r="L33" s="154"/>
      <c r="M33" s="154">
        <f>SUM(M34:M37)+SUM('P54'!M6:M12)</f>
        <v>25</v>
      </c>
      <c r="N33" s="154"/>
      <c r="O33" s="154">
        <f>SUM(O34:O37)+SUM('P54'!O6:O12)</f>
        <v>83</v>
      </c>
      <c r="P33" s="154"/>
      <c r="Q33" s="154">
        <f>SUM(Q34:Q37)+SUM('P54'!Q6:Q12)</f>
        <v>56</v>
      </c>
      <c r="R33" s="154"/>
      <c r="S33" s="154">
        <f>SUM(S34:S37)+SUM('P54'!S6:S12)</f>
        <v>360</v>
      </c>
      <c r="T33" s="154"/>
      <c r="U33" s="154">
        <f>SUM(U34:U37)+SUM('P54'!U6:U12)</f>
        <v>55</v>
      </c>
      <c r="V33" s="154"/>
      <c r="W33" s="154">
        <f>SUM(W34:W37)+SUM('P54'!W6:W12)</f>
        <v>575</v>
      </c>
      <c r="X33" s="154"/>
      <c r="Y33" s="154">
        <f>SUM(Y34:Y37)+SUM('P54'!Y6:Y12)</f>
        <v>16</v>
      </c>
      <c r="Z33" s="154"/>
      <c r="AA33" s="154">
        <f>SUM(AA34:AA37)+SUM('P54'!AA6:AA12)</f>
        <v>143</v>
      </c>
      <c r="AB33" s="154"/>
      <c r="AC33" s="154">
        <f>SUM(AC34:AC37)+SUM('P54'!AC6:AC12)</f>
        <v>52</v>
      </c>
      <c r="AD33" s="154"/>
      <c r="AE33" s="154">
        <f>SUM(AE34:AE37)+SUM('P54'!AE6:AE12)</f>
        <v>1413</v>
      </c>
      <c r="AF33" s="154"/>
      <c r="AG33" s="154">
        <f>SUM(AG34:AG37)+SUM('P54'!AG6:AG12)</f>
        <v>2</v>
      </c>
      <c r="AH33" s="154"/>
      <c r="AI33" s="154">
        <f>SUM(AI34:AI37)+SUM('P54'!AI6:AI12)</f>
        <v>9</v>
      </c>
      <c r="AJ33" s="154"/>
      <c r="AK33" s="154">
        <f>SUM(AK34:AK37)+SUM('P54'!AK6:AK12)</f>
        <v>43</v>
      </c>
      <c r="AL33" s="154"/>
      <c r="AM33" s="154">
        <f>SUM(AM34:AM37)+SUM('P54'!AM6:AM12)</f>
        <v>270</v>
      </c>
      <c r="AN33" s="154"/>
      <c r="AO33" s="194" t="s">
        <v>55</v>
      </c>
      <c r="AP33" s="194"/>
      <c r="AQ33" s="194" t="s">
        <v>55</v>
      </c>
      <c r="AR33" s="194"/>
      <c r="AS33" s="54"/>
    </row>
    <row r="34" spans="1:45" ht="22.5" customHeight="1" x14ac:dyDescent="0.15">
      <c r="A34" s="198">
        <v>2</v>
      </c>
      <c r="B34" s="198"/>
      <c r="C34" s="154">
        <v>8</v>
      </c>
      <c r="D34" s="154"/>
      <c r="E34" s="195" t="s">
        <v>34</v>
      </c>
      <c r="F34" s="195"/>
      <c r="G34" s="195" t="s">
        <v>34</v>
      </c>
      <c r="H34" s="195"/>
      <c r="I34" s="195" t="s">
        <v>34</v>
      </c>
      <c r="J34" s="195"/>
      <c r="K34" s="198" t="s">
        <v>34</v>
      </c>
      <c r="L34" s="198"/>
      <c r="M34" s="195">
        <v>1</v>
      </c>
      <c r="N34" s="195"/>
      <c r="O34" s="195">
        <v>1</v>
      </c>
      <c r="P34" s="195"/>
      <c r="Q34" s="195">
        <v>4</v>
      </c>
      <c r="R34" s="195"/>
      <c r="S34" s="195">
        <v>50</v>
      </c>
      <c r="T34" s="195"/>
      <c r="U34" s="195" t="s">
        <v>34</v>
      </c>
      <c r="V34" s="195"/>
      <c r="W34" s="195" t="s">
        <v>34</v>
      </c>
      <c r="X34" s="195"/>
      <c r="Y34" s="195">
        <v>2</v>
      </c>
      <c r="Z34" s="195"/>
      <c r="AA34" s="195">
        <v>97</v>
      </c>
      <c r="AB34" s="195"/>
      <c r="AC34" s="195">
        <v>5</v>
      </c>
      <c r="AD34" s="195"/>
      <c r="AE34" s="195">
        <v>697</v>
      </c>
      <c r="AF34" s="195"/>
      <c r="AG34" s="195" t="s">
        <v>34</v>
      </c>
      <c r="AH34" s="195"/>
      <c r="AI34" s="195" t="s">
        <v>34</v>
      </c>
      <c r="AJ34" s="195"/>
      <c r="AK34" s="195">
        <v>2</v>
      </c>
      <c r="AL34" s="195"/>
      <c r="AM34" s="195">
        <v>4</v>
      </c>
      <c r="AN34" s="195"/>
      <c r="AO34" s="194" t="s">
        <v>55</v>
      </c>
      <c r="AP34" s="194"/>
      <c r="AQ34" s="194" t="s">
        <v>55</v>
      </c>
      <c r="AR34" s="194"/>
      <c r="AS34" s="54" t="s">
        <v>136</v>
      </c>
    </row>
    <row r="35" spans="1:45" ht="22.5" customHeight="1" x14ac:dyDescent="0.15">
      <c r="A35" s="198">
        <v>3</v>
      </c>
      <c r="B35" s="198"/>
      <c r="C35" s="154">
        <v>16</v>
      </c>
      <c r="D35" s="154"/>
      <c r="E35" s="195" t="s">
        <v>34</v>
      </c>
      <c r="F35" s="195"/>
      <c r="G35" s="195" t="s">
        <v>34</v>
      </c>
      <c r="H35" s="195"/>
      <c r="I35" s="195" t="s">
        <v>34</v>
      </c>
      <c r="J35" s="195"/>
      <c r="K35" s="198" t="s">
        <v>34</v>
      </c>
      <c r="L35" s="198"/>
      <c r="M35" s="195" t="s">
        <v>34</v>
      </c>
      <c r="N35" s="195"/>
      <c r="O35" s="195" t="s">
        <v>34</v>
      </c>
      <c r="P35" s="195"/>
      <c r="Q35" s="195">
        <v>2</v>
      </c>
      <c r="R35" s="195"/>
      <c r="S35" s="195">
        <v>6</v>
      </c>
      <c r="T35" s="195"/>
      <c r="U35" s="195">
        <v>4</v>
      </c>
      <c r="V35" s="195"/>
      <c r="W35" s="195">
        <v>11</v>
      </c>
      <c r="X35" s="195"/>
      <c r="Y35" s="195">
        <v>1</v>
      </c>
      <c r="Z35" s="195"/>
      <c r="AA35" s="195">
        <v>7</v>
      </c>
      <c r="AB35" s="195"/>
      <c r="AC35" s="195">
        <v>3</v>
      </c>
      <c r="AD35" s="195"/>
      <c r="AE35" s="195">
        <v>108</v>
      </c>
      <c r="AF35" s="195"/>
      <c r="AG35" s="195" t="s">
        <v>34</v>
      </c>
      <c r="AH35" s="195"/>
      <c r="AI35" s="195" t="s">
        <v>34</v>
      </c>
      <c r="AJ35" s="195"/>
      <c r="AK35" s="195" t="s">
        <v>34</v>
      </c>
      <c r="AL35" s="195"/>
      <c r="AM35" s="195" t="s">
        <v>34</v>
      </c>
      <c r="AN35" s="195"/>
      <c r="AO35" s="194" t="s">
        <v>55</v>
      </c>
      <c r="AP35" s="194"/>
      <c r="AQ35" s="194" t="s">
        <v>55</v>
      </c>
      <c r="AR35" s="194"/>
      <c r="AS35" s="54" t="s">
        <v>138</v>
      </c>
    </row>
    <row r="36" spans="1:45" ht="22.5" customHeight="1" x14ac:dyDescent="0.15">
      <c r="A36" s="198">
        <v>3</v>
      </c>
      <c r="B36" s="198"/>
      <c r="C36" s="154">
        <v>27</v>
      </c>
      <c r="D36" s="154"/>
      <c r="E36" s="195" t="s">
        <v>34</v>
      </c>
      <c r="F36" s="195"/>
      <c r="G36" s="195" t="s">
        <v>34</v>
      </c>
      <c r="H36" s="195"/>
      <c r="I36" s="195">
        <v>1</v>
      </c>
      <c r="J36" s="195"/>
      <c r="K36" s="198">
        <v>7</v>
      </c>
      <c r="L36" s="198"/>
      <c r="M36" s="195" t="s">
        <v>34</v>
      </c>
      <c r="N36" s="195"/>
      <c r="O36" s="195" t="s">
        <v>34</v>
      </c>
      <c r="P36" s="195"/>
      <c r="Q36" s="195">
        <v>1</v>
      </c>
      <c r="R36" s="195"/>
      <c r="S36" s="195">
        <v>6</v>
      </c>
      <c r="T36" s="195"/>
      <c r="U36" s="195">
        <v>2</v>
      </c>
      <c r="V36" s="195"/>
      <c r="W36" s="195">
        <v>69</v>
      </c>
      <c r="X36" s="195"/>
      <c r="Y36" s="195" t="s">
        <v>34</v>
      </c>
      <c r="Z36" s="195"/>
      <c r="AA36" s="195" t="s">
        <v>34</v>
      </c>
      <c r="AB36" s="195"/>
      <c r="AC36" s="195" t="s">
        <v>34</v>
      </c>
      <c r="AD36" s="195"/>
      <c r="AE36" s="195" t="s">
        <v>34</v>
      </c>
      <c r="AF36" s="195"/>
      <c r="AG36" s="195" t="s">
        <v>34</v>
      </c>
      <c r="AH36" s="195"/>
      <c r="AI36" s="195" t="s">
        <v>34</v>
      </c>
      <c r="AJ36" s="195"/>
      <c r="AK36" s="195" t="s">
        <v>34</v>
      </c>
      <c r="AL36" s="195"/>
      <c r="AM36" s="195" t="s">
        <v>34</v>
      </c>
      <c r="AN36" s="195"/>
      <c r="AO36" s="194" t="s">
        <v>55</v>
      </c>
      <c r="AP36" s="194"/>
      <c r="AQ36" s="194" t="s">
        <v>55</v>
      </c>
      <c r="AR36" s="194"/>
      <c r="AS36" s="54" t="s">
        <v>140</v>
      </c>
    </row>
    <row r="37" spans="1:45" ht="22.5" customHeight="1" x14ac:dyDescent="0.15">
      <c r="A37" s="198">
        <v>2</v>
      </c>
      <c r="B37" s="198"/>
      <c r="C37" s="154">
        <v>14</v>
      </c>
      <c r="D37" s="154"/>
      <c r="E37" s="195" t="s">
        <v>34</v>
      </c>
      <c r="F37" s="195"/>
      <c r="G37" s="195" t="s">
        <v>34</v>
      </c>
      <c r="H37" s="195"/>
      <c r="I37" s="195" t="s">
        <v>34</v>
      </c>
      <c r="J37" s="195"/>
      <c r="K37" s="198" t="s">
        <v>34</v>
      </c>
      <c r="L37" s="198"/>
      <c r="M37" s="195">
        <v>1</v>
      </c>
      <c r="N37" s="195"/>
      <c r="O37" s="195">
        <v>1</v>
      </c>
      <c r="P37" s="195"/>
      <c r="Q37" s="195">
        <v>3</v>
      </c>
      <c r="R37" s="195"/>
      <c r="S37" s="195">
        <v>14</v>
      </c>
      <c r="T37" s="195"/>
      <c r="U37" s="195">
        <v>5</v>
      </c>
      <c r="V37" s="195"/>
      <c r="W37" s="195">
        <v>144</v>
      </c>
      <c r="X37" s="195"/>
      <c r="Y37" s="195" t="s">
        <v>34</v>
      </c>
      <c r="Z37" s="195"/>
      <c r="AA37" s="195" t="s">
        <v>34</v>
      </c>
      <c r="AB37" s="195"/>
      <c r="AC37" s="195" t="s">
        <v>34</v>
      </c>
      <c r="AD37" s="195"/>
      <c r="AE37" s="195" t="s">
        <v>34</v>
      </c>
      <c r="AF37" s="195"/>
      <c r="AG37" s="195" t="s">
        <v>34</v>
      </c>
      <c r="AH37" s="195"/>
      <c r="AI37" s="195" t="s">
        <v>34</v>
      </c>
      <c r="AJ37" s="195"/>
      <c r="AK37" s="195">
        <v>5</v>
      </c>
      <c r="AL37" s="195"/>
      <c r="AM37" s="195">
        <v>18</v>
      </c>
      <c r="AN37" s="195"/>
      <c r="AO37" s="194" t="s">
        <v>55</v>
      </c>
      <c r="AP37" s="194"/>
      <c r="AQ37" s="194" t="s">
        <v>55</v>
      </c>
      <c r="AR37" s="194"/>
      <c r="AS37" s="54" t="s">
        <v>142</v>
      </c>
    </row>
    <row r="38" spans="1:45" ht="22.5" customHeight="1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7"/>
      <c r="AP38" s="197"/>
      <c r="AQ38" s="197"/>
      <c r="AR38" s="197"/>
    </row>
    <row r="48" spans="1:45" ht="22.5" customHeight="1" x14ac:dyDescent="0.15">
      <c r="G48" s="60"/>
      <c r="H48" s="60"/>
    </row>
  </sheetData>
  <mergeCells count="782">
    <mergeCell ref="A1:AS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4:B4"/>
    <mergeCell ref="C4:D4"/>
    <mergeCell ref="E4:F4"/>
    <mergeCell ref="G4:H4"/>
    <mergeCell ref="I4:J4"/>
    <mergeCell ref="K4:L4"/>
    <mergeCell ref="M4:N4"/>
    <mergeCell ref="AM4:AN4"/>
    <mergeCell ref="AO4:AP4"/>
    <mergeCell ref="AQ4:AR4"/>
    <mergeCell ref="A5:B5"/>
    <mergeCell ref="C5:D5"/>
    <mergeCell ref="E5:F5"/>
    <mergeCell ref="G5:H5"/>
    <mergeCell ref="I5:J5"/>
    <mergeCell ref="K5:L5"/>
    <mergeCell ref="M5:N5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M5:AN5"/>
    <mergeCell ref="AO5:AP5"/>
    <mergeCell ref="AQ5:AR5"/>
    <mergeCell ref="AE5:AF5"/>
    <mergeCell ref="A6:B6"/>
    <mergeCell ref="C6:D6"/>
    <mergeCell ref="E6:F6"/>
    <mergeCell ref="G6:H6"/>
    <mergeCell ref="I6:J6"/>
    <mergeCell ref="K6:L6"/>
    <mergeCell ref="M6:N6"/>
    <mergeCell ref="AA5:AB5"/>
    <mergeCell ref="AC5:AD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AM6:AN6"/>
    <mergeCell ref="AO6:AP6"/>
    <mergeCell ref="AQ6:AR6"/>
    <mergeCell ref="A7:B7"/>
    <mergeCell ref="C7:D7"/>
    <mergeCell ref="E7:F7"/>
    <mergeCell ref="G7:H7"/>
    <mergeCell ref="I7:J7"/>
    <mergeCell ref="K7:L7"/>
    <mergeCell ref="M7:N7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M7:AN7"/>
    <mergeCell ref="AO7:AP7"/>
    <mergeCell ref="AQ7:AR7"/>
    <mergeCell ref="A8:B8"/>
    <mergeCell ref="C8:D8"/>
    <mergeCell ref="E8:F8"/>
    <mergeCell ref="G8:H8"/>
    <mergeCell ref="I8:J8"/>
    <mergeCell ref="K8:L8"/>
    <mergeCell ref="M8:N8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AM8:AN8"/>
    <mergeCell ref="AO8:AP8"/>
    <mergeCell ref="AQ8:AR8"/>
    <mergeCell ref="AE8:AF8"/>
    <mergeCell ref="A9:B9"/>
    <mergeCell ref="C9:D9"/>
    <mergeCell ref="E9:F9"/>
    <mergeCell ref="G9:H9"/>
    <mergeCell ref="I9:J9"/>
    <mergeCell ref="K9:L9"/>
    <mergeCell ref="M9:N9"/>
    <mergeCell ref="AA8:AB8"/>
    <mergeCell ref="AC8:AD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AM9:AN9"/>
    <mergeCell ref="AO9:AP9"/>
    <mergeCell ref="AQ9:AR9"/>
    <mergeCell ref="A10:B10"/>
    <mergeCell ref="C10:D10"/>
    <mergeCell ref="E10:F10"/>
    <mergeCell ref="G10:H10"/>
    <mergeCell ref="I10:J10"/>
    <mergeCell ref="K10:L10"/>
    <mergeCell ref="M10:N10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M10:AN10"/>
    <mergeCell ref="AO10:AP10"/>
    <mergeCell ref="AQ10:AR10"/>
    <mergeCell ref="A11:B11"/>
    <mergeCell ref="C11:D11"/>
    <mergeCell ref="E11:F11"/>
    <mergeCell ref="G11:H11"/>
    <mergeCell ref="I11:J11"/>
    <mergeCell ref="K11:L11"/>
    <mergeCell ref="M11:N11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W10:X10"/>
    <mergeCell ref="Y10:Z10"/>
    <mergeCell ref="AM11:AN11"/>
    <mergeCell ref="AO11:AP11"/>
    <mergeCell ref="AQ11:AR11"/>
    <mergeCell ref="AE11:AF11"/>
    <mergeCell ref="A12:B12"/>
    <mergeCell ref="C12:D12"/>
    <mergeCell ref="E12:F12"/>
    <mergeCell ref="G12:H12"/>
    <mergeCell ref="I12:J12"/>
    <mergeCell ref="K12:L12"/>
    <mergeCell ref="M12:N12"/>
    <mergeCell ref="AA11:AB11"/>
    <mergeCell ref="AC11:AD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M12:AN12"/>
    <mergeCell ref="AO12:AP12"/>
    <mergeCell ref="AQ12:AR12"/>
    <mergeCell ref="A13:B13"/>
    <mergeCell ref="C13:D13"/>
    <mergeCell ref="E13:F13"/>
    <mergeCell ref="G13:H13"/>
    <mergeCell ref="I13:J13"/>
    <mergeCell ref="K13:L13"/>
    <mergeCell ref="M13:N13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M13:AN13"/>
    <mergeCell ref="AO13:AP13"/>
    <mergeCell ref="AQ13:AR13"/>
    <mergeCell ref="A14:B14"/>
    <mergeCell ref="C14:D14"/>
    <mergeCell ref="E14:F14"/>
    <mergeCell ref="G14:H14"/>
    <mergeCell ref="I14:J14"/>
    <mergeCell ref="K14:L14"/>
    <mergeCell ref="M14:N14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M14:AN14"/>
    <mergeCell ref="AO14:AP14"/>
    <mergeCell ref="AQ14:AR14"/>
    <mergeCell ref="AE14:AF14"/>
    <mergeCell ref="A15:B15"/>
    <mergeCell ref="C15:D15"/>
    <mergeCell ref="E15:F15"/>
    <mergeCell ref="G15:H15"/>
    <mergeCell ref="I15:J15"/>
    <mergeCell ref="K15:L15"/>
    <mergeCell ref="M15:N15"/>
    <mergeCell ref="AA14:AB14"/>
    <mergeCell ref="AC14:AD14"/>
    <mergeCell ref="AG14:AH14"/>
    <mergeCell ref="AI14:AJ14"/>
    <mergeCell ref="AK14:AL14"/>
    <mergeCell ref="O14:P14"/>
    <mergeCell ref="Q14:R14"/>
    <mergeCell ref="S14:T14"/>
    <mergeCell ref="U14:V14"/>
    <mergeCell ref="W14:X14"/>
    <mergeCell ref="Y14:Z14"/>
    <mergeCell ref="AM15:AN15"/>
    <mergeCell ref="AO15:AP15"/>
    <mergeCell ref="AQ15:AR15"/>
    <mergeCell ref="A16:B16"/>
    <mergeCell ref="C16:D16"/>
    <mergeCell ref="E16:F16"/>
    <mergeCell ref="G16:H16"/>
    <mergeCell ref="I16:J16"/>
    <mergeCell ref="K16:L16"/>
    <mergeCell ref="M16:N16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M16:AN16"/>
    <mergeCell ref="AO16:AP16"/>
    <mergeCell ref="AQ16:AR16"/>
    <mergeCell ref="A17:B17"/>
    <mergeCell ref="C17:D17"/>
    <mergeCell ref="E17:F17"/>
    <mergeCell ref="G17:H17"/>
    <mergeCell ref="I17:J17"/>
    <mergeCell ref="K17:L17"/>
    <mergeCell ref="M17:N17"/>
    <mergeCell ref="AA16:AB16"/>
    <mergeCell ref="AC16:AD16"/>
    <mergeCell ref="AE16:AF16"/>
    <mergeCell ref="AG16:AH16"/>
    <mergeCell ref="AI16:AJ16"/>
    <mergeCell ref="AK16:AL16"/>
    <mergeCell ref="O16:P16"/>
    <mergeCell ref="Q16:R16"/>
    <mergeCell ref="S16:T16"/>
    <mergeCell ref="U16:V16"/>
    <mergeCell ref="W16:X16"/>
    <mergeCell ref="Y16:Z16"/>
    <mergeCell ref="AM17:AN17"/>
    <mergeCell ref="AO17:AP17"/>
    <mergeCell ref="AQ17:AR17"/>
    <mergeCell ref="AE17:AF17"/>
    <mergeCell ref="A18:B18"/>
    <mergeCell ref="C18:D18"/>
    <mergeCell ref="E18:F18"/>
    <mergeCell ref="G18:H18"/>
    <mergeCell ref="I18:J18"/>
    <mergeCell ref="K18:L18"/>
    <mergeCell ref="M18:N18"/>
    <mergeCell ref="AA17:AB17"/>
    <mergeCell ref="AC17:AD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M18:AN18"/>
    <mergeCell ref="AO18:AP18"/>
    <mergeCell ref="AQ18:AR18"/>
    <mergeCell ref="A19:B19"/>
    <mergeCell ref="C19:D19"/>
    <mergeCell ref="E19:F19"/>
    <mergeCell ref="G19:H19"/>
    <mergeCell ref="I19:J19"/>
    <mergeCell ref="K19:L19"/>
    <mergeCell ref="M19:N19"/>
    <mergeCell ref="AA18:AB18"/>
    <mergeCell ref="AC18:AD18"/>
    <mergeCell ref="AE18:AF18"/>
    <mergeCell ref="AG18:AH18"/>
    <mergeCell ref="AI18:AJ18"/>
    <mergeCell ref="AK18:AL18"/>
    <mergeCell ref="O18:P18"/>
    <mergeCell ref="Q18:R18"/>
    <mergeCell ref="S18:T18"/>
    <mergeCell ref="U18:V18"/>
    <mergeCell ref="W18:X18"/>
    <mergeCell ref="Y18:Z18"/>
    <mergeCell ref="AM19:AN19"/>
    <mergeCell ref="AO19:AP19"/>
    <mergeCell ref="AQ19:AR19"/>
    <mergeCell ref="A20:B20"/>
    <mergeCell ref="C20:D20"/>
    <mergeCell ref="E20:F20"/>
    <mergeCell ref="G20:H20"/>
    <mergeCell ref="I20:J20"/>
    <mergeCell ref="K20:L20"/>
    <mergeCell ref="M20:N20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M20:AN20"/>
    <mergeCell ref="AO20:AP20"/>
    <mergeCell ref="AQ20:AR20"/>
    <mergeCell ref="AE20:AF20"/>
    <mergeCell ref="A21:B21"/>
    <mergeCell ref="C21:D21"/>
    <mergeCell ref="E21:F21"/>
    <mergeCell ref="G21:H21"/>
    <mergeCell ref="I21:J21"/>
    <mergeCell ref="K21:L21"/>
    <mergeCell ref="M21:N21"/>
    <mergeCell ref="AA20:AB20"/>
    <mergeCell ref="AC20:AD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AM21:AN21"/>
    <mergeCell ref="AO21:AP21"/>
    <mergeCell ref="AQ21:AR21"/>
    <mergeCell ref="A22:B22"/>
    <mergeCell ref="C22:D22"/>
    <mergeCell ref="E22:F22"/>
    <mergeCell ref="G22:H22"/>
    <mergeCell ref="I22:J22"/>
    <mergeCell ref="K22:L22"/>
    <mergeCell ref="M22:N22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M22:AN22"/>
    <mergeCell ref="AO22:AP22"/>
    <mergeCell ref="AQ22:AR22"/>
    <mergeCell ref="A23:B23"/>
    <mergeCell ref="C23:D23"/>
    <mergeCell ref="E23:F23"/>
    <mergeCell ref="G23:H23"/>
    <mergeCell ref="I23:J23"/>
    <mergeCell ref="K23:L23"/>
    <mergeCell ref="M23:N23"/>
    <mergeCell ref="AA22:AB22"/>
    <mergeCell ref="AC22:AD22"/>
    <mergeCell ref="AE22:AF22"/>
    <mergeCell ref="AG22:AH22"/>
    <mergeCell ref="AI22:AJ22"/>
    <mergeCell ref="AK22:AL22"/>
    <mergeCell ref="O22:P22"/>
    <mergeCell ref="Q22:R22"/>
    <mergeCell ref="S22:T22"/>
    <mergeCell ref="U22:V22"/>
    <mergeCell ref="W22:X22"/>
    <mergeCell ref="Y22:Z22"/>
    <mergeCell ref="AM23:AN23"/>
    <mergeCell ref="AO23:AP23"/>
    <mergeCell ref="AQ23:AR23"/>
    <mergeCell ref="AE23:AF23"/>
    <mergeCell ref="A24:B24"/>
    <mergeCell ref="C24:D24"/>
    <mergeCell ref="E24:F24"/>
    <mergeCell ref="G24:H24"/>
    <mergeCell ref="I24:J24"/>
    <mergeCell ref="K24:L24"/>
    <mergeCell ref="M24:N24"/>
    <mergeCell ref="AA23:AB23"/>
    <mergeCell ref="AC23:AD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M24:AN24"/>
    <mergeCell ref="AO24:AP24"/>
    <mergeCell ref="AQ24:AR24"/>
    <mergeCell ref="A25:B25"/>
    <mergeCell ref="C25:D25"/>
    <mergeCell ref="E25:F25"/>
    <mergeCell ref="G25:H25"/>
    <mergeCell ref="I25:J25"/>
    <mergeCell ref="K25:L25"/>
    <mergeCell ref="M25:N25"/>
    <mergeCell ref="AA24:AB24"/>
    <mergeCell ref="AC24:AD24"/>
    <mergeCell ref="AE24:AF24"/>
    <mergeCell ref="AG24:AH24"/>
    <mergeCell ref="AI24:AJ24"/>
    <mergeCell ref="AK24:AL24"/>
    <mergeCell ref="O24:P24"/>
    <mergeCell ref="Q24:R24"/>
    <mergeCell ref="S24:T24"/>
    <mergeCell ref="U24:V24"/>
    <mergeCell ref="W24:X24"/>
    <mergeCell ref="Y24:Z24"/>
    <mergeCell ref="AM25:AN25"/>
    <mergeCell ref="AO25:AP25"/>
    <mergeCell ref="AQ25:AR25"/>
    <mergeCell ref="A26:B26"/>
    <mergeCell ref="C26:D26"/>
    <mergeCell ref="E26:F26"/>
    <mergeCell ref="G26:H26"/>
    <mergeCell ref="I26:J26"/>
    <mergeCell ref="K26:L26"/>
    <mergeCell ref="M26:N26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M26:AN26"/>
    <mergeCell ref="AO26:AP26"/>
    <mergeCell ref="AQ26:AR26"/>
    <mergeCell ref="AE26:AF26"/>
    <mergeCell ref="A27:B27"/>
    <mergeCell ref="C27:D27"/>
    <mergeCell ref="E27:F27"/>
    <mergeCell ref="G27:H27"/>
    <mergeCell ref="I27:J27"/>
    <mergeCell ref="K27:L27"/>
    <mergeCell ref="M27:N27"/>
    <mergeCell ref="AA26:AB26"/>
    <mergeCell ref="AC26:AD26"/>
    <mergeCell ref="AG26:AH26"/>
    <mergeCell ref="AI26:AJ26"/>
    <mergeCell ref="AK26:AL26"/>
    <mergeCell ref="O26:P26"/>
    <mergeCell ref="Q26:R26"/>
    <mergeCell ref="S26:T26"/>
    <mergeCell ref="U26:V26"/>
    <mergeCell ref="W26:X26"/>
    <mergeCell ref="Y26:Z26"/>
    <mergeCell ref="AM27:AN27"/>
    <mergeCell ref="AO27:AP27"/>
    <mergeCell ref="AQ27:AR27"/>
    <mergeCell ref="A28:B28"/>
    <mergeCell ref="C28:D28"/>
    <mergeCell ref="E28:F28"/>
    <mergeCell ref="G28:H28"/>
    <mergeCell ref="I28:J28"/>
    <mergeCell ref="K28:L28"/>
    <mergeCell ref="M28:N28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M28:AN28"/>
    <mergeCell ref="AO28:AP28"/>
    <mergeCell ref="AQ28:AR28"/>
    <mergeCell ref="A29:B29"/>
    <mergeCell ref="C29:D29"/>
    <mergeCell ref="E29:F29"/>
    <mergeCell ref="G29:H29"/>
    <mergeCell ref="I29:J29"/>
    <mergeCell ref="K29:L29"/>
    <mergeCell ref="M29:N29"/>
    <mergeCell ref="AA28:AB28"/>
    <mergeCell ref="AC28:AD28"/>
    <mergeCell ref="AE28:AF28"/>
    <mergeCell ref="AG28:AH28"/>
    <mergeCell ref="AI28:AJ28"/>
    <mergeCell ref="AK28:AL28"/>
    <mergeCell ref="O28:P28"/>
    <mergeCell ref="Q28:R28"/>
    <mergeCell ref="S28:T28"/>
    <mergeCell ref="U28:V28"/>
    <mergeCell ref="W28:X28"/>
    <mergeCell ref="Y28:Z28"/>
    <mergeCell ref="AM29:AN29"/>
    <mergeCell ref="AO29:AP29"/>
    <mergeCell ref="AQ29:AR29"/>
    <mergeCell ref="AE29:AF29"/>
    <mergeCell ref="A30:B30"/>
    <mergeCell ref="C30:D30"/>
    <mergeCell ref="E30:F30"/>
    <mergeCell ref="G30:H30"/>
    <mergeCell ref="I30:J30"/>
    <mergeCell ref="K30:L30"/>
    <mergeCell ref="M30:N30"/>
    <mergeCell ref="AA29:AB29"/>
    <mergeCell ref="AC29:AD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M30:AN30"/>
    <mergeCell ref="AO30:AP30"/>
    <mergeCell ref="AQ30:AR30"/>
    <mergeCell ref="A31:B31"/>
    <mergeCell ref="C31:D31"/>
    <mergeCell ref="E31:F31"/>
    <mergeCell ref="G31:H31"/>
    <mergeCell ref="I31:J31"/>
    <mergeCell ref="K31:L31"/>
    <mergeCell ref="M31:N31"/>
    <mergeCell ref="AA30:AB30"/>
    <mergeCell ref="AC30:AD30"/>
    <mergeCell ref="AE30:AF30"/>
    <mergeCell ref="AG30:AH30"/>
    <mergeCell ref="AI30:AJ30"/>
    <mergeCell ref="AK30:AL30"/>
    <mergeCell ref="O30:P30"/>
    <mergeCell ref="Q30:R30"/>
    <mergeCell ref="S30:T30"/>
    <mergeCell ref="U30:V30"/>
    <mergeCell ref="W30:X30"/>
    <mergeCell ref="Y30:Z30"/>
    <mergeCell ref="AM31:AN31"/>
    <mergeCell ref="AO31:AP31"/>
    <mergeCell ref="AQ31:AR31"/>
    <mergeCell ref="A32:B32"/>
    <mergeCell ref="C32:D32"/>
    <mergeCell ref="E32:F32"/>
    <mergeCell ref="G32:H32"/>
    <mergeCell ref="I32:J32"/>
    <mergeCell ref="K32:L32"/>
    <mergeCell ref="M32:N32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M32:AN32"/>
    <mergeCell ref="AO32:AP32"/>
    <mergeCell ref="AQ32:AR32"/>
    <mergeCell ref="AE32:AF32"/>
    <mergeCell ref="A33:B33"/>
    <mergeCell ref="C33:D33"/>
    <mergeCell ref="E33:F33"/>
    <mergeCell ref="G33:H33"/>
    <mergeCell ref="I33:J33"/>
    <mergeCell ref="K33:L33"/>
    <mergeCell ref="M33:N33"/>
    <mergeCell ref="AA32:AB32"/>
    <mergeCell ref="AC32:AD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AM33:AN33"/>
    <mergeCell ref="AO33:AP33"/>
    <mergeCell ref="AQ33:AR33"/>
    <mergeCell ref="A34:B34"/>
    <mergeCell ref="C34:D34"/>
    <mergeCell ref="E34:F34"/>
    <mergeCell ref="G34:H34"/>
    <mergeCell ref="I34:J34"/>
    <mergeCell ref="K34:L34"/>
    <mergeCell ref="M34:N34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M34:AN34"/>
    <mergeCell ref="AO34:AP34"/>
    <mergeCell ref="AQ34:AR34"/>
    <mergeCell ref="A35:B35"/>
    <mergeCell ref="C35:D35"/>
    <mergeCell ref="E35:F35"/>
    <mergeCell ref="G35:H35"/>
    <mergeCell ref="I35:J35"/>
    <mergeCell ref="K35:L35"/>
    <mergeCell ref="M35:N35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AM35:AN35"/>
    <mergeCell ref="AO35:AP35"/>
    <mergeCell ref="AQ35:AR35"/>
    <mergeCell ref="AE35:AF35"/>
    <mergeCell ref="A36:B36"/>
    <mergeCell ref="C36:D36"/>
    <mergeCell ref="E36:F36"/>
    <mergeCell ref="G36:H36"/>
    <mergeCell ref="I36:J36"/>
    <mergeCell ref="K36:L36"/>
    <mergeCell ref="M36:N36"/>
    <mergeCell ref="AA35:AB35"/>
    <mergeCell ref="AC35:AD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M36:AN36"/>
    <mergeCell ref="AO36:AP36"/>
    <mergeCell ref="AQ36:AR36"/>
    <mergeCell ref="A37:B37"/>
    <mergeCell ref="C37:D37"/>
    <mergeCell ref="E37:F37"/>
    <mergeCell ref="G37:H37"/>
    <mergeCell ref="I37:J37"/>
    <mergeCell ref="K37:L37"/>
    <mergeCell ref="M37:N37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AM37:AN37"/>
    <mergeCell ref="AO37:AP37"/>
    <mergeCell ref="A38:B38"/>
    <mergeCell ref="C38:D38"/>
    <mergeCell ref="E38:F38"/>
    <mergeCell ref="G38:H38"/>
    <mergeCell ref="I38:J38"/>
    <mergeCell ref="K38:L38"/>
    <mergeCell ref="M38:N38"/>
    <mergeCell ref="AA37:AB37"/>
    <mergeCell ref="AC37:AD37"/>
    <mergeCell ref="O37:P37"/>
    <mergeCell ref="Q37:R37"/>
    <mergeCell ref="S37:T37"/>
    <mergeCell ref="U37:V37"/>
    <mergeCell ref="W37:X37"/>
    <mergeCell ref="Y37:Z37"/>
    <mergeCell ref="O38:P38"/>
    <mergeCell ref="Q38:R38"/>
    <mergeCell ref="S38:T38"/>
    <mergeCell ref="U38:V38"/>
    <mergeCell ref="W38:X38"/>
    <mergeCell ref="Y38:Z38"/>
    <mergeCell ref="AQ37:AR37"/>
    <mergeCell ref="AE37:AF37"/>
    <mergeCell ref="AG37:AH37"/>
    <mergeCell ref="AI37:AJ37"/>
    <mergeCell ref="AK37:AL37"/>
    <mergeCell ref="AM38:AN38"/>
    <mergeCell ref="AO38:AP38"/>
    <mergeCell ref="AQ38:AR38"/>
    <mergeCell ref="AA38:AB38"/>
    <mergeCell ref="AC38:AD38"/>
    <mergeCell ref="AE38:AF38"/>
    <mergeCell ref="AG38:AH38"/>
    <mergeCell ref="AI38:AJ38"/>
    <mergeCell ref="AK38:AL38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&amp;C- 52 -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5CA9F-32BA-4645-8DF0-383BA26BD221}">
  <sheetPr>
    <tabColor theme="0"/>
    <pageSetUpPr fitToPage="1"/>
  </sheetPr>
  <dimension ref="A1:AS48"/>
  <sheetViews>
    <sheetView topLeftCell="A8" zoomScaleNormal="100" zoomScaleSheetLayoutView="100" workbookViewId="0">
      <selection sqref="A1:XFD1"/>
    </sheetView>
  </sheetViews>
  <sheetFormatPr defaultColWidth="2.625" defaultRowHeight="22.5" customHeight="1" x14ac:dyDescent="0.15"/>
  <cols>
    <col min="1" max="16384" width="2.625" style="42"/>
  </cols>
  <sheetData>
    <row r="1" spans="1:45" ht="22.5" customHeight="1" x14ac:dyDescent="0.15">
      <c r="A1" s="43"/>
      <c r="B1" s="63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64"/>
    </row>
    <row r="2" spans="1:45" ht="22.5" customHeight="1" x14ac:dyDescent="0.15">
      <c r="A2" s="33" t="s">
        <v>63</v>
      </c>
      <c r="B2" s="33"/>
      <c r="C2" s="34"/>
      <c r="D2" s="34"/>
      <c r="E2" s="34"/>
      <c r="F2" s="34"/>
      <c r="G2" s="34"/>
      <c r="H2" s="44"/>
      <c r="I2" s="45"/>
      <c r="J2" s="45"/>
      <c r="K2" s="45"/>
      <c r="L2" s="46"/>
      <c r="M2" s="46"/>
      <c r="N2" s="46"/>
      <c r="O2" s="46"/>
      <c r="P2" s="46"/>
      <c r="Q2" s="46"/>
      <c r="R2" s="47"/>
      <c r="S2" s="47"/>
      <c r="T2" s="46"/>
      <c r="U2" s="46"/>
      <c r="V2" s="46"/>
      <c r="W2" s="46"/>
      <c r="X2" s="46"/>
      <c r="Y2" s="46"/>
      <c r="Z2" s="48"/>
      <c r="AA2" s="48"/>
      <c r="AB2" s="49"/>
      <c r="AC2" s="49"/>
      <c r="AD2" s="49"/>
      <c r="AE2" s="49"/>
      <c r="AF2" s="47"/>
      <c r="AG2" s="47"/>
      <c r="AH2" s="49"/>
      <c r="AI2" s="49"/>
      <c r="AJ2" s="47"/>
      <c r="AK2" s="47"/>
      <c r="AL2" s="47"/>
      <c r="AM2" s="47"/>
      <c r="AN2" s="47"/>
      <c r="AO2" s="47"/>
    </row>
    <row r="3" spans="1:45" ht="22.5" customHeight="1" x14ac:dyDescent="0.15">
      <c r="A3" s="162" t="s">
        <v>73</v>
      </c>
      <c r="B3" s="162"/>
      <c r="C3" s="162"/>
      <c r="D3" s="162"/>
      <c r="E3" s="162"/>
      <c r="F3" s="162"/>
      <c r="G3" s="162"/>
      <c r="H3" s="163"/>
      <c r="I3" s="166" t="s">
        <v>74</v>
      </c>
      <c r="J3" s="167"/>
      <c r="K3" s="168"/>
      <c r="L3" s="172" t="s">
        <v>75</v>
      </c>
      <c r="M3" s="173"/>
      <c r="N3" s="173"/>
      <c r="O3" s="173"/>
      <c r="P3" s="173"/>
      <c r="Q3" s="174"/>
      <c r="R3" s="175" t="s">
        <v>76</v>
      </c>
      <c r="S3" s="176"/>
      <c r="T3" s="176"/>
      <c r="U3" s="177"/>
      <c r="V3" s="178" t="s">
        <v>160</v>
      </c>
      <c r="W3" s="179"/>
      <c r="X3" s="179"/>
      <c r="Y3" s="180"/>
      <c r="Z3" s="181" t="s">
        <v>77</v>
      </c>
      <c r="AA3" s="182"/>
      <c r="AB3" s="182"/>
      <c r="AC3" s="183"/>
      <c r="AD3" s="181" t="s">
        <v>78</v>
      </c>
      <c r="AE3" s="182"/>
      <c r="AF3" s="182"/>
      <c r="AG3" s="183"/>
      <c r="AH3" s="184" t="s">
        <v>79</v>
      </c>
      <c r="AI3" s="185"/>
      <c r="AJ3" s="185"/>
      <c r="AK3" s="186"/>
      <c r="AL3" s="187" t="s">
        <v>80</v>
      </c>
      <c r="AM3" s="188"/>
      <c r="AN3" s="188"/>
      <c r="AO3" s="189"/>
      <c r="AP3" s="190" t="s">
        <v>81</v>
      </c>
      <c r="AQ3" s="190"/>
      <c r="AR3" s="190"/>
      <c r="AS3" s="191"/>
    </row>
    <row r="4" spans="1:45" ht="22.5" customHeight="1" x14ac:dyDescent="0.15">
      <c r="A4" s="164"/>
      <c r="B4" s="164"/>
      <c r="C4" s="164"/>
      <c r="D4" s="164"/>
      <c r="E4" s="164"/>
      <c r="F4" s="164"/>
      <c r="G4" s="164"/>
      <c r="H4" s="165"/>
      <c r="I4" s="169"/>
      <c r="J4" s="170"/>
      <c r="K4" s="171"/>
      <c r="L4" s="192" t="s">
        <v>82</v>
      </c>
      <c r="M4" s="193"/>
      <c r="N4" s="192" t="s">
        <v>83</v>
      </c>
      <c r="O4" s="193"/>
      <c r="P4" s="192" t="s">
        <v>84</v>
      </c>
      <c r="Q4" s="193"/>
      <c r="R4" s="159" t="s">
        <v>85</v>
      </c>
      <c r="S4" s="160"/>
      <c r="T4" s="155" t="s">
        <v>86</v>
      </c>
      <c r="U4" s="156"/>
      <c r="V4" s="159" t="s">
        <v>85</v>
      </c>
      <c r="W4" s="160"/>
      <c r="X4" s="155" t="s">
        <v>86</v>
      </c>
      <c r="Y4" s="156"/>
      <c r="Z4" s="159" t="s">
        <v>85</v>
      </c>
      <c r="AA4" s="160"/>
      <c r="AB4" s="155" t="s">
        <v>86</v>
      </c>
      <c r="AC4" s="156"/>
      <c r="AD4" s="159" t="s">
        <v>85</v>
      </c>
      <c r="AE4" s="160"/>
      <c r="AF4" s="155" t="s">
        <v>86</v>
      </c>
      <c r="AG4" s="156"/>
      <c r="AH4" s="159" t="s">
        <v>85</v>
      </c>
      <c r="AI4" s="160"/>
      <c r="AJ4" s="155" t="s">
        <v>86</v>
      </c>
      <c r="AK4" s="156"/>
      <c r="AL4" s="159" t="s">
        <v>85</v>
      </c>
      <c r="AM4" s="160"/>
      <c r="AN4" s="155" t="s">
        <v>86</v>
      </c>
      <c r="AO4" s="156"/>
      <c r="AP4" s="157" t="s">
        <v>85</v>
      </c>
      <c r="AQ4" s="157"/>
      <c r="AR4" s="158" t="s">
        <v>86</v>
      </c>
      <c r="AS4" s="155"/>
    </row>
    <row r="5" spans="1:45" ht="22.5" customHeight="1" x14ac:dyDescent="0.15">
      <c r="A5" s="50"/>
      <c r="B5" s="51"/>
      <c r="C5" s="51"/>
      <c r="D5" s="51"/>
      <c r="E5" s="51"/>
      <c r="F5" s="51"/>
      <c r="G5" s="51"/>
      <c r="H5" s="52"/>
      <c r="I5" s="65"/>
      <c r="J5" s="65"/>
      <c r="K5" s="65"/>
      <c r="L5" s="66"/>
      <c r="M5" s="66"/>
      <c r="N5" s="66"/>
      <c r="O5" s="66"/>
      <c r="P5" s="66"/>
      <c r="Q5" s="66"/>
      <c r="R5" s="65"/>
      <c r="S5" s="65"/>
      <c r="T5" s="66"/>
      <c r="U5" s="66"/>
      <c r="V5" s="66"/>
      <c r="W5" s="66"/>
      <c r="X5" s="66"/>
      <c r="Y5" s="66"/>
      <c r="Z5" s="67"/>
      <c r="AA5" s="67"/>
      <c r="AB5" s="68"/>
      <c r="AC5" s="68"/>
      <c r="AD5" s="68"/>
      <c r="AE5" s="68"/>
      <c r="AF5" s="65"/>
      <c r="AG5" s="65"/>
      <c r="AH5" s="68"/>
      <c r="AI5" s="68"/>
      <c r="AJ5" s="65"/>
      <c r="AK5" s="65"/>
      <c r="AL5" s="65"/>
      <c r="AM5" s="65"/>
      <c r="AN5" s="65"/>
      <c r="AO5" s="65"/>
      <c r="AP5" s="69"/>
      <c r="AQ5" s="69"/>
      <c r="AR5" s="69"/>
    </row>
    <row r="6" spans="1:45" ht="22.5" customHeight="1" x14ac:dyDescent="0.15">
      <c r="A6" s="56" t="s">
        <v>161</v>
      </c>
      <c r="B6" s="149" t="s">
        <v>162</v>
      </c>
      <c r="C6" s="149"/>
      <c r="D6" s="149"/>
      <c r="E6" s="149"/>
      <c r="F6" s="149"/>
      <c r="G6" s="149"/>
      <c r="H6" s="55"/>
      <c r="I6" s="216">
        <v>23</v>
      </c>
      <c r="J6" s="154"/>
      <c r="K6" s="154"/>
      <c r="L6" s="199">
        <v>138</v>
      </c>
      <c r="M6" s="199"/>
      <c r="N6" s="199">
        <v>85</v>
      </c>
      <c r="O6" s="199"/>
      <c r="P6" s="199">
        <v>53</v>
      </c>
      <c r="Q6" s="199"/>
      <c r="R6" s="154" t="s">
        <v>34</v>
      </c>
      <c r="S6" s="154"/>
      <c r="T6" s="199" t="s">
        <v>34</v>
      </c>
      <c r="U6" s="199"/>
      <c r="V6" s="195" t="s">
        <v>34</v>
      </c>
      <c r="W6" s="195"/>
      <c r="X6" s="198" t="s">
        <v>34</v>
      </c>
      <c r="Y6" s="198"/>
      <c r="Z6" s="198">
        <v>8</v>
      </c>
      <c r="AA6" s="198"/>
      <c r="AB6" s="154">
        <v>34</v>
      </c>
      <c r="AC6" s="154"/>
      <c r="AD6" s="215">
        <v>5</v>
      </c>
      <c r="AE6" s="215"/>
      <c r="AF6" s="215">
        <v>9</v>
      </c>
      <c r="AG6" s="215"/>
      <c r="AH6" s="215" t="s">
        <v>34</v>
      </c>
      <c r="AI6" s="215"/>
      <c r="AJ6" s="215" t="s">
        <v>34</v>
      </c>
      <c r="AK6" s="215"/>
      <c r="AL6" s="215">
        <v>1</v>
      </c>
      <c r="AM6" s="215"/>
      <c r="AN6" s="215">
        <v>1</v>
      </c>
      <c r="AO6" s="215"/>
      <c r="AP6" s="215">
        <v>1</v>
      </c>
      <c r="AQ6" s="215"/>
      <c r="AR6" s="215">
        <v>21</v>
      </c>
      <c r="AS6" s="215"/>
    </row>
    <row r="7" spans="1:45" ht="22.5" customHeight="1" x14ac:dyDescent="0.15">
      <c r="A7" s="56" t="s">
        <v>163</v>
      </c>
      <c r="B7" s="149" t="s">
        <v>164</v>
      </c>
      <c r="C7" s="149"/>
      <c r="D7" s="149"/>
      <c r="E7" s="149"/>
      <c r="F7" s="149"/>
      <c r="G7" s="149"/>
      <c r="H7" s="70"/>
      <c r="I7" s="216">
        <v>35</v>
      </c>
      <c r="J7" s="154"/>
      <c r="K7" s="154"/>
      <c r="L7" s="199">
        <v>949</v>
      </c>
      <c r="M7" s="199"/>
      <c r="N7" s="199">
        <v>479</v>
      </c>
      <c r="O7" s="199"/>
      <c r="P7" s="199">
        <v>470</v>
      </c>
      <c r="Q7" s="199"/>
      <c r="R7" s="154">
        <v>1</v>
      </c>
      <c r="S7" s="154"/>
      <c r="T7" s="199">
        <v>13</v>
      </c>
      <c r="U7" s="199"/>
      <c r="V7" s="195" t="s">
        <v>34</v>
      </c>
      <c r="W7" s="195"/>
      <c r="X7" s="198" t="s">
        <v>34</v>
      </c>
      <c r="Y7" s="198"/>
      <c r="Z7" s="198">
        <v>4</v>
      </c>
      <c r="AA7" s="198"/>
      <c r="AB7" s="154">
        <v>9</v>
      </c>
      <c r="AC7" s="154"/>
      <c r="AD7" s="215">
        <v>7</v>
      </c>
      <c r="AE7" s="215"/>
      <c r="AF7" s="215">
        <v>163</v>
      </c>
      <c r="AG7" s="215"/>
      <c r="AH7" s="215" t="s">
        <v>34</v>
      </c>
      <c r="AI7" s="215"/>
      <c r="AJ7" s="215" t="s">
        <v>34</v>
      </c>
      <c r="AK7" s="215"/>
      <c r="AL7" s="215" t="s">
        <v>34</v>
      </c>
      <c r="AM7" s="215"/>
      <c r="AN7" s="215" t="s">
        <v>34</v>
      </c>
      <c r="AO7" s="215"/>
      <c r="AP7" s="215">
        <v>5</v>
      </c>
      <c r="AQ7" s="215"/>
      <c r="AR7" s="215">
        <v>489</v>
      </c>
      <c r="AS7" s="215"/>
    </row>
    <row r="8" spans="1:45" ht="22.5" customHeight="1" x14ac:dyDescent="0.15">
      <c r="A8" s="56" t="s">
        <v>165</v>
      </c>
      <c r="B8" s="149" t="s">
        <v>166</v>
      </c>
      <c r="C8" s="149"/>
      <c r="D8" s="149"/>
      <c r="E8" s="149"/>
      <c r="F8" s="149"/>
      <c r="G8" s="149"/>
      <c r="H8" s="55"/>
      <c r="I8" s="216">
        <v>31</v>
      </c>
      <c r="J8" s="154"/>
      <c r="K8" s="154"/>
      <c r="L8" s="199">
        <v>1524</v>
      </c>
      <c r="M8" s="199"/>
      <c r="N8" s="199">
        <v>1155</v>
      </c>
      <c r="O8" s="199"/>
      <c r="P8" s="199">
        <v>369</v>
      </c>
      <c r="Q8" s="199"/>
      <c r="R8" s="154" t="s">
        <v>34</v>
      </c>
      <c r="S8" s="154"/>
      <c r="T8" s="199" t="s">
        <v>34</v>
      </c>
      <c r="U8" s="199"/>
      <c r="V8" s="199" t="s">
        <v>34</v>
      </c>
      <c r="W8" s="199"/>
      <c r="X8" s="199" t="s">
        <v>34</v>
      </c>
      <c r="Y8" s="199"/>
      <c r="Z8" s="195">
        <v>3</v>
      </c>
      <c r="AA8" s="195"/>
      <c r="AB8" s="198">
        <v>16</v>
      </c>
      <c r="AC8" s="198"/>
      <c r="AD8" s="198">
        <v>8</v>
      </c>
      <c r="AE8" s="198"/>
      <c r="AF8" s="154">
        <v>1189</v>
      </c>
      <c r="AG8" s="154"/>
      <c r="AH8" s="198" t="s">
        <v>34</v>
      </c>
      <c r="AI8" s="198"/>
      <c r="AJ8" s="154" t="s">
        <v>34</v>
      </c>
      <c r="AK8" s="154"/>
      <c r="AL8" s="154" t="s">
        <v>34</v>
      </c>
      <c r="AM8" s="154"/>
      <c r="AN8" s="154" t="s">
        <v>34</v>
      </c>
      <c r="AO8" s="154"/>
      <c r="AP8" s="154">
        <v>1</v>
      </c>
      <c r="AQ8" s="154"/>
      <c r="AR8" s="154">
        <v>4</v>
      </c>
      <c r="AS8" s="154"/>
    </row>
    <row r="9" spans="1:45" ht="22.5" customHeight="1" x14ac:dyDescent="0.15">
      <c r="A9" s="56" t="s">
        <v>167</v>
      </c>
      <c r="B9" s="149" t="s">
        <v>168</v>
      </c>
      <c r="C9" s="149"/>
      <c r="D9" s="149"/>
      <c r="E9" s="149"/>
      <c r="F9" s="149"/>
      <c r="G9" s="149"/>
      <c r="H9" s="55"/>
      <c r="I9" s="216">
        <v>57</v>
      </c>
      <c r="J9" s="154"/>
      <c r="K9" s="154"/>
      <c r="L9" s="199">
        <v>1079</v>
      </c>
      <c r="M9" s="199"/>
      <c r="N9" s="199">
        <v>683</v>
      </c>
      <c r="O9" s="199"/>
      <c r="P9" s="199">
        <v>396</v>
      </c>
      <c r="Q9" s="199"/>
      <c r="R9" s="154" t="s">
        <v>34</v>
      </c>
      <c r="S9" s="154"/>
      <c r="T9" s="199" t="s">
        <v>34</v>
      </c>
      <c r="U9" s="199"/>
      <c r="V9" s="199" t="s">
        <v>34</v>
      </c>
      <c r="W9" s="199"/>
      <c r="X9" s="199" t="s">
        <v>34</v>
      </c>
      <c r="Y9" s="199"/>
      <c r="Z9" s="195">
        <v>6</v>
      </c>
      <c r="AA9" s="195"/>
      <c r="AB9" s="198">
        <v>89</v>
      </c>
      <c r="AC9" s="198"/>
      <c r="AD9" s="198">
        <v>11</v>
      </c>
      <c r="AE9" s="198"/>
      <c r="AF9" s="154">
        <v>347</v>
      </c>
      <c r="AG9" s="154"/>
      <c r="AH9" s="198" t="s">
        <v>34</v>
      </c>
      <c r="AI9" s="198"/>
      <c r="AJ9" s="154" t="s">
        <v>34</v>
      </c>
      <c r="AK9" s="154"/>
      <c r="AL9" s="154" t="s">
        <v>34</v>
      </c>
      <c r="AM9" s="154"/>
      <c r="AN9" s="154" t="s">
        <v>34</v>
      </c>
      <c r="AO9" s="154"/>
      <c r="AP9" s="154">
        <v>4</v>
      </c>
      <c r="AQ9" s="154"/>
      <c r="AR9" s="154">
        <v>74</v>
      </c>
      <c r="AS9" s="154"/>
    </row>
    <row r="10" spans="1:45" ht="22.5" customHeight="1" x14ac:dyDescent="0.15">
      <c r="A10" s="56" t="s">
        <v>169</v>
      </c>
      <c r="B10" s="149" t="s">
        <v>170</v>
      </c>
      <c r="C10" s="149"/>
      <c r="D10" s="149"/>
      <c r="E10" s="149"/>
      <c r="F10" s="149"/>
      <c r="G10" s="149"/>
      <c r="H10" s="55"/>
      <c r="I10" s="216">
        <v>297</v>
      </c>
      <c r="J10" s="154"/>
      <c r="K10" s="154"/>
      <c r="L10" s="199">
        <v>2498</v>
      </c>
      <c r="M10" s="199"/>
      <c r="N10" s="199">
        <v>1518</v>
      </c>
      <c r="O10" s="199"/>
      <c r="P10" s="199">
        <v>980</v>
      </c>
      <c r="Q10" s="199"/>
      <c r="R10" s="154">
        <v>1</v>
      </c>
      <c r="S10" s="154"/>
      <c r="T10" s="199">
        <v>9</v>
      </c>
      <c r="U10" s="199"/>
      <c r="V10" s="199" t="s">
        <v>34</v>
      </c>
      <c r="W10" s="199"/>
      <c r="X10" s="199" t="s">
        <v>34</v>
      </c>
      <c r="Y10" s="199"/>
      <c r="Z10" s="195">
        <v>36</v>
      </c>
      <c r="AA10" s="195"/>
      <c r="AB10" s="198">
        <v>236</v>
      </c>
      <c r="AC10" s="198"/>
      <c r="AD10" s="198">
        <v>28</v>
      </c>
      <c r="AE10" s="198"/>
      <c r="AF10" s="154">
        <v>656</v>
      </c>
      <c r="AG10" s="154"/>
      <c r="AH10" s="198">
        <v>2</v>
      </c>
      <c r="AI10" s="198"/>
      <c r="AJ10" s="154">
        <v>130</v>
      </c>
      <c r="AK10" s="154"/>
      <c r="AL10" s="154">
        <v>1</v>
      </c>
      <c r="AM10" s="154"/>
      <c r="AN10" s="154">
        <v>5</v>
      </c>
      <c r="AO10" s="154"/>
      <c r="AP10" s="154">
        <v>8</v>
      </c>
      <c r="AQ10" s="154"/>
      <c r="AR10" s="154">
        <v>144</v>
      </c>
      <c r="AS10" s="154"/>
    </row>
    <row r="11" spans="1:45" ht="22.5" customHeight="1" x14ac:dyDescent="0.15">
      <c r="A11" s="56" t="s">
        <v>171</v>
      </c>
      <c r="B11" s="149" t="s">
        <v>172</v>
      </c>
      <c r="C11" s="149"/>
      <c r="D11" s="149"/>
      <c r="E11" s="149"/>
      <c r="F11" s="149"/>
      <c r="G11" s="149"/>
      <c r="H11" s="55"/>
      <c r="I11" s="216">
        <v>36</v>
      </c>
      <c r="J11" s="154"/>
      <c r="K11" s="154"/>
      <c r="L11" s="199">
        <v>134</v>
      </c>
      <c r="M11" s="199"/>
      <c r="N11" s="199">
        <v>83</v>
      </c>
      <c r="O11" s="199"/>
      <c r="P11" s="199">
        <v>51</v>
      </c>
      <c r="Q11" s="199"/>
      <c r="R11" s="154" t="s">
        <v>34</v>
      </c>
      <c r="S11" s="154"/>
      <c r="T11" s="199" t="s">
        <v>34</v>
      </c>
      <c r="U11" s="199"/>
      <c r="V11" s="199" t="s">
        <v>34</v>
      </c>
      <c r="W11" s="199"/>
      <c r="X11" s="199" t="s">
        <v>34</v>
      </c>
      <c r="Y11" s="199"/>
      <c r="Z11" s="195">
        <v>11</v>
      </c>
      <c r="AA11" s="195"/>
      <c r="AB11" s="198">
        <v>34</v>
      </c>
      <c r="AC11" s="198"/>
      <c r="AD11" s="198">
        <v>2</v>
      </c>
      <c r="AE11" s="198"/>
      <c r="AF11" s="154">
        <v>3</v>
      </c>
      <c r="AG11" s="154"/>
      <c r="AH11" s="198" t="s">
        <v>34</v>
      </c>
      <c r="AI11" s="198"/>
      <c r="AJ11" s="154" t="s">
        <v>34</v>
      </c>
      <c r="AK11" s="154"/>
      <c r="AL11" s="154" t="s">
        <v>34</v>
      </c>
      <c r="AM11" s="154"/>
      <c r="AN11" s="154" t="s">
        <v>34</v>
      </c>
      <c r="AO11" s="154"/>
      <c r="AP11" s="154" t="s">
        <v>34</v>
      </c>
      <c r="AQ11" s="154"/>
      <c r="AR11" s="154" t="s">
        <v>34</v>
      </c>
      <c r="AS11" s="154"/>
    </row>
    <row r="12" spans="1:45" ht="22.5" customHeight="1" x14ac:dyDescent="0.15">
      <c r="A12" s="56" t="s">
        <v>173</v>
      </c>
      <c r="B12" s="149" t="s">
        <v>174</v>
      </c>
      <c r="C12" s="149"/>
      <c r="D12" s="149"/>
      <c r="E12" s="149"/>
      <c r="F12" s="149"/>
      <c r="G12" s="149"/>
      <c r="H12" s="55"/>
      <c r="I12" s="216">
        <v>25</v>
      </c>
      <c r="J12" s="154"/>
      <c r="K12" s="154"/>
      <c r="L12" s="199">
        <v>141</v>
      </c>
      <c r="M12" s="199"/>
      <c r="N12" s="199">
        <v>72</v>
      </c>
      <c r="O12" s="199"/>
      <c r="P12" s="199">
        <v>69</v>
      </c>
      <c r="Q12" s="199"/>
      <c r="R12" s="154" t="s">
        <v>34</v>
      </c>
      <c r="S12" s="154"/>
      <c r="T12" s="199" t="s">
        <v>34</v>
      </c>
      <c r="U12" s="199"/>
      <c r="V12" s="199" t="s">
        <v>34</v>
      </c>
      <c r="W12" s="199"/>
      <c r="X12" s="199" t="s">
        <v>34</v>
      </c>
      <c r="Y12" s="199"/>
      <c r="Z12" s="195">
        <v>6</v>
      </c>
      <c r="AA12" s="195"/>
      <c r="AB12" s="198">
        <v>20</v>
      </c>
      <c r="AC12" s="198"/>
      <c r="AD12" s="198">
        <v>1</v>
      </c>
      <c r="AE12" s="198"/>
      <c r="AF12" s="154">
        <v>2</v>
      </c>
      <c r="AG12" s="154"/>
      <c r="AH12" s="198" t="s">
        <v>34</v>
      </c>
      <c r="AI12" s="198"/>
      <c r="AJ12" s="154" t="s">
        <v>34</v>
      </c>
      <c r="AK12" s="154"/>
      <c r="AL12" s="154" t="s">
        <v>34</v>
      </c>
      <c r="AM12" s="154"/>
      <c r="AN12" s="154" t="s">
        <v>34</v>
      </c>
      <c r="AO12" s="154"/>
      <c r="AP12" s="154" t="s">
        <v>34</v>
      </c>
      <c r="AQ12" s="154"/>
      <c r="AR12" s="154" t="s">
        <v>34</v>
      </c>
      <c r="AS12" s="154"/>
    </row>
    <row r="13" spans="1:45" ht="22.5" customHeight="1" x14ac:dyDescent="0.15">
      <c r="A13" s="56"/>
      <c r="B13" s="149"/>
      <c r="C13" s="149"/>
      <c r="D13" s="149"/>
      <c r="E13" s="149"/>
      <c r="F13" s="149"/>
      <c r="G13" s="149"/>
      <c r="H13" s="55"/>
      <c r="I13" s="216"/>
      <c r="J13" s="154"/>
      <c r="K13" s="154"/>
      <c r="L13" s="199"/>
      <c r="M13" s="199"/>
      <c r="N13" s="199"/>
      <c r="O13" s="199"/>
      <c r="P13" s="199"/>
      <c r="Q13" s="199"/>
      <c r="R13" s="154"/>
      <c r="S13" s="154"/>
      <c r="T13" s="199"/>
      <c r="U13" s="199"/>
      <c r="V13" s="199"/>
      <c r="W13" s="199"/>
      <c r="X13" s="199"/>
      <c r="Y13" s="199"/>
      <c r="Z13" s="195"/>
      <c r="AA13" s="195"/>
      <c r="AB13" s="198"/>
      <c r="AC13" s="198"/>
      <c r="AD13" s="198"/>
      <c r="AE13" s="198"/>
      <c r="AF13" s="154"/>
      <c r="AG13" s="154"/>
      <c r="AH13" s="198"/>
      <c r="AI13" s="198"/>
      <c r="AJ13" s="154"/>
      <c r="AK13" s="154"/>
      <c r="AL13" s="154"/>
      <c r="AM13" s="154"/>
      <c r="AN13" s="154"/>
      <c r="AO13" s="154"/>
      <c r="AP13" s="217"/>
      <c r="AQ13" s="217"/>
      <c r="AR13" s="217"/>
      <c r="AS13" s="217"/>
    </row>
    <row r="14" spans="1:45" ht="22.5" customHeight="1" x14ac:dyDescent="0.15">
      <c r="A14" s="56"/>
      <c r="B14" s="149" t="s">
        <v>175</v>
      </c>
      <c r="C14" s="149"/>
      <c r="D14" s="149"/>
      <c r="E14" s="149"/>
      <c r="F14" s="149"/>
      <c r="G14" s="149"/>
      <c r="H14" s="55"/>
      <c r="I14" s="216">
        <f>SUM(I15:I22)</f>
        <v>493</v>
      </c>
      <c r="J14" s="154"/>
      <c r="K14" s="154"/>
      <c r="L14" s="199">
        <f t="shared" ref="L14:AR14" si="0">SUM(L15:L22)</f>
        <v>3922</v>
      </c>
      <c r="M14" s="199"/>
      <c r="N14" s="199">
        <f t="shared" si="0"/>
        <v>2203</v>
      </c>
      <c r="O14" s="199"/>
      <c r="P14" s="199">
        <f t="shared" si="0"/>
        <v>1709</v>
      </c>
      <c r="Q14" s="199"/>
      <c r="R14" s="154" t="s">
        <v>34</v>
      </c>
      <c r="S14" s="154"/>
      <c r="T14" s="199" t="s">
        <v>34</v>
      </c>
      <c r="U14" s="199"/>
      <c r="V14" s="199">
        <f t="shared" si="0"/>
        <v>1</v>
      </c>
      <c r="W14" s="199"/>
      <c r="X14" s="199">
        <f t="shared" si="0"/>
        <v>9</v>
      </c>
      <c r="Y14" s="199"/>
      <c r="Z14" s="195">
        <f t="shared" si="0"/>
        <v>76</v>
      </c>
      <c r="AA14" s="195"/>
      <c r="AB14" s="198">
        <f t="shared" si="0"/>
        <v>325</v>
      </c>
      <c r="AC14" s="198"/>
      <c r="AD14" s="198">
        <f t="shared" si="0"/>
        <v>64</v>
      </c>
      <c r="AE14" s="198"/>
      <c r="AF14" s="154">
        <f t="shared" si="0"/>
        <v>641</v>
      </c>
      <c r="AG14" s="154"/>
      <c r="AH14" s="198" t="s">
        <v>88</v>
      </c>
      <c r="AI14" s="198"/>
      <c r="AJ14" s="154" t="s">
        <v>88</v>
      </c>
      <c r="AK14" s="154"/>
      <c r="AL14" s="154">
        <f t="shared" si="0"/>
        <v>5</v>
      </c>
      <c r="AM14" s="154"/>
      <c r="AN14" s="154">
        <f t="shared" si="0"/>
        <v>7</v>
      </c>
      <c r="AO14" s="154"/>
      <c r="AP14" s="154">
        <f t="shared" si="0"/>
        <v>12</v>
      </c>
      <c r="AQ14" s="154"/>
      <c r="AR14" s="154">
        <f t="shared" si="0"/>
        <v>255</v>
      </c>
      <c r="AS14" s="154"/>
    </row>
    <row r="15" spans="1:45" ht="22.5" customHeight="1" x14ac:dyDescent="0.15">
      <c r="A15" s="56" t="s">
        <v>176</v>
      </c>
      <c r="B15" s="149" t="s">
        <v>177</v>
      </c>
      <c r="C15" s="149"/>
      <c r="D15" s="149"/>
      <c r="E15" s="149"/>
      <c r="F15" s="149"/>
      <c r="G15" s="149"/>
      <c r="H15" s="55"/>
      <c r="I15" s="216">
        <v>158</v>
      </c>
      <c r="J15" s="154"/>
      <c r="K15" s="154"/>
      <c r="L15" s="199">
        <v>1146</v>
      </c>
      <c r="M15" s="199"/>
      <c r="N15" s="199">
        <v>695</v>
      </c>
      <c r="O15" s="199"/>
      <c r="P15" s="199">
        <v>451</v>
      </c>
      <c r="Q15" s="199"/>
      <c r="R15" s="154" t="s">
        <v>34</v>
      </c>
      <c r="S15" s="154"/>
      <c r="T15" s="199" t="s">
        <v>34</v>
      </c>
      <c r="U15" s="199"/>
      <c r="V15" s="199" t="s">
        <v>34</v>
      </c>
      <c r="W15" s="199"/>
      <c r="X15" s="199" t="s">
        <v>34</v>
      </c>
      <c r="Y15" s="199"/>
      <c r="Z15" s="195">
        <v>26</v>
      </c>
      <c r="AA15" s="195"/>
      <c r="AB15" s="198">
        <v>126</v>
      </c>
      <c r="AC15" s="198"/>
      <c r="AD15" s="198">
        <v>14</v>
      </c>
      <c r="AE15" s="198"/>
      <c r="AF15" s="154">
        <v>217</v>
      </c>
      <c r="AG15" s="154"/>
      <c r="AH15" s="198" t="s">
        <v>34</v>
      </c>
      <c r="AI15" s="198"/>
      <c r="AJ15" s="154" t="s">
        <v>34</v>
      </c>
      <c r="AK15" s="154"/>
      <c r="AL15" s="154">
        <v>2</v>
      </c>
      <c r="AM15" s="154"/>
      <c r="AN15" s="154">
        <v>4</v>
      </c>
      <c r="AO15" s="154"/>
      <c r="AP15" s="154">
        <v>4</v>
      </c>
      <c r="AQ15" s="154"/>
      <c r="AR15" s="154">
        <v>80</v>
      </c>
      <c r="AS15" s="154"/>
    </row>
    <row r="16" spans="1:45" ht="22.5" customHeight="1" x14ac:dyDescent="0.15">
      <c r="A16" s="56" t="s">
        <v>178</v>
      </c>
      <c r="B16" s="149" t="s">
        <v>179</v>
      </c>
      <c r="C16" s="149"/>
      <c r="D16" s="149"/>
      <c r="E16" s="149"/>
      <c r="F16" s="149"/>
      <c r="G16" s="149"/>
      <c r="H16" s="55"/>
      <c r="I16" s="216">
        <v>75</v>
      </c>
      <c r="J16" s="154"/>
      <c r="K16" s="154"/>
      <c r="L16" s="199">
        <v>288</v>
      </c>
      <c r="M16" s="199"/>
      <c r="N16" s="199">
        <v>177</v>
      </c>
      <c r="O16" s="199"/>
      <c r="P16" s="199">
        <v>111</v>
      </c>
      <c r="Q16" s="199"/>
      <c r="R16" s="154" t="s">
        <v>34</v>
      </c>
      <c r="S16" s="154"/>
      <c r="T16" s="199" t="s">
        <v>34</v>
      </c>
      <c r="U16" s="199"/>
      <c r="V16" s="199" t="s">
        <v>34</v>
      </c>
      <c r="W16" s="199"/>
      <c r="X16" s="199" t="s">
        <v>34</v>
      </c>
      <c r="Y16" s="199"/>
      <c r="Z16" s="195">
        <v>16</v>
      </c>
      <c r="AA16" s="195"/>
      <c r="AB16" s="198">
        <v>64</v>
      </c>
      <c r="AC16" s="198"/>
      <c r="AD16" s="198">
        <v>15</v>
      </c>
      <c r="AE16" s="198"/>
      <c r="AF16" s="154">
        <v>76</v>
      </c>
      <c r="AG16" s="154"/>
      <c r="AH16" s="198" t="s">
        <v>34</v>
      </c>
      <c r="AI16" s="198"/>
      <c r="AJ16" s="154" t="s">
        <v>34</v>
      </c>
      <c r="AK16" s="154"/>
      <c r="AL16" s="154" t="s">
        <v>34</v>
      </c>
      <c r="AM16" s="154"/>
      <c r="AN16" s="154" t="s">
        <v>34</v>
      </c>
      <c r="AO16" s="154"/>
      <c r="AP16" s="154" t="s">
        <v>34</v>
      </c>
      <c r="AQ16" s="154"/>
      <c r="AR16" s="154" t="s">
        <v>34</v>
      </c>
      <c r="AS16" s="154"/>
    </row>
    <row r="17" spans="1:45" ht="22.5" customHeight="1" x14ac:dyDescent="0.15">
      <c r="A17" s="56" t="s">
        <v>180</v>
      </c>
      <c r="B17" s="149" t="s">
        <v>181</v>
      </c>
      <c r="C17" s="149"/>
      <c r="D17" s="149"/>
      <c r="E17" s="149"/>
      <c r="F17" s="149"/>
      <c r="G17" s="149"/>
      <c r="H17" s="55"/>
      <c r="I17" s="216">
        <v>141</v>
      </c>
      <c r="J17" s="154"/>
      <c r="K17" s="154"/>
      <c r="L17" s="199">
        <v>724</v>
      </c>
      <c r="M17" s="199"/>
      <c r="N17" s="199">
        <v>369</v>
      </c>
      <c r="O17" s="199"/>
      <c r="P17" s="199">
        <v>345</v>
      </c>
      <c r="Q17" s="199"/>
      <c r="R17" s="154" t="s">
        <v>34</v>
      </c>
      <c r="S17" s="154"/>
      <c r="T17" s="199" t="s">
        <v>34</v>
      </c>
      <c r="U17" s="199"/>
      <c r="V17" s="199" t="s">
        <v>34</v>
      </c>
      <c r="W17" s="199"/>
      <c r="X17" s="199" t="s">
        <v>34</v>
      </c>
      <c r="Y17" s="199"/>
      <c r="Z17" s="195">
        <v>20</v>
      </c>
      <c r="AA17" s="195"/>
      <c r="AB17" s="198">
        <v>60</v>
      </c>
      <c r="AC17" s="198"/>
      <c r="AD17" s="198">
        <v>15</v>
      </c>
      <c r="AE17" s="198"/>
      <c r="AF17" s="154">
        <v>163</v>
      </c>
      <c r="AG17" s="154"/>
      <c r="AH17" s="198" t="s">
        <v>34</v>
      </c>
      <c r="AI17" s="198"/>
      <c r="AJ17" s="154" t="s">
        <v>88</v>
      </c>
      <c r="AK17" s="154"/>
      <c r="AL17" s="154">
        <v>2</v>
      </c>
      <c r="AM17" s="154"/>
      <c r="AN17" s="154">
        <v>2</v>
      </c>
      <c r="AO17" s="154"/>
      <c r="AP17" s="154" t="s">
        <v>34</v>
      </c>
      <c r="AQ17" s="154"/>
      <c r="AR17" s="154" t="s">
        <v>34</v>
      </c>
      <c r="AS17" s="154"/>
    </row>
    <row r="18" spans="1:45" ht="22.5" customHeight="1" x14ac:dyDescent="0.15">
      <c r="A18" s="56" t="s">
        <v>182</v>
      </c>
      <c r="B18" s="149" t="s">
        <v>183</v>
      </c>
      <c r="C18" s="149"/>
      <c r="D18" s="149"/>
      <c r="E18" s="149"/>
      <c r="F18" s="149"/>
      <c r="G18" s="149"/>
      <c r="H18" s="55"/>
      <c r="I18" s="216">
        <v>41</v>
      </c>
      <c r="J18" s="154"/>
      <c r="K18" s="154"/>
      <c r="L18" s="199">
        <v>846</v>
      </c>
      <c r="M18" s="199"/>
      <c r="N18" s="199">
        <v>491</v>
      </c>
      <c r="O18" s="199"/>
      <c r="P18" s="199">
        <v>355</v>
      </c>
      <c r="Q18" s="199"/>
      <c r="R18" s="154" t="s">
        <v>34</v>
      </c>
      <c r="S18" s="154"/>
      <c r="T18" s="199" t="s">
        <v>34</v>
      </c>
      <c r="U18" s="199"/>
      <c r="V18" s="199">
        <v>1</v>
      </c>
      <c r="W18" s="199"/>
      <c r="X18" s="199">
        <v>9</v>
      </c>
      <c r="Y18" s="199"/>
      <c r="Z18" s="195">
        <v>3</v>
      </c>
      <c r="AA18" s="195"/>
      <c r="AB18" s="198">
        <v>17</v>
      </c>
      <c r="AC18" s="198"/>
      <c r="AD18" s="198">
        <v>6</v>
      </c>
      <c r="AE18" s="198"/>
      <c r="AF18" s="154">
        <v>38</v>
      </c>
      <c r="AG18" s="154"/>
      <c r="AH18" s="198" t="s">
        <v>34</v>
      </c>
      <c r="AI18" s="198"/>
      <c r="AJ18" s="154" t="s">
        <v>34</v>
      </c>
      <c r="AK18" s="154"/>
      <c r="AL18" s="154" t="s">
        <v>34</v>
      </c>
      <c r="AM18" s="154"/>
      <c r="AN18" s="154" t="s">
        <v>34</v>
      </c>
      <c r="AO18" s="154"/>
      <c r="AP18" s="154">
        <v>4</v>
      </c>
      <c r="AQ18" s="154"/>
      <c r="AR18" s="154">
        <v>103</v>
      </c>
      <c r="AS18" s="154"/>
    </row>
    <row r="19" spans="1:45" ht="22.5" customHeight="1" x14ac:dyDescent="0.15">
      <c r="A19" s="56" t="s">
        <v>184</v>
      </c>
      <c r="B19" s="149" t="s">
        <v>185</v>
      </c>
      <c r="C19" s="149"/>
      <c r="D19" s="149"/>
      <c r="E19" s="149"/>
      <c r="F19" s="149"/>
      <c r="G19" s="149"/>
      <c r="H19" s="55"/>
      <c r="I19" s="216">
        <v>38</v>
      </c>
      <c r="J19" s="154"/>
      <c r="K19" s="154"/>
      <c r="L19" s="199">
        <v>546</v>
      </c>
      <c r="M19" s="199"/>
      <c r="N19" s="199">
        <v>282</v>
      </c>
      <c r="O19" s="199"/>
      <c r="P19" s="199">
        <v>264</v>
      </c>
      <c r="Q19" s="199"/>
      <c r="R19" s="154" t="s">
        <v>34</v>
      </c>
      <c r="S19" s="154"/>
      <c r="T19" s="199" t="s">
        <v>34</v>
      </c>
      <c r="U19" s="199"/>
      <c r="V19" s="199" t="s">
        <v>34</v>
      </c>
      <c r="W19" s="199"/>
      <c r="X19" s="199" t="s">
        <v>34</v>
      </c>
      <c r="Y19" s="199"/>
      <c r="Z19" s="195">
        <v>3</v>
      </c>
      <c r="AA19" s="195"/>
      <c r="AB19" s="198">
        <v>27</v>
      </c>
      <c r="AC19" s="198"/>
      <c r="AD19" s="198">
        <v>8</v>
      </c>
      <c r="AE19" s="198"/>
      <c r="AF19" s="154">
        <v>118</v>
      </c>
      <c r="AG19" s="154"/>
      <c r="AH19" s="198" t="s">
        <v>34</v>
      </c>
      <c r="AI19" s="198"/>
      <c r="AJ19" s="154" t="s">
        <v>34</v>
      </c>
      <c r="AK19" s="154"/>
      <c r="AL19" s="154" t="s">
        <v>34</v>
      </c>
      <c r="AM19" s="154"/>
      <c r="AN19" s="154" t="s">
        <v>34</v>
      </c>
      <c r="AO19" s="154"/>
      <c r="AP19" s="154">
        <v>3</v>
      </c>
      <c r="AQ19" s="154"/>
      <c r="AR19" s="154">
        <v>68</v>
      </c>
      <c r="AS19" s="154"/>
    </row>
    <row r="20" spans="1:45" ht="22.5" customHeight="1" x14ac:dyDescent="0.15">
      <c r="A20" s="56" t="s">
        <v>186</v>
      </c>
      <c r="B20" s="149" t="s">
        <v>187</v>
      </c>
      <c r="C20" s="149"/>
      <c r="D20" s="149"/>
      <c r="E20" s="149"/>
      <c r="F20" s="149"/>
      <c r="G20" s="149"/>
      <c r="H20" s="55"/>
      <c r="I20" s="216">
        <v>17</v>
      </c>
      <c r="J20" s="154"/>
      <c r="K20" s="154"/>
      <c r="L20" s="199">
        <v>61</v>
      </c>
      <c r="M20" s="199"/>
      <c r="N20" s="199">
        <v>40</v>
      </c>
      <c r="O20" s="199"/>
      <c r="P20" s="199">
        <v>21</v>
      </c>
      <c r="Q20" s="199"/>
      <c r="R20" s="154" t="s">
        <v>34</v>
      </c>
      <c r="S20" s="154"/>
      <c r="T20" s="199" t="s">
        <v>34</v>
      </c>
      <c r="U20" s="199"/>
      <c r="V20" s="199" t="s">
        <v>34</v>
      </c>
      <c r="W20" s="199"/>
      <c r="X20" s="199" t="s">
        <v>34</v>
      </c>
      <c r="Y20" s="199"/>
      <c r="Z20" s="195">
        <v>6</v>
      </c>
      <c r="AA20" s="195"/>
      <c r="AB20" s="198">
        <v>27</v>
      </c>
      <c r="AC20" s="198"/>
      <c r="AD20" s="198">
        <v>1</v>
      </c>
      <c r="AE20" s="198"/>
      <c r="AF20" s="154">
        <v>4</v>
      </c>
      <c r="AG20" s="154"/>
      <c r="AH20" s="198" t="s">
        <v>34</v>
      </c>
      <c r="AI20" s="198"/>
      <c r="AJ20" s="154" t="s">
        <v>34</v>
      </c>
      <c r="AK20" s="154"/>
      <c r="AL20" s="154">
        <v>1</v>
      </c>
      <c r="AM20" s="154"/>
      <c r="AN20" s="154">
        <v>1</v>
      </c>
      <c r="AO20" s="154"/>
      <c r="AP20" s="154" t="s">
        <v>88</v>
      </c>
      <c r="AQ20" s="154"/>
      <c r="AR20" s="154" t="s">
        <v>88</v>
      </c>
      <c r="AS20" s="154"/>
    </row>
    <row r="21" spans="1:45" ht="22.5" customHeight="1" x14ac:dyDescent="0.15">
      <c r="A21" s="56" t="s">
        <v>188</v>
      </c>
      <c r="B21" s="149" t="s">
        <v>189</v>
      </c>
      <c r="C21" s="149"/>
      <c r="D21" s="149"/>
      <c r="E21" s="149"/>
      <c r="F21" s="149"/>
      <c r="G21" s="149"/>
      <c r="H21" s="55"/>
      <c r="I21" s="216">
        <v>18</v>
      </c>
      <c r="J21" s="154"/>
      <c r="K21" s="154"/>
      <c r="L21" s="199">
        <v>264</v>
      </c>
      <c r="M21" s="199"/>
      <c r="N21" s="199">
        <v>109</v>
      </c>
      <c r="O21" s="199"/>
      <c r="P21" s="199">
        <v>155</v>
      </c>
      <c r="Q21" s="199"/>
      <c r="R21" s="154" t="s">
        <v>34</v>
      </c>
      <c r="S21" s="154"/>
      <c r="T21" s="199" t="s">
        <v>34</v>
      </c>
      <c r="U21" s="199"/>
      <c r="V21" s="199" t="s">
        <v>34</v>
      </c>
      <c r="W21" s="199"/>
      <c r="X21" s="199" t="s">
        <v>34</v>
      </c>
      <c r="Y21" s="199"/>
      <c r="Z21" s="195">
        <v>2</v>
      </c>
      <c r="AA21" s="195"/>
      <c r="AB21" s="198">
        <v>4</v>
      </c>
      <c r="AC21" s="198"/>
      <c r="AD21" s="198">
        <v>5</v>
      </c>
      <c r="AE21" s="198"/>
      <c r="AF21" s="154">
        <v>25</v>
      </c>
      <c r="AG21" s="154"/>
      <c r="AH21" s="198" t="s">
        <v>34</v>
      </c>
      <c r="AI21" s="198"/>
      <c r="AJ21" s="154" t="s">
        <v>34</v>
      </c>
      <c r="AK21" s="154"/>
      <c r="AL21" s="154" t="s">
        <v>34</v>
      </c>
      <c r="AM21" s="154"/>
      <c r="AN21" s="154" t="s">
        <v>34</v>
      </c>
      <c r="AO21" s="154"/>
      <c r="AP21" s="154">
        <v>1</v>
      </c>
      <c r="AQ21" s="154"/>
      <c r="AR21" s="154">
        <v>4</v>
      </c>
      <c r="AS21" s="154"/>
    </row>
    <row r="22" spans="1:45" ht="22.5" customHeight="1" x14ac:dyDescent="0.15">
      <c r="A22" s="56" t="s">
        <v>190</v>
      </c>
      <c r="B22" s="149" t="s">
        <v>191</v>
      </c>
      <c r="C22" s="149"/>
      <c r="D22" s="149"/>
      <c r="E22" s="149"/>
      <c r="F22" s="149"/>
      <c r="G22" s="149"/>
      <c r="H22" s="55"/>
      <c r="I22" s="216">
        <v>5</v>
      </c>
      <c r="J22" s="154"/>
      <c r="K22" s="154"/>
      <c r="L22" s="199">
        <v>47</v>
      </c>
      <c r="M22" s="199"/>
      <c r="N22" s="199">
        <v>40</v>
      </c>
      <c r="O22" s="199"/>
      <c r="P22" s="199">
        <v>7</v>
      </c>
      <c r="Q22" s="199"/>
      <c r="R22" s="154" t="s">
        <v>34</v>
      </c>
      <c r="S22" s="154"/>
      <c r="T22" s="199" t="s">
        <v>34</v>
      </c>
      <c r="U22" s="199"/>
      <c r="V22" s="199" t="s">
        <v>34</v>
      </c>
      <c r="W22" s="199"/>
      <c r="X22" s="199" t="s">
        <v>34</v>
      </c>
      <c r="Y22" s="199"/>
      <c r="Z22" s="195" t="s">
        <v>34</v>
      </c>
      <c r="AA22" s="195"/>
      <c r="AB22" s="198" t="s">
        <v>34</v>
      </c>
      <c r="AC22" s="198"/>
      <c r="AD22" s="198" t="s">
        <v>34</v>
      </c>
      <c r="AE22" s="198"/>
      <c r="AF22" s="154" t="s">
        <v>34</v>
      </c>
      <c r="AG22" s="154"/>
      <c r="AH22" s="198" t="s">
        <v>88</v>
      </c>
      <c r="AI22" s="198"/>
      <c r="AJ22" s="154" t="s">
        <v>88</v>
      </c>
      <c r="AK22" s="154"/>
      <c r="AL22" s="154" t="s">
        <v>34</v>
      </c>
      <c r="AM22" s="154"/>
      <c r="AN22" s="154" t="s">
        <v>34</v>
      </c>
      <c r="AO22" s="154"/>
      <c r="AP22" s="154" t="s">
        <v>34</v>
      </c>
      <c r="AQ22" s="154"/>
      <c r="AR22" s="154" t="s">
        <v>34</v>
      </c>
      <c r="AS22" s="154"/>
    </row>
    <row r="23" spans="1:45" ht="22.5" customHeight="1" x14ac:dyDescent="0.15">
      <c r="A23" s="56"/>
      <c r="B23" s="149"/>
      <c r="C23" s="149"/>
      <c r="D23" s="149"/>
      <c r="E23" s="149"/>
      <c r="F23" s="149"/>
      <c r="G23" s="149"/>
      <c r="H23" s="55"/>
      <c r="I23" s="216"/>
      <c r="J23" s="154"/>
      <c r="K23" s="154"/>
      <c r="L23" s="199"/>
      <c r="M23" s="199"/>
      <c r="N23" s="199"/>
      <c r="O23" s="199"/>
      <c r="P23" s="199"/>
      <c r="Q23" s="199"/>
      <c r="R23" s="154"/>
      <c r="S23" s="154"/>
      <c r="T23" s="199"/>
      <c r="U23" s="199"/>
      <c r="V23" s="199"/>
      <c r="W23" s="199"/>
      <c r="X23" s="199"/>
      <c r="Y23" s="199"/>
      <c r="Z23" s="195"/>
      <c r="AA23" s="195"/>
      <c r="AB23" s="198"/>
      <c r="AC23" s="198"/>
      <c r="AD23" s="198"/>
      <c r="AE23" s="198"/>
      <c r="AF23" s="154"/>
      <c r="AG23" s="154"/>
      <c r="AH23" s="198"/>
      <c r="AI23" s="198"/>
      <c r="AJ23" s="154"/>
      <c r="AK23" s="154"/>
      <c r="AL23" s="154"/>
      <c r="AM23" s="154"/>
      <c r="AN23" s="154"/>
      <c r="AO23" s="154"/>
      <c r="AP23" s="217"/>
      <c r="AQ23" s="217"/>
      <c r="AR23" s="217"/>
      <c r="AS23" s="217"/>
    </row>
    <row r="24" spans="1:45" ht="22.5" customHeight="1" x14ac:dyDescent="0.15">
      <c r="A24" s="56"/>
      <c r="B24" s="149" t="s">
        <v>192</v>
      </c>
      <c r="C24" s="149"/>
      <c r="D24" s="149"/>
      <c r="E24" s="149"/>
      <c r="F24" s="149"/>
      <c r="G24" s="149"/>
      <c r="H24" s="55"/>
      <c r="I24" s="216">
        <f>SUM(I25:I31)</f>
        <v>68</v>
      </c>
      <c r="J24" s="154"/>
      <c r="K24" s="154"/>
      <c r="L24" s="154">
        <f t="shared" ref="L24:AR24" si="1">SUM(L25:L31)</f>
        <v>980</v>
      </c>
      <c r="M24" s="154"/>
      <c r="N24" s="154">
        <f t="shared" si="1"/>
        <v>629</v>
      </c>
      <c r="O24" s="154"/>
      <c r="P24" s="154">
        <f t="shared" si="1"/>
        <v>351</v>
      </c>
      <c r="Q24" s="154"/>
      <c r="R24" s="154" t="s">
        <v>34</v>
      </c>
      <c r="S24" s="154"/>
      <c r="T24" s="199" t="s">
        <v>34</v>
      </c>
      <c r="U24" s="199"/>
      <c r="V24" s="154" t="s">
        <v>34</v>
      </c>
      <c r="W24" s="154"/>
      <c r="X24" s="199" t="s">
        <v>34</v>
      </c>
      <c r="Y24" s="199"/>
      <c r="Z24" s="154">
        <f t="shared" si="1"/>
        <v>2</v>
      </c>
      <c r="AA24" s="154"/>
      <c r="AB24" s="154">
        <f t="shared" si="1"/>
        <v>4</v>
      </c>
      <c r="AC24" s="154"/>
      <c r="AD24" s="154">
        <f t="shared" si="1"/>
        <v>4</v>
      </c>
      <c r="AE24" s="154"/>
      <c r="AF24" s="154">
        <f t="shared" si="1"/>
        <v>18</v>
      </c>
      <c r="AG24" s="154"/>
      <c r="AH24" s="154" t="s">
        <v>34</v>
      </c>
      <c r="AI24" s="154"/>
      <c r="AJ24" s="199" t="s">
        <v>34</v>
      </c>
      <c r="AK24" s="199"/>
      <c r="AL24" s="154">
        <f t="shared" si="1"/>
        <v>1</v>
      </c>
      <c r="AM24" s="154"/>
      <c r="AN24" s="154">
        <f t="shared" si="1"/>
        <v>2</v>
      </c>
      <c r="AO24" s="154"/>
      <c r="AP24" s="154">
        <f t="shared" si="1"/>
        <v>5</v>
      </c>
      <c r="AQ24" s="154"/>
      <c r="AR24" s="154">
        <f t="shared" si="1"/>
        <v>215</v>
      </c>
      <c r="AS24" s="154"/>
    </row>
    <row r="25" spans="1:45" ht="22.5" customHeight="1" x14ac:dyDescent="0.15">
      <c r="A25" s="56" t="s">
        <v>193</v>
      </c>
      <c r="B25" s="149" t="s">
        <v>194</v>
      </c>
      <c r="C25" s="149"/>
      <c r="D25" s="149"/>
      <c r="E25" s="149"/>
      <c r="F25" s="149"/>
      <c r="G25" s="149"/>
      <c r="H25" s="55"/>
      <c r="I25" s="216">
        <v>15</v>
      </c>
      <c r="J25" s="154"/>
      <c r="K25" s="154"/>
      <c r="L25" s="199">
        <v>325</v>
      </c>
      <c r="M25" s="199"/>
      <c r="N25" s="199">
        <v>228</v>
      </c>
      <c r="O25" s="199"/>
      <c r="P25" s="199">
        <v>97</v>
      </c>
      <c r="Q25" s="199"/>
      <c r="R25" s="154" t="s">
        <v>34</v>
      </c>
      <c r="S25" s="154"/>
      <c r="T25" s="199" t="s">
        <v>34</v>
      </c>
      <c r="U25" s="199"/>
      <c r="V25" s="199" t="s">
        <v>34</v>
      </c>
      <c r="W25" s="199"/>
      <c r="X25" s="199" t="s">
        <v>34</v>
      </c>
      <c r="Y25" s="199"/>
      <c r="Z25" s="195" t="s">
        <v>34</v>
      </c>
      <c r="AA25" s="195"/>
      <c r="AB25" s="198" t="s">
        <v>34</v>
      </c>
      <c r="AC25" s="198"/>
      <c r="AD25" s="198">
        <v>1</v>
      </c>
      <c r="AE25" s="198"/>
      <c r="AF25" s="154">
        <v>11</v>
      </c>
      <c r="AG25" s="154"/>
      <c r="AH25" s="198" t="s">
        <v>34</v>
      </c>
      <c r="AI25" s="198"/>
      <c r="AJ25" s="154" t="s">
        <v>34</v>
      </c>
      <c r="AK25" s="154"/>
      <c r="AL25" s="154" t="s">
        <v>34</v>
      </c>
      <c r="AM25" s="154"/>
      <c r="AN25" s="154" t="s">
        <v>34</v>
      </c>
      <c r="AO25" s="154"/>
      <c r="AP25" s="154" t="s">
        <v>34</v>
      </c>
      <c r="AQ25" s="154"/>
      <c r="AR25" s="154" t="s">
        <v>34</v>
      </c>
      <c r="AS25" s="154"/>
    </row>
    <row r="26" spans="1:45" ht="22.5" customHeight="1" x14ac:dyDescent="0.15">
      <c r="A26" s="56" t="s">
        <v>195</v>
      </c>
      <c r="B26" s="149" t="s">
        <v>196</v>
      </c>
      <c r="C26" s="149"/>
      <c r="D26" s="149"/>
      <c r="E26" s="149"/>
      <c r="F26" s="149"/>
      <c r="G26" s="149"/>
      <c r="H26" s="71"/>
      <c r="I26" s="216">
        <v>9</v>
      </c>
      <c r="J26" s="154"/>
      <c r="K26" s="154"/>
      <c r="L26" s="199">
        <v>122</v>
      </c>
      <c r="M26" s="199"/>
      <c r="N26" s="199">
        <v>86</v>
      </c>
      <c r="O26" s="199"/>
      <c r="P26" s="199">
        <v>36</v>
      </c>
      <c r="Q26" s="199"/>
      <c r="R26" s="154" t="s">
        <v>34</v>
      </c>
      <c r="S26" s="154"/>
      <c r="T26" s="199" t="s">
        <v>34</v>
      </c>
      <c r="U26" s="199"/>
      <c r="V26" s="199" t="s">
        <v>34</v>
      </c>
      <c r="W26" s="199"/>
      <c r="X26" s="199" t="s">
        <v>34</v>
      </c>
      <c r="Y26" s="199"/>
      <c r="Z26" s="195" t="s">
        <v>88</v>
      </c>
      <c r="AA26" s="195"/>
      <c r="AB26" s="198" t="s">
        <v>88</v>
      </c>
      <c r="AC26" s="198"/>
      <c r="AD26" s="198">
        <v>1</v>
      </c>
      <c r="AE26" s="198"/>
      <c r="AF26" s="154">
        <v>4</v>
      </c>
      <c r="AG26" s="154"/>
      <c r="AH26" s="198" t="s">
        <v>34</v>
      </c>
      <c r="AI26" s="198"/>
      <c r="AJ26" s="154" t="s">
        <v>34</v>
      </c>
      <c r="AK26" s="154"/>
      <c r="AL26" s="154" t="s">
        <v>88</v>
      </c>
      <c r="AM26" s="154"/>
      <c r="AN26" s="154" t="s">
        <v>88</v>
      </c>
      <c r="AO26" s="154"/>
      <c r="AP26" s="154">
        <v>1</v>
      </c>
      <c r="AQ26" s="154"/>
      <c r="AR26" s="154">
        <v>3</v>
      </c>
      <c r="AS26" s="154"/>
    </row>
    <row r="27" spans="1:45" ht="22.5" customHeight="1" x14ac:dyDescent="0.15">
      <c r="A27" s="56" t="s">
        <v>197</v>
      </c>
      <c r="B27" s="149" t="s">
        <v>198</v>
      </c>
      <c r="C27" s="149"/>
      <c r="D27" s="149"/>
      <c r="E27" s="149"/>
      <c r="F27" s="149"/>
      <c r="G27" s="149"/>
      <c r="H27" s="71"/>
      <c r="I27" s="216">
        <v>15</v>
      </c>
      <c r="J27" s="154"/>
      <c r="K27" s="154"/>
      <c r="L27" s="199">
        <v>202</v>
      </c>
      <c r="M27" s="199"/>
      <c r="N27" s="199">
        <v>57</v>
      </c>
      <c r="O27" s="199"/>
      <c r="P27" s="199">
        <v>145</v>
      </c>
      <c r="Q27" s="199"/>
      <c r="R27" s="154" t="s">
        <v>34</v>
      </c>
      <c r="S27" s="154"/>
      <c r="T27" s="199" t="s">
        <v>34</v>
      </c>
      <c r="U27" s="199"/>
      <c r="V27" s="199" t="s">
        <v>34</v>
      </c>
      <c r="W27" s="199"/>
      <c r="X27" s="199" t="s">
        <v>34</v>
      </c>
      <c r="Y27" s="199"/>
      <c r="Z27" s="195" t="s">
        <v>34</v>
      </c>
      <c r="AA27" s="195"/>
      <c r="AB27" s="198" t="s">
        <v>34</v>
      </c>
      <c r="AC27" s="198"/>
      <c r="AD27" s="198" t="s">
        <v>34</v>
      </c>
      <c r="AE27" s="198"/>
      <c r="AF27" s="154" t="s">
        <v>34</v>
      </c>
      <c r="AG27" s="154"/>
      <c r="AH27" s="198" t="s">
        <v>34</v>
      </c>
      <c r="AI27" s="198"/>
      <c r="AJ27" s="154" t="s">
        <v>34</v>
      </c>
      <c r="AK27" s="154"/>
      <c r="AL27" s="154" t="s">
        <v>34</v>
      </c>
      <c r="AM27" s="154"/>
      <c r="AN27" s="154" t="s">
        <v>34</v>
      </c>
      <c r="AO27" s="154"/>
      <c r="AP27" s="154">
        <v>1</v>
      </c>
      <c r="AQ27" s="154"/>
      <c r="AR27" s="154">
        <v>12</v>
      </c>
      <c r="AS27" s="154"/>
    </row>
    <row r="28" spans="1:45" ht="22.5" customHeight="1" x14ac:dyDescent="0.15">
      <c r="A28" s="56" t="s">
        <v>199</v>
      </c>
      <c r="B28" s="149" t="s">
        <v>200</v>
      </c>
      <c r="C28" s="149"/>
      <c r="D28" s="149"/>
      <c r="E28" s="149"/>
      <c r="F28" s="149"/>
      <c r="G28" s="149"/>
      <c r="H28" s="71"/>
      <c r="I28" s="216">
        <v>13</v>
      </c>
      <c r="J28" s="154"/>
      <c r="K28" s="154"/>
      <c r="L28" s="199">
        <v>82</v>
      </c>
      <c r="M28" s="199"/>
      <c r="N28" s="199">
        <v>40</v>
      </c>
      <c r="O28" s="199"/>
      <c r="P28" s="199">
        <v>42</v>
      </c>
      <c r="Q28" s="199"/>
      <c r="R28" s="154" t="s">
        <v>34</v>
      </c>
      <c r="S28" s="154"/>
      <c r="T28" s="199" t="s">
        <v>34</v>
      </c>
      <c r="U28" s="199"/>
      <c r="V28" s="199" t="s">
        <v>34</v>
      </c>
      <c r="W28" s="199"/>
      <c r="X28" s="199" t="s">
        <v>34</v>
      </c>
      <c r="Y28" s="199"/>
      <c r="Z28" s="195" t="s">
        <v>34</v>
      </c>
      <c r="AA28" s="195"/>
      <c r="AB28" s="198" t="s">
        <v>34</v>
      </c>
      <c r="AC28" s="198"/>
      <c r="AD28" s="198">
        <v>1</v>
      </c>
      <c r="AE28" s="198"/>
      <c r="AF28" s="154">
        <v>2</v>
      </c>
      <c r="AG28" s="154"/>
      <c r="AH28" s="198" t="s">
        <v>34</v>
      </c>
      <c r="AI28" s="198"/>
      <c r="AJ28" s="154" t="s">
        <v>34</v>
      </c>
      <c r="AK28" s="154"/>
      <c r="AL28" s="154">
        <v>1</v>
      </c>
      <c r="AM28" s="154"/>
      <c r="AN28" s="154">
        <v>2</v>
      </c>
      <c r="AO28" s="154"/>
      <c r="AP28" s="154" t="s">
        <v>34</v>
      </c>
      <c r="AQ28" s="154"/>
      <c r="AR28" s="154" t="s">
        <v>34</v>
      </c>
      <c r="AS28" s="154"/>
    </row>
    <row r="29" spans="1:45" ht="22.5" customHeight="1" x14ac:dyDescent="0.15">
      <c r="A29" s="56" t="s">
        <v>201</v>
      </c>
      <c r="B29" s="149" t="s">
        <v>202</v>
      </c>
      <c r="C29" s="149"/>
      <c r="D29" s="149"/>
      <c r="E29" s="149"/>
      <c r="F29" s="149"/>
      <c r="G29" s="149"/>
      <c r="H29" s="71"/>
      <c r="I29" s="216">
        <v>11</v>
      </c>
      <c r="J29" s="154"/>
      <c r="K29" s="154"/>
      <c r="L29" s="199">
        <v>217</v>
      </c>
      <c r="M29" s="199"/>
      <c r="N29" s="199">
        <v>203</v>
      </c>
      <c r="O29" s="199"/>
      <c r="P29" s="199">
        <v>14</v>
      </c>
      <c r="Q29" s="199"/>
      <c r="R29" s="154" t="s">
        <v>34</v>
      </c>
      <c r="S29" s="154"/>
      <c r="T29" s="199" t="s">
        <v>34</v>
      </c>
      <c r="U29" s="199"/>
      <c r="V29" s="199" t="s">
        <v>34</v>
      </c>
      <c r="W29" s="199"/>
      <c r="X29" s="199" t="s">
        <v>34</v>
      </c>
      <c r="Y29" s="199"/>
      <c r="Z29" s="195">
        <v>1</v>
      </c>
      <c r="AA29" s="195"/>
      <c r="AB29" s="198">
        <v>1</v>
      </c>
      <c r="AC29" s="198"/>
      <c r="AD29" s="198">
        <v>1</v>
      </c>
      <c r="AE29" s="198"/>
      <c r="AF29" s="154">
        <v>1</v>
      </c>
      <c r="AG29" s="154"/>
      <c r="AH29" s="198" t="s">
        <v>34</v>
      </c>
      <c r="AI29" s="198"/>
      <c r="AJ29" s="154" t="s">
        <v>34</v>
      </c>
      <c r="AK29" s="154"/>
      <c r="AL29" s="154" t="s">
        <v>34</v>
      </c>
      <c r="AM29" s="154"/>
      <c r="AN29" s="154" t="s">
        <v>34</v>
      </c>
      <c r="AO29" s="154"/>
      <c r="AP29" s="154">
        <v>3</v>
      </c>
      <c r="AQ29" s="154"/>
      <c r="AR29" s="154">
        <v>200</v>
      </c>
      <c r="AS29" s="154"/>
    </row>
    <row r="30" spans="1:45" ht="22.5" customHeight="1" x14ac:dyDescent="0.15">
      <c r="A30" s="56" t="s">
        <v>203</v>
      </c>
      <c r="B30" s="149" t="s">
        <v>204</v>
      </c>
      <c r="C30" s="149"/>
      <c r="D30" s="149"/>
      <c r="E30" s="149"/>
      <c r="F30" s="149"/>
      <c r="G30" s="149"/>
      <c r="H30" s="71"/>
      <c r="I30" s="216">
        <v>3</v>
      </c>
      <c r="J30" s="154"/>
      <c r="K30" s="154"/>
      <c r="L30" s="199">
        <v>29</v>
      </c>
      <c r="M30" s="199"/>
      <c r="N30" s="199">
        <v>13</v>
      </c>
      <c r="O30" s="199"/>
      <c r="P30" s="199">
        <v>16</v>
      </c>
      <c r="Q30" s="199"/>
      <c r="R30" s="154" t="s">
        <v>34</v>
      </c>
      <c r="S30" s="154"/>
      <c r="T30" s="199" t="s">
        <v>34</v>
      </c>
      <c r="U30" s="199"/>
      <c r="V30" s="199" t="s">
        <v>34</v>
      </c>
      <c r="W30" s="199"/>
      <c r="X30" s="199" t="s">
        <v>34</v>
      </c>
      <c r="Y30" s="199"/>
      <c r="Z30" s="195">
        <v>1</v>
      </c>
      <c r="AA30" s="195"/>
      <c r="AB30" s="198">
        <v>3</v>
      </c>
      <c r="AC30" s="198"/>
      <c r="AD30" s="198" t="s">
        <v>34</v>
      </c>
      <c r="AE30" s="198"/>
      <c r="AF30" s="154" t="s">
        <v>34</v>
      </c>
      <c r="AG30" s="154"/>
      <c r="AH30" s="198" t="s">
        <v>34</v>
      </c>
      <c r="AI30" s="198"/>
      <c r="AJ30" s="154" t="s">
        <v>34</v>
      </c>
      <c r="AK30" s="154"/>
      <c r="AL30" s="154" t="s">
        <v>34</v>
      </c>
      <c r="AM30" s="154"/>
      <c r="AN30" s="154" t="s">
        <v>34</v>
      </c>
      <c r="AO30" s="154"/>
      <c r="AP30" s="154" t="s">
        <v>34</v>
      </c>
      <c r="AQ30" s="154"/>
      <c r="AR30" s="154" t="s">
        <v>34</v>
      </c>
      <c r="AS30" s="154"/>
    </row>
    <row r="31" spans="1:45" ht="22.5" customHeight="1" x14ac:dyDescent="0.15">
      <c r="A31" s="56" t="s">
        <v>205</v>
      </c>
      <c r="B31" s="149" t="s">
        <v>206</v>
      </c>
      <c r="C31" s="149"/>
      <c r="D31" s="149"/>
      <c r="E31" s="149"/>
      <c r="F31" s="149"/>
      <c r="G31" s="149"/>
      <c r="H31" s="71"/>
      <c r="I31" s="216">
        <v>2</v>
      </c>
      <c r="J31" s="154"/>
      <c r="K31" s="154"/>
      <c r="L31" s="199">
        <v>3</v>
      </c>
      <c r="M31" s="199"/>
      <c r="N31" s="199">
        <v>2</v>
      </c>
      <c r="O31" s="199"/>
      <c r="P31" s="199">
        <v>1</v>
      </c>
      <c r="Q31" s="199"/>
      <c r="R31" s="154" t="s">
        <v>34</v>
      </c>
      <c r="S31" s="154"/>
      <c r="T31" s="199" t="s">
        <v>34</v>
      </c>
      <c r="U31" s="199"/>
      <c r="V31" s="199" t="s">
        <v>34</v>
      </c>
      <c r="W31" s="199"/>
      <c r="X31" s="199" t="s">
        <v>34</v>
      </c>
      <c r="Y31" s="199"/>
      <c r="Z31" s="195" t="s">
        <v>34</v>
      </c>
      <c r="AA31" s="195"/>
      <c r="AB31" s="198" t="s">
        <v>34</v>
      </c>
      <c r="AC31" s="198"/>
      <c r="AD31" s="198" t="s">
        <v>34</v>
      </c>
      <c r="AE31" s="198"/>
      <c r="AF31" s="154" t="s">
        <v>34</v>
      </c>
      <c r="AG31" s="154"/>
      <c r="AH31" s="198" t="s">
        <v>34</v>
      </c>
      <c r="AI31" s="198"/>
      <c r="AJ31" s="154" t="s">
        <v>34</v>
      </c>
      <c r="AK31" s="154"/>
      <c r="AL31" s="154" t="s">
        <v>34</v>
      </c>
      <c r="AM31" s="154"/>
      <c r="AN31" s="154" t="s">
        <v>34</v>
      </c>
      <c r="AO31" s="154"/>
      <c r="AP31" s="154" t="s">
        <v>34</v>
      </c>
      <c r="AQ31" s="154"/>
      <c r="AR31" s="154" t="s">
        <v>34</v>
      </c>
      <c r="AS31" s="154"/>
    </row>
    <row r="32" spans="1:45" ht="22.5" customHeight="1" x14ac:dyDescent="0.15">
      <c r="A32" s="56"/>
      <c r="B32" s="149"/>
      <c r="C32" s="149"/>
      <c r="D32" s="149"/>
      <c r="E32" s="149"/>
      <c r="F32" s="149"/>
      <c r="G32" s="149"/>
      <c r="H32" s="71"/>
      <c r="I32" s="216"/>
      <c r="J32" s="154"/>
      <c r="K32" s="154"/>
      <c r="L32" s="199"/>
      <c r="M32" s="199"/>
      <c r="N32" s="199"/>
      <c r="O32" s="199"/>
      <c r="P32" s="199"/>
      <c r="Q32" s="199"/>
      <c r="R32" s="154"/>
      <c r="S32" s="154"/>
      <c r="T32" s="199"/>
      <c r="U32" s="199"/>
      <c r="V32" s="199"/>
      <c r="W32" s="199"/>
      <c r="X32" s="199"/>
      <c r="Y32" s="199"/>
      <c r="Z32" s="195"/>
      <c r="AA32" s="195"/>
      <c r="AB32" s="198"/>
      <c r="AC32" s="198"/>
      <c r="AD32" s="198"/>
      <c r="AE32" s="198"/>
      <c r="AF32" s="154"/>
      <c r="AG32" s="154"/>
      <c r="AH32" s="198"/>
      <c r="AI32" s="198"/>
      <c r="AJ32" s="154"/>
      <c r="AK32" s="154"/>
      <c r="AL32" s="154"/>
      <c r="AM32" s="154"/>
      <c r="AN32" s="154"/>
      <c r="AO32" s="154"/>
      <c r="AP32" s="217"/>
      <c r="AQ32" s="217"/>
      <c r="AR32" s="217"/>
      <c r="AS32" s="217"/>
    </row>
    <row r="33" spans="1:45" ht="22.5" customHeight="1" x14ac:dyDescent="0.15">
      <c r="A33" s="56"/>
      <c r="B33" s="149" t="s">
        <v>207</v>
      </c>
      <c r="C33" s="149"/>
      <c r="D33" s="149"/>
      <c r="E33" s="149"/>
      <c r="F33" s="149"/>
      <c r="G33" s="149"/>
      <c r="H33" s="55"/>
      <c r="I33" s="216">
        <f>SUM(I34:I37)+SUM('P55'!I6:I8)</f>
        <v>74</v>
      </c>
      <c r="J33" s="154"/>
      <c r="K33" s="154"/>
      <c r="L33" s="154">
        <f>SUM(L34:L37)+SUM('P55'!L6:L8)</f>
        <v>496</v>
      </c>
      <c r="M33" s="154"/>
      <c r="N33" s="154">
        <f>SUM(N34:N37)+SUM('P55'!N6:N8)</f>
        <v>301</v>
      </c>
      <c r="O33" s="154"/>
      <c r="P33" s="154">
        <f>SUM(P34:P37)+SUM('P55'!P6:P8)</f>
        <v>195</v>
      </c>
      <c r="Q33" s="154"/>
      <c r="R33" s="154" t="s">
        <v>34</v>
      </c>
      <c r="S33" s="154"/>
      <c r="T33" s="154" t="s">
        <v>34</v>
      </c>
      <c r="U33" s="154"/>
      <c r="V33" s="199" t="s">
        <v>34</v>
      </c>
      <c r="W33" s="199"/>
      <c r="X33" s="199" t="s">
        <v>34</v>
      </c>
      <c r="Y33" s="199"/>
      <c r="Z33" s="154">
        <f>SUM(Z34:Z37)+SUM('P55'!Z6:Z8)</f>
        <v>14</v>
      </c>
      <c r="AA33" s="154"/>
      <c r="AB33" s="154">
        <f>SUM(AB34:AB37)+SUM('P55'!AB6:AB8)</f>
        <v>48</v>
      </c>
      <c r="AC33" s="154"/>
      <c r="AD33" s="154">
        <f>SUM(AD34:AD37)+SUM('P55'!AD6:AD8)</f>
        <v>21</v>
      </c>
      <c r="AE33" s="154"/>
      <c r="AF33" s="154">
        <f>SUM(AF34:AF37)+SUM('P55'!AF6:AF8)</f>
        <v>191</v>
      </c>
      <c r="AG33" s="154"/>
      <c r="AH33" s="154">
        <f>SUM(AH34:AH37)+SUM('P55'!AH6:AH8)</f>
        <v>1</v>
      </c>
      <c r="AI33" s="154"/>
      <c r="AJ33" s="154">
        <f>SUM(AJ34:AJ37)+SUM('P55'!AJ6:AJ8)</f>
        <v>12</v>
      </c>
      <c r="AK33" s="154"/>
      <c r="AL33" s="154" t="s">
        <v>34</v>
      </c>
      <c r="AM33" s="154"/>
      <c r="AN33" s="154" t="s">
        <v>34</v>
      </c>
      <c r="AO33" s="154"/>
      <c r="AP33" s="154" t="s">
        <v>88</v>
      </c>
      <c r="AQ33" s="154"/>
      <c r="AR33" s="154" t="s">
        <v>88</v>
      </c>
      <c r="AS33" s="154"/>
    </row>
    <row r="34" spans="1:45" ht="22.5" customHeight="1" x14ac:dyDescent="0.15">
      <c r="A34" s="56" t="s">
        <v>208</v>
      </c>
      <c r="B34" s="149" t="s">
        <v>209</v>
      </c>
      <c r="C34" s="149"/>
      <c r="D34" s="149"/>
      <c r="E34" s="149"/>
      <c r="F34" s="149"/>
      <c r="G34" s="149"/>
      <c r="H34" s="55"/>
      <c r="I34" s="216">
        <v>18</v>
      </c>
      <c r="J34" s="154"/>
      <c r="K34" s="154"/>
      <c r="L34" s="154">
        <v>83</v>
      </c>
      <c r="M34" s="154"/>
      <c r="N34" s="154">
        <v>56</v>
      </c>
      <c r="O34" s="154"/>
      <c r="P34" s="154">
        <v>27</v>
      </c>
      <c r="Q34" s="154"/>
      <c r="R34" s="154" t="s">
        <v>34</v>
      </c>
      <c r="S34" s="154"/>
      <c r="T34" s="154" t="s">
        <v>34</v>
      </c>
      <c r="U34" s="154"/>
      <c r="V34" s="154" t="s">
        <v>34</v>
      </c>
      <c r="W34" s="154"/>
      <c r="X34" s="154" t="s">
        <v>34</v>
      </c>
      <c r="Y34" s="154"/>
      <c r="Z34" s="154">
        <v>4</v>
      </c>
      <c r="AA34" s="154"/>
      <c r="AB34" s="154">
        <v>13</v>
      </c>
      <c r="AC34" s="154"/>
      <c r="AD34" s="154">
        <v>4</v>
      </c>
      <c r="AE34" s="154"/>
      <c r="AF34" s="154">
        <v>37</v>
      </c>
      <c r="AG34" s="154"/>
      <c r="AH34" s="154" t="s">
        <v>34</v>
      </c>
      <c r="AI34" s="154"/>
      <c r="AJ34" s="154" t="s">
        <v>34</v>
      </c>
      <c r="AK34" s="154"/>
      <c r="AL34" s="154" t="s">
        <v>34</v>
      </c>
      <c r="AM34" s="154"/>
      <c r="AN34" s="154" t="s">
        <v>34</v>
      </c>
      <c r="AO34" s="154"/>
      <c r="AP34" s="215" t="s">
        <v>34</v>
      </c>
      <c r="AQ34" s="215"/>
      <c r="AR34" s="215" t="s">
        <v>34</v>
      </c>
      <c r="AS34" s="215"/>
    </row>
    <row r="35" spans="1:45" ht="22.5" customHeight="1" x14ac:dyDescent="0.15">
      <c r="A35" s="56" t="s">
        <v>210</v>
      </c>
      <c r="B35" s="149" t="s">
        <v>211</v>
      </c>
      <c r="C35" s="149"/>
      <c r="D35" s="149"/>
      <c r="E35" s="149"/>
      <c r="F35" s="149"/>
      <c r="G35" s="149"/>
      <c r="H35" s="55"/>
      <c r="I35" s="216">
        <v>12</v>
      </c>
      <c r="J35" s="154"/>
      <c r="K35" s="154"/>
      <c r="L35" s="199">
        <v>153</v>
      </c>
      <c r="M35" s="199"/>
      <c r="N35" s="199">
        <v>88</v>
      </c>
      <c r="O35" s="199"/>
      <c r="P35" s="199">
        <v>65</v>
      </c>
      <c r="Q35" s="199"/>
      <c r="R35" s="154" t="s">
        <v>34</v>
      </c>
      <c r="S35" s="154"/>
      <c r="T35" s="199" t="s">
        <v>34</v>
      </c>
      <c r="U35" s="199"/>
      <c r="V35" s="199" t="s">
        <v>34</v>
      </c>
      <c r="W35" s="199"/>
      <c r="X35" s="199" t="s">
        <v>34</v>
      </c>
      <c r="Y35" s="199"/>
      <c r="Z35" s="195">
        <v>1</v>
      </c>
      <c r="AA35" s="195"/>
      <c r="AB35" s="198">
        <v>1</v>
      </c>
      <c r="AC35" s="198"/>
      <c r="AD35" s="198">
        <v>2</v>
      </c>
      <c r="AE35" s="198"/>
      <c r="AF35" s="154">
        <v>23</v>
      </c>
      <c r="AG35" s="154"/>
      <c r="AH35" s="198" t="s">
        <v>34</v>
      </c>
      <c r="AI35" s="198"/>
      <c r="AJ35" s="154" t="s">
        <v>34</v>
      </c>
      <c r="AK35" s="154"/>
      <c r="AL35" s="154" t="s">
        <v>34</v>
      </c>
      <c r="AM35" s="154"/>
      <c r="AN35" s="154" t="s">
        <v>34</v>
      </c>
      <c r="AO35" s="154"/>
      <c r="AP35" s="215" t="s">
        <v>34</v>
      </c>
      <c r="AQ35" s="215"/>
      <c r="AR35" s="215" t="s">
        <v>34</v>
      </c>
      <c r="AS35" s="215"/>
    </row>
    <row r="36" spans="1:45" ht="22.5" customHeight="1" x14ac:dyDescent="0.15">
      <c r="A36" s="56" t="s">
        <v>212</v>
      </c>
      <c r="B36" s="149" t="s">
        <v>213</v>
      </c>
      <c r="C36" s="149"/>
      <c r="D36" s="149"/>
      <c r="E36" s="149"/>
      <c r="F36" s="149"/>
      <c r="G36" s="149"/>
      <c r="H36" s="55"/>
      <c r="I36" s="216">
        <v>13</v>
      </c>
      <c r="J36" s="154"/>
      <c r="K36" s="154"/>
      <c r="L36" s="199">
        <v>80</v>
      </c>
      <c r="M36" s="199"/>
      <c r="N36" s="199">
        <v>42</v>
      </c>
      <c r="O36" s="199"/>
      <c r="P36" s="199">
        <v>38</v>
      </c>
      <c r="Q36" s="199"/>
      <c r="R36" s="154" t="s">
        <v>34</v>
      </c>
      <c r="S36" s="154"/>
      <c r="T36" s="199" t="s">
        <v>34</v>
      </c>
      <c r="U36" s="199"/>
      <c r="V36" s="199" t="s">
        <v>34</v>
      </c>
      <c r="W36" s="199"/>
      <c r="X36" s="199" t="s">
        <v>34</v>
      </c>
      <c r="Y36" s="199"/>
      <c r="Z36" s="195">
        <v>3</v>
      </c>
      <c r="AA36" s="195"/>
      <c r="AB36" s="198">
        <v>20</v>
      </c>
      <c r="AC36" s="198"/>
      <c r="AD36" s="198">
        <v>2</v>
      </c>
      <c r="AE36" s="198"/>
      <c r="AF36" s="154">
        <v>28</v>
      </c>
      <c r="AG36" s="154"/>
      <c r="AH36" s="198" t="s">
        <v>34</v>
      </c>
      <c r="AI36" s="198"/>
      <c r="AJ36" s="154" t="s">
        <v>34</v>
      </c>
      <c r="AK36" s="154"/>
      <c r="AL36" s="154" t="s">
        <v>34</v>
      </c>
      <c r="AM36" s="154"/>
      <c r="AN36" s="154" t="s">
        <v>34</v>
      </c>
      <c r="AO36" s="154"/>
      <c r="AP36" s="215" t="s">
        <v>88</v>
      </c>
      <c r="AQ36" s="215"/>
      <c r="AR36" s="215" t="s">
        <v>88</v>
      </c>
      <c r="AS36" s="215"/>
    </row>
    <row r="37" spans="1:45" ht="22.5" customHeight="1" x14ac:dyDescent="0.15">
      <c r="A37" s="56" t="s">
        <v>214</v>
      </c>
      <c r="B37" s="149" t="s">
        <v>215</v>
      </c>
      <c r="C37" s="149"/>
      <c r="D37" s="149"/>
      <c r="E37" s="149"/>
      <c r="F37" s="149"/>
      <c r="G37" s="149"/>
      <c r="H37" s="55"/>
      <c r="I37" s="216">
        <v>6</v>
      </c>
      <c r="J37" s="154"/>
      <c r="K37" s="154"/>
      <c r="L37" s="199">
        <v>48</v>
      </c>
      <c r="M37" s="199"/>
      <c r="N37" s="199">
        <v>34</v>
      </c>
      <c r="O37" s="199"/>
      <c r="P37" s="199">
        <v>14</v>
      </c>
      <c r="Q37" s="199"/>
      <c r="R37" s="154" t="s">
        <v>34</v>
      </c>
      <c r="S37" s="154"/>
      <c r="T37" s="199" t="s">
        <v>34</v>
      </c>
      <c r="U37" s="199"/>
      <c r="V37" s="199" t="s">
        <v>34</v>
      </c>
      <c r="W37" s="199"/>
      <c r="X37" s="199" t="s">
        <v>34</v>
      </c>
      <c r="Y37" s="199"/>
      <c r="Z37" s="195">
        <v>3</v>
      </c>
      <c r="AA37" s="195"/>
      <c r="AB37" s="198">
        <v>4</v>
      </c>
      <c r="AC37" s="198"/>
      <c r="AD37" s="198">
        <v>3</v>
      </c>
      <c r="AE37" s="198"/>
      <c r="AF37" s="154">
        <v>44</v>
      </c>
      <c r="AG37" s="154"/>
      <c r="AH37" s="198" t="s">
        <v>34</v>
      </c>
      <c r="AI37" s="198"/>
      <c r="AJ37" s="154" t="s">
        <v>34</v>
      </c>
      <c r="AK37" s="154"/>
      <c r="AL37" s="154" t="s">
        <v>34</v>
      </c>
      <c r="AM37" s="154"/>
      <c r="AN37" s="154" t="s">
        <v>34</v>
      </c>
      <c r="AO37" s="154"/>
      <c r="AP37" s="215" t="s">
        <v>34</v>
      </c>
      <c r="AQ37" s="215"/>
      <c r="AR37" s="215" t="s">
        <v>34</v>
      </c>
      <c r="AS37" s="215"/>
    </row>
    <row r="38" spans="1:45" ht="22.5" customHeight="1" x14ac:dyDescent="0.15">
      <c r="A38" s="57"/>
      <c r="B38" s="57"/>
      <c r="C38" s="57"/>
      <c r="D38" s="57"/>
      <c r="E38" s="57"/>
      <c r="F38" s="57"/>
      <c r="G38" s="57"/>
      <c r="H38" s="57"/>
      <c r="I38" s="7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</row>
    <row r="39" spans="1:45" ht="22.5" customHeight="1" x14ac:dyDescent="0.15">
      <c r="A39" s="42" t="s">
        <v>144</v>
      </c>
    </row>
    <row r="48" spans="1:45" ht="22.5" customHeight="1" x14ac:dyDescent="0.15">
      <c r="I48" s="60"/>
      <c r="J48" s="60"/>
      <c r="K48" s="60"/>
    </row>
  </sheetData>
  <mergeCells count="635">
    <mergeCell ref="AH3:AK3"/>
    <mergeCell ref="AL3:AO3"/>
    <mergeCell ref="AP3:AS3"/>
    <mergeCell ref="L4:M4"/>
    <mergeCell ref="N4:O4"/>
    <mergeCell ref="P4:Q4"/>
    <mergeCell ref="R4:S4"/>
    <mergeCell ref="T4:U4"/>
    <mergeCell ref="AL4:AM4"/>
    <mergeCell ref="AN4:AO4"/>
    <mergeCell ref="AP4:AQ4"/>
    <mergeCell ref="AR4:AS4"/>
    <mergeCell ref="AF4:AG4"/>
    <mergeCell ref="AH4:AI4"/>
    <mergeCell ref="AJ4:AK4"/>
    <mergeCell ref="L3:Q3"/>
    <mergeCell ref="R3:U3"/>
    <mergeCell ref="V3:Y3"/>
    <mergeCell ref="V4:W4"/>
    <mergeCell ref="X4:Y4"/>
    <mergeCell ref="Z3:AC3"/>
    <mergeCell ref="AD3:AG3"/>
    <mergeCell ref="B6:G6"/>
    <mergeCell ref="I6:K6"/>
    <mergeCell ref="L6:M6"/>
    <mergeCell ref="N6:O6"/>
    <mergeCell ref="P6:Q6"/>
    <mergeCell ref="R6:S6"/>
    <mergeCell ref="Z4:AA4"/>
    <mergeCell ref="AB4:AC4"/>
    <mergeCell ref="AD4:AE4"/>
    <mergeCell ref="A3:H4"/>
    <mergeCell ref="I3:K4"/>
    <mergeCell ref="AR6:AS6"/>
    <mergeCell ref="B7:G7"/>
    <mergeCell ref="I7:K7"/>
    <mergeCell ref="L7:M7"/>
    <mergeCell ref="N7:O7"/>
    <mergeCell ref="P7:Q7"/>
    <mergeCell ref="R7:S7"/>
    <mergeCell ref="T7:U7"/>
    <mergeCell ref="V7:W7"/>
    <mergeCell ref="X7:Y7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AL7:AM7"/>
    <mergeCell ref="AN7:AO7"/>
    <mergeCell ref="AP7:AQ7"/>
    <mergeCell ref="AR7:AS7"/>
    <mergeCell ref="B8:G8"/>
    <mergeCell ref="I8:K8"/>
    <mergeCell ref="L8:M8"/>
    <mergeCell ref="N8:O8"/>
    <mergeCell ref="P8:Q8"/>
    <mergeCell ref="R8:S8"/>
    <mergeCell ref="Z7:AA7"/>
    <mergeCell ref="AB7:AC7"/>
    <mergeCell ref="AD7:AE7"/>
    <mergeCell ref="AF7:AG7"/>
    <mergeCell ref="AH7:AI7"/>
    <mergeCell ref="AJ7:AK7"/>
    <mergeCell ref="AR8:AS8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B9:G9"/>
    <mergeCell ref="I9:K9"/>
    <mergeCell ref="L9:M9"/>
    <mergeCell ref="N9:O9"/>
    <mergeCell ref="P9:Q9"/>
    <mergeCell ref="R9:S9"/>
    <mergeCell ref="T9:U9"/>
    <mergeCell ref="V9:W9"/>
    <mergeCell ref="X9:Y9"/>
    <mergeCell ref="Z8:AA8"/>
    <mergeCell ref="AB8:AC8"/>
    <mergeCell ref="AD8:AE8"/>
    <mergeCell ref="AL9:AM9"/>
    <mergeCell ref="AN9:AO9"/>
    <mergeCell ref="AP9:AQ9"/>
    <mergeCell ref="AR9:AS9"/>
    <mergeCell ref="B10:G10"/>
    <mergeCell ref="I10:K10"/>
    <mergeCell ref="L10:M10"/>
    <mergeCell ref="N10:O10"/>
    <mergeCell ref="P10:Q10"/>
    <mergeCell ref="R10:S10"/>
    <mergeCell ref="Z9:AA9"/>
    <mergeCell ref="AB9:AC9"/>
    <mergeCell ref="AD9:AE9"/>
    <mergeCell ref="AF9:AG9"/>
    <mergeCell ref="AH9:AI9"/>
    <mergeCell ref="AJ9:AK9"/>
    <mergeCell ref="AR10:AS10"/>
    <mergeCell ref="AF10:AG10"/>
    <mergeCell ref="AH10:AI10"/>
    <mergeCell ref="AJ10:AK10"/>
    <mergeCell ref="AL10:AM10"/>
    <mergeCell ref="B11:G11"/>
    <mergeCell ref="I11:K11"/>
    <mergeCell ref="L11:M11"/>
    <mergeCell ref="N11:O11"/>
    <mergeCell ref="P11:Q11"/>
    <mergeCell ref="R11:S11"/>
    <mergeCell ref="T11:U11"/>
    <mergeCell ref="V11:W11"/>
    <mergeCell ref="X11:Y11"/>
    <mergeCell ref="AN10:AO10"/>
    <mergeCell ref="AP10:AQ10"/>
    <mergeCell ref="T10:U10"/>
    <mergeCell ref="V10:W10"/>
    <mergeCell ref="X10:Y10"/>
    <mergeCell ref="Z10:AA10"/>
    <mergeCell ref="AB10:AC10"/>
    <mergeCell ref="AD10:AE10"/>
    <mergeCell ref="AL11:AM11"/>
    <mergeCell ref="AN11:AO11"/>
    <mergeCell ref="AP11:AQ11"/>
    <mergeCell ref="AR11:AS11"/>
    <mergeCell ref="B12:G12"/>
    <mergeCell ref="I12:K12"/>
    <mergeCell ref="L12:M12"/>
    <mergeCell ref="N12:O12"/>
    <mergeCell ref="P12:Q12"/>
    <mergeCell ref="R12:S12"/>
    <mergeCell ref="Z11:AA11"/>
    <mergeCell ref="AB11:AC11"/>
    <mergeCell ref="AD11:AE11"/>
    <mergeCell ref="AF11:AG11"/>
    <mergeCell ref="AH11:AI11"/>
    <mergeCell ref="AJ11:AK11"/>
    <mergeCell ref="AR12:AS12"/>
    <mergeCell ref="AF12:AG12"/>
    <mergeCell ref="AH12:AI12"/>
    <mergeCell ref="AJ12:AK12"/>
    <mergeCell ref="AL12:AM12"/>
    <mergeCell ref="AN12:AO12"/>
    <mergeCell ref="AP12:AQ12"/>
    <mergeCell ref="T12:U12"/>
    <mergeCell ref="V12:W12"/>
    <mergeCell ref="X12:Y12"/>
    <mergeCell ref="Z12:AA12"/>
    <mergeCell ref="B13:G13"/>
    <mergeCell ref="I13:K13"/>
    <mergeCell ref="L13:M13"/>
    <mergeCell ref="N13:O13"/>
    <mergeCell ref="P13:Q13"/>
    <mergeCell ref="R13:S13"/>
    <mergeCell ref="T13:U13"/>
    <mergeCell ref="V13:W13"/>
    <mergeCell ref="X13:Y13"/>
    <mergeCell ref="AB12:AC12"/>
    <mergeCell ref="AD12:AE12"/>
    <mergeCell ref="AL13:AM13"/>
    <mergeCell ref="AN13:AO13"/>
    <mergeCell ref="AP13:AQ13"/>
    <mergeCell ref="AR13:AS13"/>
    <mergeCell ref="B14:G14"/>
    <mergeCell ref="I14:K14"/>
    <mergeCell ref="L14:M14"/>
    <mergeCell ref="N14:O14"/>
    <mergeCell ref="P14:Q14"/>
    <mergeCell ref="R14:S14"/>
    <mergeCell ref="Z13:AA13"/>
    <mergeCell ref="AB13:AC13"/>
    <mergeCell ref="AD13:AE13"/>
    <mergeCell ref="AF13:AG13"/>
    <mergeCell ref="AH13:AI13"/>
    <mergeCell ref="AJ13:AK13"/>
    <mergeCell ref="AR14:AS14"/>
    <mergeCell ref="AF14:AG14"/>
    <mergeCell ref="AH14:AI14"/>
    <mergeCell ref="AJ14:AK14"/>
    <mergeCell ref="AL14:AM14"/>
    <mergeCell ref="AN14:AO14"/>
    <mergeCell ref="B15:G15"/>
    <mergeCell ref="I15:K15"/>
    <mergeCell ref="L15:M15"/>
    <mergeCell ref="N15:O15"/>
    <mergeCell ref="P15:Q15"/>
    <mergeCell ref="R15:S15"/>
    <mergeCell ref="T15:U15"/>
    <mergeCell ref="V15:W15"/>
    <mergeCell ref="X15:Y15"/>
    <mergeCell ref="AP14:AQ14"/>
    <mergeCell ref="T14:U14"/>
    <mergeCell ref="V14:W14"/>
    <mergeCell ref="X14:Y14"/>
    <mergeCell ref="Z14:AA14"/>
    <mergeCell ref="AB14:AC14"/>
    <mergeCell ref="AD14:AE14"/>
    <mergeCell ref="AL15:AM15"/>
    <mergeCell ref="AN15:AO15"/>
    <mergeCell ref="AP15:AQ15"/>
    <mergeCell ref="AR15:AS15"/>
    <mergeCell ref="B16:G16"/>
    <mergeCell ref="I16:K16"/>
    <mergeCell ref="L16:M16"/>
    <mergeCell ref="N16:O16"/>
    <mergeCell ref="P16:Q16"/>
    <mergeCell ref="R16:S16"/>
    <mergeCell ref="Z15:AA15"/>
    <mergeCell ref="AB15:AC15"/>
    <mergeCell ref="AD15:AE15"/>
    <mergeCell ref="AF15:AG15"/>
    <mergeCell ref="AH15:AI15"/>
    <mergeCell ref="AJ15:AK15"/>
    <mergeCell ref="AR16:AS16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B17:G17"/>
    <mergeCell ref="I17:K17"/>
    <mergeCell ref="L17:M17"/>
    <mergeCell ref="N17:O17"/>
    <mergeCell ref="P17:Q17"/>
    <mergeCell ref="R17:S17"/>
    <mergeCell ref="T17:U17"/>
    <mergeCell ref="V17:W17"/>
    <mergeCell ref="X17:Y17"/>
    <mergeCell ref="AB16:AC16"/>
    <mergeCell ref="AD16:AE16"/>
    <mergeCell ref="AL17:AM17"/>
    <mergeCell ref="AN17:AO17"/>
    <mergeCell ref="AP17:AQ17"/>
    <mergeCell ref="AR17:AS17"/>
    <mergeCell ref="B18:G18"/>
    <mergeCell ref="I18:K18"/>
    <mergeCell ref="L18:M18"/>
    <mergeCell ref="N18:O18"/>
    <mergeCell ref="P18:Q18"/>
    <mergeCell ref="R18:S18"/>
    <mergeCell ref="Z17:AA17"/>
    <mergeCell ref="AB17:AC17"/>
    <mergeCell ref="AD17:AE17"/>
    <mergeCell ref="AF17:AG17"/>
    <mergeCell ref="AH17:AI17"/>
    <mergeCell ref="AJ17:AK17"/>
    <mergeCell ref="AR18:AS18"/>
    <mergeCell ref="AF18:AG18"/>
    <mergeCell ref="AH18:AI18"/>
    <mergeCell ref="AJ18:AK18"/>
    <mergeCell ref="AL18:AM18"/>
    <mergeCell ref="AN18:AO18"/>
    <mergeCell ref="B19:G19"/>
    <mergeCell ref="I19:K19"/>
    <mergeCell ref="L19:M19"/>
    <mergeCell ref="N19:O19"/>
    <mergeCell ref="P19:Q19"/>
    <mergeCell ref="R19:S19"/>
    <mergeCell ref="T19:U19"/>
    <mergeCell ref="V19:W19"/>
    <mergeCell ref="X19:Y19"/>
    <mergeCell ref="AP18:AQ18"/>
    <mergeCell ref="T18:U18"/>
    <mergeCell ref="V18:W18"/>
    <mergeCell ref="X18:Y18"/>
    <mergeCell ref="Z18:AA18"/>
    <mergeCell ref="AB18:AC18"/>
    <mergeCell ref="AD18:AE18"/>
    <mergeCell ref="AL19:AM19"/>
    <mergeCell ref="AN19:AO19"/>
    <mergeCell ref="AP19:AQ19"/>
    <mergeCell ref="AR19:AS19"/>
    <mergeCell ref="B20:G20"/>
    <mergeCell ref="I20:K20"/>
    <mergeCell ref="L20:M20"/>
    <mergeCell ref="N20:O20"/>
    <mergeCell ref="P20:Q20"/>
    <mergeCell ref="R20:S20"/>
    <mergeCell ref="Z19:AA19"/>
    <mergeCell ref="AB19:AC19"/>
    <mergeCell ref="AD19:AE19"/>
    <mergeCell ref="AF19:AG19"/>
    <mergeCell ref="AH19:AI19"/>
    <mergeCell ref="AJ19:AK19"/>
    <mergeCell ref="AR20:AS20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B21:G21"/>
    <mergeCell ref="I21:K21"/>
    <mergeCell ref="L21:M21"/>
    <mergeCell ref="N21:O21"/>
    <mergeCell ref="P21:Q21"/>
    <mergeCell ref="R21:S21"/>
    <mergeCell ref="T21:U21"/>
    <mergeCell ref="V21:W21"/>
    <mergeCell ref="X21:Y21"/>
    <mergeCell ref="AB20:AC20"/>
    <mergeCell ref="AD20:AE20"/>
    <mergeCell ref="AL21:AM21"/>
    <mergeCell ref="AN21:AO21"/>
    <mergeCell ref="AP21:AQ21"/>
    <mergeCell ref="AR21:AS21"/>
    <mergeCell ref="B22:G22"/>
    <mergeCell ref="I22:K22"/>
    <mergeCell ref="L22:M22"/>
    <mergeCell ref="N22:O22"/>
    <mergeCell ref="P22:Q22"/>
    <mergeCell ref="R22:S22"/>
    <mergeCell ref="Z21:AA21"/>
    <mergeCell ref="AB21:AC21"/>
    <mergeCell ref="AD21:AE21"/>
    <mergeCell ref="AF21:AG21"/>
    <mergeCell ref="AH21:AI21"/>
    <mergeCell ref="AJ21:AK21"/>
    <mergeCell ref="AR22:AS22"/>
    <mergeCell ref="AF22:AG22"/>
    <mergeCell ref="AH22:AI22"/>
    <mergeCell ref="AJ22:AK22"/>
    <mergeCell ref="AL22:AM22"/>
    <mergeCell ref="AN22:AO22"/>
    <mergeCell ref="B23:G23"/>
    <mergeCell ref="I23:K23"/>
    <mergeCell ref="L23:M23"/>
    <mergeCell ref="N23:O23"/>
    <mergeCell ref="P23:Q23"/>
    <mergeCell ref="R23:S23"/>
    <mergeCell ref="T23:U23"/>
    <mergeCell ref="V23:W23"/>
    <mergeCell ref="X23:Y23"/>
    <mergeCell ref="AP22:AQ22"/>
    <mergeCell ref="T22:U22"/>
    <mergeCell ref="V22:W22"/>
    <mergeCell ref="X22:Y22"/>
    <mergeCell ref="Z22:AA22"/>
    <mergeCell ref="AB22:AC22"/>
    <mergeCell ref="AD22:AE22"/>
    <mergeCell ref="AL23:AM23"/>
    <mergeCell ref="AN23:AO23"/>
    <mergeCell ref="AP23:AQ23"/>
    <mergeCell ref="AR23:AS23"/>
    <mergeCell ref="B24:G24"/>
    <mergeCell ref="I24:K24"/>
    <mergeCell ref="L24:M24"/>
    <mergeCell ref="N24:O24"/>
    <mergeCell ref="P24:Q24"/>
    <mergeCell ref="R24:S24"/>
    <mergeCell ref="Z23:AA23"/>
    <mergeCell ref="AB23:AC23"/>
    <mergeCell ref="AD23:AE23"/>
    <mergeCell ref="AF23:AG23"/>
    <mergeCell ref="AH23:AI23"/>
    <mergeCell ref="AJ23:AK23"/>
    <mergeCell ref="AR24:AS24"/>
    <mergeCell ref="AF24:AG24"/>
    <mergeCell ref="AH24:AI24"/>
    <mergeCell ref="AJ24:AK24"/>
    <mergeCell ref="AL24:AM24"/>
    <mergeCell ref="AN24:AO24"/>
    <mergeCell ref="AP24:AQ24"/>
    <mergeCell ref="T24:U24"/>
    <mergeCell ref="V24:W24"/>
    <mergeCell ref="X24:Y24"/>
    <mergeCell ref="Z24:AA24"/>
    <mergeCell ref="B25:G25"/>
    <mergeCell ref="I25:K25"/>
    <mergeCell ref="L25:M25"/>
    <mergeCell ref="N25:O25"/>
    <mergeCell ref="P25:Q25"/>
    <mergeCell ref="R25:S25"/>
    <mergeCell ref="T25:U25"/>
    <mergeCell ref="V25:W25"/>
    <mergeCell ref="X25:Y25"/>
    <mergeCell ref="AB24:AC24"/>
    <mergeCell ref="AD24:AE24"/>
    <mergeCell ref="AL25:AM25"/>
    <mergeCell ref="AN25:AO25"/>
    <mergeCell ref="AP25:AQ25"/>
    <mergeCell ref="AR25:AS25"/>
    <mergeCell ref="B26:G26"/>
    <mergeCell ref="I26:K26"/>
    <mergeCell ref="L26:M26"/>
    <mergeCell ref="N26:O26"/>
    <mergeCell ref="P26:Q26"/>
    <mergeCell ref="R26:S26"/>
    <mergeCell ref="Z25:AA25"/>
    <mergeCell ref="AB25:AC25"/>
    <mergeCell ref="AD25:AE25"/>
    <mergeCell ref="AF25:AG25"/>
    <mergeCell ref="AH25:AI25"/>
    <mergeCell ref="AJ25:AK25"/>
    <mergeCell ref="AR26:AS26"/>
    <mergeCell ref="AF26:AG26"/>
    <mergeCell ref="AH26:AI26"/>
    <mergeCell ref="AJ26:AK26"/>
    <mergeCell ref="AL26:AM26"/>
    <mergeCell ref="AN26:AO26"/>
    <mergeCell ref="B27:G27"/>
    <mergeCell ref="I27:K27"/>
    <mergeCell ref="L27:M27"/>
    <mergeCell ref="N27:O27"/>
    <mergeCell ref="P27:Q27"/>
    <mergeCell ref="R27:S27"/>
    <mergeCell ref="T27:U27"/>
    <mergeCell ref="V27:W27"/>
    <mergeCell ref="X27:Y27"/>
    <mergeCell ref="AP26:AQ26"/>
    <mergeCell ref="T26:U26"/>
    <mergeCell ref="V26:W26"/>
    <mergeCell ref="X26:Y26"/>
    <mergeCell ref="Z26:AA26"/>
    <mergeCell ref="AB26:AC26"/>
    <mergeCell ref="AD26:AE26"/>
    <mergeCell ref="AL27:AM27"/>
    <mergeCell ref="AN27:AO27"/>
    <mergeCell ref="AP27:AQ27"/>
    <mergeCell ref="AR27:AS27"/>
    <mergeCell ref="B28:G28"/>
    <mergeCell ref="I28:K28"/>
    <mergeCell ref="L28:M28"/>
    <mergeCell ref="N28:O28"/>
    <mergeCell ref="P28:Q28"/>
    <mergeCell ref="R28:S28"/>
    <mergeCell ref="Z27:AA27"/>
    <mergeCell ref="AB27:AC27"/>
    <mergeCell ref="AD27:AE27"/>
    <mergeCell ref="AF27:AG27"/>
    <mergeCell ref="AH27:AI27"/>
    <mergeCell ref="AJ27:AK27"/>
    <mergeCell ref="AR28:AS28"/>
    <mergeCell ref="AF28:AG28"/>
    <mergeCell ref="AH28:AI28"/>
    <mergeCell ref="AJ28:AK28"/>
    <mergeCell ref="AL28:AM28"/>
    <mergeCell ref="AN28:AO28"/>
    <mergeCell ref="AP28:AQ28"/>
    <mergeCell ref="T28:U28"/>
    <mergeCell ref="V28:W28"/>
    <mergeCell ref="X28:Y28"/>
    <mergeCell ref="Z28:AA28"/>
    <mergeCell ref="B29:G29"/>
    <mergeCell ref="I29:K29"/>
    <mergeCell ref="L29:M29"/>
    <mergeCell ref="N29:O29"/>
    <mergeCell ref="P29:Q29"/>
    <mergeCell ref="R29:S29"/>
    <mergeCell ref="T29:U29"/>
    <mergeCell ref="V29:W29"/>
    <mergeCell ref="X29:Y29"/>
    <mergeCell ref="AB28:AC28"/>
    <mergeCell ref="AD28:AE28"/>
    <mergeCell ref="AL29:AM29"/>
    <mergeCell ref="AN29:AO29"/>
    <mergeCell ref="AP29:AQ29"/>
    <mergeCell ref="AR29:AS29"/>
    <mergeCell ref="B30:G30"/>
    <mergeCell ref="I30:K30"/>
    <mergeCell ref="L30:M30"/>
    <mergeCell ref="N30:O30"/>
    <mergeCell ref="P30:Q30"/>
    <mergeCell ref="R30:S30"/>
    <mergeCell ref="Z29:AA29"/>
    <mergeCell ref="AB29:AC29"/>
    <mergeCell ref="AD29:AE29"/>
    <mergeCell ref="AF29:AG29"/>
    <mergeCell ref="AH29:AI29"/>
    <mergeCell ref="AJ29:AK29"/>
    <mergeCell ref="AR30:AS30"/>
    <mergeCell ref="AF30:AG30"/>
    <mergeCell ref="AH30:AI30"/>
    <mergeCell ref="AJ30:AK30"/>
    <mergeCell ref="AL30:AM30"/>
    <mergeCell ref="AN30:AO30"/>
    <mergeCell ref="B31:G31"/>
    <mergeCell ref="I31:K31"/>
    <mergeCell ref="L31:M31"/>
    <mergeCell ref="N31:O31"/>
    <mergeCell ref="P31:Q31"/>
    <mergeCell ref="R31:S31"/>
    <mergeCell ref="T31:U31"/>
    <mergeCell ref="V31:W31"/>
    <mergeCell ref="X31:Y31"/>
    <mergeCell ref="AP30:AQ30"/>
    <mergeCell ref="T30:U30"/>
    <mergeCell ref="V30:W30"/>
    <mergeCell ref="X30:Y30"/>
    <mergeCell ref="Z30:AA30"/>
    <mergeCell ref="AB30:AC30"/>
    <mergeCell ref="AD30:AE30"/>
    <mergeCell ref="AL31:AM31"/>
    <mergeCell ref="AN31:AO31"/>
    <mergeCell ref="AP31:AQ31"/>
    <mergeCell ref="AR31:AS31"/>
    <mergeCell ref="B32:G32"/>
    <mergeCell ref="I32:K32"/>
    <mergeCell ref="L32:M32"/>
    <mergeCell ref="N32:O32"/>
    <mergeCell ref="P32:Q32"/>
    <mergeCell ref="R32:S32"/>
    <mergeCell ref="Z31:AA31"/>
    <mergeCell ref="AB31:AC31"/>
    <mergeCell ref="AD31:AE31"/>
    <mergeCell ref="AF31:AG31"/>
    <mergeCell ref="AH31:AI31"/>
    <mergeCell ref="AJ31:AK31"/>
    <mergeCell ref="AR32:AS32"/>
    <mergeCell ref="AF32:AG32"/>
    <mergeCell ref="AH32:AI32"/>
    <mergeCell ref="AJ32:AK32"/>
    <mergeCell ref="AL32:AM32"/>
    <mergeCell ref="AN32:AO32"/>
    <mergeCell ref="AP32:AQ32"/>
    <mergeCell ref="T32:U32"/>
    <mergeCell ref="V32:W32"/>
    <mergeCell ref="X32:Y32"/>
    <mergeCell ref="Z32:AA32"/>
    <mergeCell ref="B33:G33"/>
    <mergeCell ref="I33:K33"/>
    <mergeCell ref="L33:M33"/>
    <mergeCell ref="N33:O33"/>
    <mergeCell ref="P33:Q33"/>
    <mergeCell ref="R33:S33"/>
    <mergeCell ref="T33:U33"/>
    <mergeCell ref="V33:W33"/>
    <mergeCell ref="X33:Y33"/>
    <mergeCell ref="AB32:AC32"/>
    <mergeCell ref="AD32:AE32"/>
    <mergeCell ref="AL33:AM33"/>
    <mergeCell ref="AN33:AO33"/>
    <mergeCell ref="AP33:AQ33"/>
    <mergeCell ref="AR33:AS33"/>
    <mergeCell ref="B34:G34"/>
    <mergeCell ref="I34:K34"/>
    <mergeCell ref="L34:M34"/>
    <mergeCell ref="N34:O34"/>
    <mergeCell ref="P34:Q34"/>
    <mergeCell ref="R34:S34"/>
    <mergeCell ref="Z33:AA33"/>
    <mergeCell ref="AB33:AC33"/>
    <mergeCell ref="AD33:AE33"/>
    <mergeCell ref="AF33:AG33"/>
    <mergeCell ref="AH33:AI33"/>
    <mergeCell ref="AJ33:AK33"/>
    <mergeCell ref="AR34:AS34"/>
    <mergeCell ref="AF34:AG34"/>
    <mergeCell ref="AH34:AI34"/>
    <mergeCell ref="AJ34:AK34"/>
    <mergeCell ref="AL34:AM34"/>
    <mergeCell ref="AN34:AO34"/>
    <mergeCell ref="B35:G35"/>
    <mergeCell ref="I35:K35"/>
    <mergeCell ref="L35:M35"/>
    <mergeCell ref="N35:O35"/>
    <mergeCell ref="P35:Q35"/>
    <mergeCell ref="R35:S35"/>
    <mergeCell ref="T35:U35"/>
    <mergeCell ref="V35:W35"/>
    <mergeCell ref="X35:Y35"/>
    <mergeCell ref="AP34:AQ34"/>
    <mergeCell ref="T34:U34"/>
    <mergeCell ref="V34:W34"/>
    <mergeCell ref="X34:Y34"/>
    <mergeCell ref="Z34:AA34"/>
    <mergeCell ref="AB34:AC34"/>
    <mergeCell ref="AD34:AE34"/>
    <mergeCell ref="AL35:AM35"/>
    <mergeCell ref="AN35:AO35"/>
    <mergeCell ref="AP35:AQ35"/>
    <mergeCell ref="AR35:AS35"/>
    <mergeCell ref="B36:G36"/>
    <mergeCell ref="I36:K36"/>
    <mergeCell ref="L36:M36"/>
    <mergeCell ref="N36:O36"/>
    <mergeCell ref="P36:Q36"/>
    <mergeCell ref="R36:S36"/>
    <mergeCell ref="Z35:AA35"/>
    <mergeCell ref="AB35:AC35"/>
    <mergeCell ref="AD35:AE35"/>
    <mergeCell ref="AF35:AG35"/>
    <mergeCell ref="AH35:AI35"/>
    <mergeCell ref="AJ35:AK35"/>
    <mergeCell ref="AR36:AS36"/>
    <mergeCell ref="AF36:AG36"/>
    <mergeCell ref="AH36:AI36"/>
    <mergeCell ref="AJ36:AK36"/>
    <mergeCell ref="AL36:AM36"/>
    <mergeCell ref="AN36:AO36"/>
    <mergeCell ref="AP36:AQ36"/>
    <mergeCell ref="T36:U36"/>
    <mergeCell ref="V36:W36"/>
    <mergeCell ref="X36:Y36"/>
    <mergeCell ref="Z36:AA36"/>
    <mergeCell ref="B37:G37"/>
    <mergeCell ref="I37:K37"/>
    <mergeCell ref="L37:M37"/>
    <mergeCell ref="N37:O37"/>
    <mergeCell ref="P37:Q37"/>
    <mergeCell ref="R37:S37"/>
    <mergeCell ref="T37:U37"/>
    <mergeCell ref="V37:W37"/>
    <mergeCell ref="X37:Y37"/>
    <mergeCell ref="AB36:AC36"/>
    <mergeCell ref="AD36:AE36"/>
    <mergeCell ref="AL37:AM37"/>
    <mergeCell ref="AN37:AO37"/>
    <mergeCell ref="AP37:AQ37"/>
    <mergeCell ref="AR37:AS37"/>
    <mergeCell ref="Z37:AA37"/>
    <mergeCell ref="AB37:AC37"/>
    <mergeCell ref="AD37:AE37"/>
    <mergeCell ref="AF37:AG37"/>
    <mergeCell ref="AH37:AI37"/>
    <mergeCell ref="AJ37:AK37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>
    <oddFooter>&amp;C- 53 -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P45グラフ</vt:lpstr>
      <vt:lpstr>P46グラフ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P45グラフ!Print_Area</vt:lpstr>
      <vt:lpstr>P46グラフ!Print_Area</vt:lpstr>
      <vt:lpstr>'P47'!Print_Area</vt:lpstr>
      <vt:lpstr>'P48'!Print_Area</vt:lpstr>
      <vt:lpstr>'P49'!Print_Area</vt:lpstr>
      <vt:lpstr>'P50'!Print_Area</vt:lpstr>
      <vt:lpstr>'P51'!Print_Area</vt:lpstr>
      <vt:lpstr>'P52'!Print_Area</vt:lpstr>
      <vt:lpstr>'P53'!Print_Area</vt:lpstr>
      <vt:lpstr>'P54'!Print_Area</vt:lpstr>
      <vt:lpstr>'P55'!Print_Area</vt:lpstr>
      <vt:lpstr>'P56'!Print_Area</vt:lpstr>
      <vt:lpstr>'P57'!Print_Area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2022-04-01T05:35:12Z</dcterms:created>
  <dcterms:modified xsi:type="dcterms:W3CDTF">2022-04-04T02:14:40Z</dcterms:modified>
</cp:coreProperties>
</file>