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9363203A-6C1E-4D8D-9EC3-9DD2C61B4156}" xr6:coauthVersionLast="47" xr6:coauthVersionMax="47" xr10:uidLastSave="{00000000-0000-0000-0000-000000000000}"/>
  <bookViews>
    <workbookView xWindow="-120" yWindow="-120" windowWidth="20730" windowHeight="11160" xr2:uid="{8CF3AEAC-CFFE-4023-96BD-C9A0DF0EABB4}"/>
  </bookViews>
  <sheets>
    <sheet name="P91グラフ" sheetId="1" r:id="rId1"/>
    <sheet name="P92" sheetId="2" r:id="rId2"/>
    <sheet name="P93" sheetId="3" r:id="rId3"/>
    <sheet name="P94" sheetId="4" r:id="rId4"/>
    <sheet name="P95" sheetId="5" r:id="rId5"/>
    <sheet name="P96" sheetId="6" r:id="rId6"/>
    <sheet name="P97" sheetId="7" r:id="rId7"/>
    <sheet name="P98" sheetId="8" r:id="rId8"/>
    <sheet name="P99" sheetId="9" r:id="rId9"/>
    <sheet name="P100" sheetId="10" r:id="rId10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9">'P100'!$A$1:$AF$61</definedName>
    <definedName name="_xlnm.Print_Area" localSheetId="0">P91グラフ!$A$1:$J$56</definedName>
    <definedName name="_xlnm.Print_Area" localSheetId="1">'P92'!$A$1:$AB$43</definedName>
    <definedName name="_xlnm.Print_Area" localSheetId="2">'P93'!$A$1:$AB$46</definedName>
    <definedName name="_xlnm.Print_Area" localSheetId="3">'P94'!$A$1:$AB$43</definedName>
    <definedName name="_xlnm.Print_Area" localSheetId="4">'P95'!$A$1:$AG$50</definedName>
    <definedName name="_xlnm.Print_Area" localSheetId="5">'P96'!$A$1:$AJ$55</definedName>
    <definedName name="_xlnm.Print_Area" localSheetId="6">'P97'!$A$1:$AH$57</definedName>
    <definedName name="_xlnm.Print_Area" localSheetId="7">'P98'!$A$1:$AF$52</definedName>
    <definedName name="_xlnm.Print_Area" localSheetId="8">'P99'!$A$1:$V$52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9" l="1"/>
  <c r="AA21" i="8"/>
  <c r="U21" i="8"/>
  <c r="O21" i="8"/>
  <c r="L21" i="8"/>
  <c r="I21" i="8"/>
  <c r="E21" i="8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<sst xmlns="http://schemas.openxmlformats.org/spreadsheetml/2006/main" count="673" uniqueCount="368">
  <si>
    <t>１０　社 会 福 祉</t>
    <rPh sb="3" eb="4">
      <t>シャ</t>
    </rPh>
    <rPh sb="5" eb="6">
      <t>カイ</t>
    </rPh>
    <rPh sb="7" eb="8">
      <t>フク</t>
    </rPh>
    <rPh sb="9" eb="10">
      <t>シ</t>
    </rPh>
    <phoneticPr fontId="5"/>
  </si>
  <si>
    <t>年　　度</t>
    <rPh sb="0" eb="1">
      <t>トシ</t>
    </rPh>
    <rPh sb="3" eb="4">
      <t>ド</t>
    </rPh>
    <phoneticPr fontId="5"/>
  </si>
  <si>
    <t>保護世帯</t>
    <rPh sb="0" eb="2">
      <t>ホゴ</t>
    </rPh>
    <rPh sb="2" eb="4">
      <t>セタイ</t>
    </rPh>
    <phoneticPr fontId="5"/>
  </si>
  <si>
    <t>支給総額</t>
    <rPh sb="0" eb="2">
      <t>シキュウ</t>
    </rPh>
    <rPh sb="2" eb="4">
      <t>ソウガク</t>
    </rPh>
    <phoneticPr fontId="5"/>
  </si>
  <si>
    <t>平成24年度</t>
    <rPh sb="0" eb="2">
      <t>ヘイセイ</t>
    </rPh>
    <rPh sb="4" eb="5">
      <t>ネン</t>
    </rPh>
    <rPh sb="5" eb="6">
      <t>ド</t>
    </rPh>
    <phoneticPr fontId="5"/>
  </si>
  <si>
    <t>25年度</t>
    <rPh sb="2" eb="3">
      <t>ネン</t>
    </rPh>
    <rPh sb="3" eb="4">
      <t>ド</t>
    </rPh>
    <phoneticPr fontId="5"/>
  </si>
  <si>
    <t>26年度</t>
    <rPh sb="2" eb="3">
      <t>ネン</t>
    </rPh>
    <rPh sb="3" eb="4">
      <t>ド</t>
    </rPh>
    <phoneticPr fontId="5"/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</si>
  <si>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</si>
  <si>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</si>
  <si>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</si>
  <si>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30年度</t>
    <rPh sb="2" eb="3">
      <t>ネン</t>
    </rPh>
    <rPh sb="3" eb="4">
      <t>ド</t>
    </rPh>
    <phoneticPr fontId="5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</si>
  <si>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5"/>
  </si>
  <si>
    <t>2年度</t>
    <rPh sb="1" eb="3">
      <t>ネンド</t>
    </rPh>
    <rPh sb="2" eb="3">
      <t>ド</t>
    </rPh>
    <phoneticPr fontId="5"/>
  </si>
  <si>
    <t>支給件数</t>
    <rPh sb="0" eb="2">
      <t>シキュウ</t>
    </rPh>
    <rPh sb="2" eb="3">
      <t>ケン</t>
    </rPh>
    <rPh sb="3" eb="4">
      <t>カズ</t>
    </rPh>
    <phoneticPr fontId="5"/>
  </si>
  <si>
    <t>７２　民生委員児童委員活動状況</t>
    <rPh sb="3" eb="7">
      <t>ミンセイイイン</t>
    </rPh>
    <rPh sb="7" eb="9">
      <t>ジドウ</t>
    </rPh>
    <rPh sb="9" eb="11">
      <t>イイン</t>
    </rPh>
    <phoneticPr fontId="5"/>
  </si>
  <si>
    <t>（単位：件）</t>
  </si>
  <si>
    <t>年　　度</t>
    <rPh sb="0" eb="1">
      <t>トシ</t>
    </rPh>
    <rPh sb="3" eb="4">
      <t>タビ</t>
    </rPh>
    <phoneticPr fontId="5"/>
  </si>
  <si>
    <t>相談・支援件数</t>
    <rPh sb="0" eb="1">
      <t>ソウ</t>
    </rPh>
    <rPh sb="1" eb="2">
      <t>ダン</t>
    </rPh>
    <rPh sb="3" eb="4">
      <t>ササ</t>
    </rPh>
    <rPh sb="4" eb="5">
      <t>オン</t>
    </rPh>
    <rPh sb="5" eb="6">
      <t>ケン</t>
    </rPh>
    <rPh sb="6" eb="7">
      <t>カズ</t>
    </rPh>
    <phoneticPr fontId="5"/>
  </si>
  <si>
    <t>その他の活動件数</t>
    <rPh sb="2" eb="3">
      <t>タ</t>
    </rPh>
    <rPh sb="4" eb="5">
      <t>カツ</t>
    </rPh>
    <rPh sb="5" eb="6">
      <t>ドウ</t>
    </rPh>
    <rPh sb="6" eb="7">
      <t>ケン</t>
    </rPh>
    <rPh sb="7" eb="8">
      <t>カズ</t>
    </rPh>
    <phoneticPr fontId="5"/>
  </si>
  <si>
    <t>総数</t>
  </si>
  <si>
    <t>高齢者に関すること</t>
    <rPh sb="0" eb="3">
      <t>コウレイシャ</t>
    </rPh>
    <rPh sb="4" eb="5">
      <t>カン</t>
    </rPh>
    <phoneticPr fontId="5"/>
  </si>
  <si>
    <t>障害者に関すること</t>
    <rPh sb="0" eb="3">
      <t>ショウガイシャ</t>
    </rPh>
    <rPh sb="4" eb="5">
      <t>カン</t>
    </rPh>
    <phoneticPr fontId="5"/>
  </si>
  <si>
    <t>子どもに
関すること</t>
    <rPh sb="0" eb="1">
      <t>コ</t>
    </rPh>
    <rPh sb="5" eb="6">
      <t>カン</t>
    </rPh>
    <phoneticPr fontId="5"/>
  </si>
  <si>
    <t>その他</t>
  </si>
  <si>
    <t>調査・
実態把握</t>
    <phoneticPr fontId="5"/>
  </si>
  <si>
    <t>行事・事業
・会議への
参加・協力</t>
    <phoneticPr fontId="5"/>
  </si>
  <si>
    <t>地域福祉活動・
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5"/>
  </si>
  <si>
    <t>件</t>
    <rPh sb="0" eb="1">
      <t>ケン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</si>
  <si>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</si>
  <si>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</si>
  <si>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</si>
  <si>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（つづき）</t>
    <phoneticPr fontId="5"/>
  </si>
  <si>
    <t>訪問回数</t>
    <phoneticPr fontId="5"/>
  </si>
  <si>
    <t>連絡調整回数</t>
    <phoneticPr fontId="5"/>
  </si>
  <si>
    <t>活動日数</t>
  </si>
  <si>
    <t>民児協運営
･研修</t>
    <phoneticPr fontId="5"/>
  </si>
  <si>
    <t>証明事務</t>
  </si>
  <si>
    <t>要保護児童の発見の
通告･仲介</t>
    <rPh sb="0" eb="1">
      <t>ヨウ</t>
    </rPh>
    <rPh sb="1" eb="3">
      <t>ホゴ</t>
    </rPh>
    <rPh sb="3" eb="5">
      <t>ジドウ</t>
    </rPh>
    <rPh sb="6" eb="8">
      <t>ハッケン</t>
    </rPh>
    <rPh sb="10" eb="12">
      <t>ツウコク</t>
    </rPh>
    <rPh sb="13" eb="15">
      <t>チュウカイ</t>
    </rPh>
    <phoneticPr fontId="5"/>
  </si>
  <si>
    <t>訪問･連絡
活動</t>
    <rPh sb="0" eb="2">
      <t>ホウモン</t>
    </rPh>
    <rPh sb="3" eb="5">
      <t>レンラク</t>
    </rPh>
    <rPh sb="6" eb="8">
      <t>カツドウ</t>
    </rPh>
    <phoneticPr fontId="5"/>
  </si>
  <si>
    <t>その他</t>
    <rPh sb="2" eb="3">
      <t>タ</t>
    </rPh>
    <phoneticPr fontId="5"/>
  </si>
  <si>
    <t>委員相互</t>
  </si>
  <si>
    <t>その他の
関係機関</t>
    <rPh sb="2" eb="3">
      <t>タ</t>
    </rPh>
    <rPh sb="5" eb="7">
      <t>カンケイ</t>
    </rPh>
    <rPh sb="7" eb="9">
      <t>キカン</t>
    </rPh>
    <phoneticPr fontId="5"/>
  </si>
  <si>
    <t>回</t>
    <rPh sb="0" eb="1">
      <t>カイ</t>
    </rPh>
    <phoneticPr fontId="5"/>
  </si>
  <si>
    <t>日</t>
    <rPh sb="0" eb="1">
      <t>ニチ</t>
    </rPh>
    <phoneticPr fontId="5"/>
  </si>
  <si>
    <t>※各年度とも上段は、民生委員児童委員、</t>
    <rPh sb="1" eb="4">
      <t>カクネンド</t>
    </rPh>
    <rPh sb="6" eb="8">
      <t>ジョウダン</t>
    </rPh>
    <rPh sb="10" eb="12">
      <t>ミンセイ</t>
    </rPh>
    <rPh sb="12" eb="14">
      <t>イイン</t>
    </rPh>
    <rPh sb="14" eb="16">
      <t>ジドウ</t>
    </rPh>
    <rPh sb="16" eb="18">
      <t>イイン</t>
    </rPh>
    <phoneticPr fontId="5"/>
  </si>
  <si>
    <t>資料：地域・生活福祉課</t>
    <rPh sb="0" eb="2">
      <t>シリョウ</t>
    </rPh>
    <rPh sb="3" eb="5">
      <t>チイキ</t>
    </rPh>
    <rPh sb="6" eb="8">
      <t>セイカツ</t>
    </rPh>
    <rPh sb="8" eb="10">
      <t>フクシ</t>
    </rPh>
    <rPh sb="10" eb="11">
      <t>カ</t>
    </rPh>
    <phoneticPr fontId="5"/>
  </si>
  <si>
    <t>　下段は、主任児童委員の数値である。</t>
    <phoneticPr fontId="5"/>
  </si>
  <si>
    <t>７３　生活保護状況</t>
    <rPh sb="3" eb="5">
      <t>セイカツ</t>
    </rPh>
    <rPh sb="5" eb="7">
      <t>ホゴ</t>
    </rPh>
    <rPh sb="7" eb="9">
      <t>ジョウキョウ</t>
    </rPh>
    <phoneticPr fontId="5"/>
  </si>
  <si>
    <t>人　　員</t>
    <rPh sb="0" eb="1">
      <t>ヒト</t>
    </rPh>
    <rPh sb="3" eb="4">
      <t>イン</t>
    </rPh>
    <phoneticPr fontId="5"/>
  </si>
  <si>
    <t>扶　　助　　別　　内　　容</t>
    <rPh sb="0" eb="1">
      <t>タス</t>
    </rPh>
    <rPh sb="3" eb="4">
      <t>スケ</t>
    </rPh>
    <rPh sb="6" eb="7">
      <t>ベツ</t>
    </rPh>
    <rPh sb="9" eb="10">
      <t>ウチ</t>
    </rPh>
    <rPh sb="12" eb="13">
      <t>カタチ</t>
    </rPh>
    <phoneticPr fontId="5"/>
  </si>
  <si>
    <t>生活扶助</t>
    <rPh sb="0" eb="2">
      <t>セイカツ</t>
    </rPh>
    <rPh sb="2" eb="4">
      <t>フジョ</t>
    </rPh>
    <phoneticPr fontId="5"/>
  </si>
  <si>
    <t>住宅扶助</t>
    <rPh sb="0" eb="2">
      <t>ジュウタク</t>
    </rPh>
    <rPh sb="2" eb="4">
      <t>フジョ</t>
    </rPh>
    <phoneticPr fontId="5"/>
  </si>
  <si>
    <t>教育扶助</t>
    <rPh sb="0" eb="2">
      <t>キョウイク</t>
    </rPh>
    <rPh sb="2" eb="4">
      <t>フジョ</t>
    </rPh>
    <phoneticPr fontId="5"/>
  </si>
  <si>
    <t>介護扶助</t>
    <rPh sb="0" eb="2">
      <t>カイゴ</t>
    </rPh>
    <rPh sb="2" eb="4">
      <t>フジョ</t>
    </rPh>
    <phoneticPr fontId="5"/>
  </si>
  <si>
    <t>医療扶助</t>
    <rPh sb="0" eb="2">
      <t>イリョウ</t>
    </rPh>
    <rPh sb="2" eb="4">
      <t>フジョ</t>
    </rPh>
    <phoneticPr fontId="5"/>
  </si>
  <si>
    <t>世帯</t>
    <rPh sb="0" eb="2">
      <t>セタイ</t>
    </rPh>
    <phoneticPr fontId="5"/>
  </si>
  <si>
    <t>人</t>
    <rPh sb="0" eb="1">
      <t>ヒト</t>
    </rPh>
    <phoneticPr fontId="5"/>
  </si>
  <si>
    <t>人</t>
    <rPh sb="0" eb="1">
      <t>ニン</t>
    </rPh>
    <phoneticPr fontId="5"/>
  </si>
  <si>
    <t>資料：地域・生活福祉課</t>
  </si>
  <si>
    <t>７４　生活保護扶助別支給額</t>
    <rPh sb="3" eb="5">
      <t>セイカツ</t>
    </rPh>
    <rPh sb="5" eb="7">
      <t>ホゴ</t>
    </rPh>
    <rPh sb="7" eb="9">
      <t>フジョ</t>
    </rPh>
    <rPh sb="9" eb="10">
      <t>ベツ</t>
    </rPh>
    <rPh sb="10" eb="13">
      <t>シキュウガク</t>
    </rPh>
    <phoneticPr fontId="5"/>
  </si>
  <si>
    <t>　　　　　（単位：千円）</t>
    <rPh sb="6" eb="8">
      <t>タンイ</t>
    </rPh>
    <rPh sb="9" eb="11">
      <t>センエン</t>
    </rPh>
    <phoneticPr fontId="5"/>
  </si>
  <si>
    <t>総  額</t>
    <rPh sb="0" eb="1">
      <t>フサ</t>
    </rPh>
    <rPh sb="3" eb="4">
      <t>ガク</t>
    </rPh>
    <phoneticPr fontId="5"/>
  </si>
  <si>
    <t>資料：地域・生活福祉課</t>
    <phoneticPr fontId="5"/>
  </si>
  <si>
    <t>７５　身体障害者手帳・療育手帳所持者状況</t>
    <rPh sb="3" eb="5">
      <t>シンタイ</t>
    </rPh>
    <rPh sb="5" eb="8">
      <t>ショウガイシャ</t>
    </rPh>
    <rPh sb="8" eb="10">
      <t>テチョウ</t>
    </rPh>
    <rPh sb="11" eb="13">
      <t>リョウイク</t>
    </rPh>
    <rPh sb="13" eb="15">
      <t>テチョウ</t>
    </rPh>
    <rPh sb="15" eb="18">
      <t>ショジシャ</t>
    </rPh>
    <rPh sb="18" eb="20">
      <t>ジョウキョウ</t>
    </rPh>
    <phoneticPr fontId="5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</si>
  <si>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5"/>
  </si>
  <si>
    <t>身体障害者手帳所持者</t>
    <rPh sb="0" eb="2">
      <t>シンタイ</t>
    </rPh>
    <rPh sb="2" eb="5">
      <t>ショウガイシャ</t>
    </rPh>
    <rPh sb="5" eb="7">
      <t>テチョウ</t>
    </rPh>
    <rPh sb="7" eb="10">
      <t>ショジシャ</t>
    </rPh>
    <phoneticPr fontId="5"/>
  </si>
  <si>
    <t>療育手帳
所持者</t>
    <rPh sb="0" eb="2">
      <t>リョウイク</t>
    </rPh>
    <rPh sb="2" eb="4">
      <t>テチョウ</t>
    </rPh>
    <rPh sb="5" eb="8">
      <t>ショジシャ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</si>
  <si>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</si>
  <si>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</si>
  <si>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音声・言語
・そしゃく
・機能障害</t>
    <rPh sb="0" eb="2">
      <t>オンセイ</t>
    </rPh>
    <rPh sb="3" eb="5">
      <t>ゲンゴ</t>
    </rPh>
    <rPh sb="13" eb="15">
      <t>キノウ</t>
    </rPh>
    <rPh sb="15" eb="17">
      <t>ショウガイ</t>
    </rPh>
    <phoneticPr fontId="5"/>
  </si>
  <si>
    <t>内部障害</t>
    <rPh sb="0" eb="2">
      <t>ナイブ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</si>
  <si>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</si>
  <si>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元</t>
    <phoneticPr fontId="5"/>
  </si>
  <si>
    <t>資料：障害者福祉課</t>
    <phoneticPr fontId="5"/>
  </si>
  <si>
    <t>７６　精神障害者保健福祉手帳・自立支援医療受給者証</t>
    <rPh sb="3" eb="5">
      <t>セイシン</t>
    </rPh>
    <rPh sb="5" eb="7">
      <t>ショウガイ</t>
    </rPh>
    <rPh sb="7" eb="8">
      <t>シャ</t>
    </rPh>
    <rPh sb="8" eb="10">
      <t>ホケン</t>
    </rPh>
    <rPh sb="10" eb="12">
      <t>フクシ</t>
    </rPh>
    <rPh sb="12" eb="14">
      <t>テチョウ</t>
    </rPh>
    <rPh sb="15" eb="17">
      <t>ジリツ</t>
    </rPh>
    <rPh sb="17" eb="19">
      <t>シエン</t>
    </rPh>
    <rPh sb="19" eb="21">
      <t>イリョウ</t>
    </rPh>
    <rPh sb="21" eb="23">
      <t>ジュキュウ</t>
    </rPh>
    <rPh sb="23" eb="24">
      <t>シャ</t>
    </rPh>
    <rPh sb="24" eb="25">
      <t>ショウ</t>
    </rPh>
    <phoneticPr fontId="5"/>
  </si>
  <si>
    <t>所持者状況</t>
    <phoneticPr fontId="5"/>
  </si>
  <si>
    <t>精神障害者保健福祉手帳所持者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4">
      <t>ショジシャ</t>
    </rPh>
    <phoneticPr fontId="5"/>
  </si>
  <si>
    <t>自立支援医療（精神通院）受給者証所持者</t>
    <rPh sb="0" eb="2">
      <t>ジリツ</t>
    </rPh>
    <rPh sb="2" eb="4">
      <t>シエン</t>
    </rPh>
    <rPh sb="4" eb="6">
      <t>イリョウ</t>
    </rPh>
    <rPh sb="7" eb="9">
      <t>セイシン</t>
    </rPh>
    <rPh sb="9" eb="11">
      <t>ツウイン</t>
    </rPh>
    <rPh sb="12" eb="15">
      <t>ジュキュウシャ</t>
    </rPh>
    <rPh sb="14" eb="15">
      <t>シャ</t>
    </rPh>
    <rPh sb="15" eb="16">
      <t>アカシ</t>
    </rPh>
    <rPh sb="16" eb="18">
      <t>ショジ</t>
    </rPh>
    <rPh sb="18" eb="19">
      <t>シャ</t>
    </rPh>
    <phoneticPr fontId="5"/>
  </si>
  <si>
    <t>７７　重度心身障害者手当支給状況</t>
    <rPh sb="3" eb="5">
      <t>ジュウド</t>
    </rPh>
    <rPh sb="5" eb="7">
      <t>シンシン</t>
    </rPh>
    <rPh sb="7" eb="10">
      <t>ショウガイシャ</t>
    </rPh>
    <rPh sb="10" eb="12">
      <t>テア</t>
    </rPh>
    <rPh sb="12" eb="14">
      <t>シキュウ</t>
    </rPh>
    <rPh sb="14" eb="16">
      <t>ジョウキョウ</t>
    </rPh>
    <phoneticPr fontId="5"/>
  </si>
  <si>
    <t>７８　敬老祝金支給状況</t>
    <rPh sb="3" eb="5">
      <t>ケイロウ</t>
    </rPh>
    <rPh sb="5" eb="6">
      <t>イワイ</t>
    </rPh>
    <rPh sb="6" eb="7">
      <t>キン</t>
    </rPh>
    <rPh sb="7" eb="9">
      <t>シキュウ</t>
    </rPh>
    <rPh sb="9" eb="11">
      <t>ジョウキョウ</t>
    </rPh>
    <phoneticPr fontId="5"/>
  </si>
  <si>
    <t>各年度末現在</t>
    <rPh sb="0" eb="4">
      <t>カクネンドマツ</t>
    </rPh>
    <rPh sb="4" eb="6">
      <t>ゲンザイ</t>
    </rPh>
    <phoneticPr fontId="5"/>
  </si>
  <si>
    <t>延べ支給人員</t>
    <rPh sb="0" eb="1">
      <t>ノ</t>
    </rPh>
    <rPh sb="2" eb="4">
      <t>シキュウ</t>
    </rPh>
    <rPh sb="4" eb="6">
      <t>ジンイン</t>
    </rPh>
    <phoneticPr fontId="5"/>
  </si>
  <si>
    <t>支　　給　　額</t>
    <rPh sb="0" eb="1">
      <t>ササ</t>
    </rPh>
    <rPh sb="3" eb="4">
      <t>キュウ</t>
    </rPh>
    <rPh sb="6" eb="7">
      <t>ガク</t>
    </rPh>
    <phoneticPr fontId="5"/>
  </si>
  <si>
    <t>受給者数</t>
    <rPh sb="0" eb="3">
      <t>ジュキュウシャ</t>
    </rPh>
    <rPh sb="3" eb="4">
      <t>スウ</t>
    </rPh>
    <phoneticPr fontId="5"/>
  </si>
  <si>
    <t>千円</t>
    <rPh sb="0" eb="2">
      <t>センエン</t>
    </rPh>
    <phoneticPr fontId="5"/>
  </si>
  <si>
    <t xml:space="preserve">        -</t>
    <phoneticPr fontId="5"/>
  </si>
  <si>
    <t xml:space="preserve">      -</t>
    <phoneticPr fontId="5"/>
  </si>
  <si>
    <t>※平成29年度末において事業終了</t>
    <rPh sb="1" eb="3">
      <t>ヘイセイ</t>
    </rPh>
    <rPh sb="5" eb="7">
      <t>ネンド</t>
    </rPh>
    <rPh sb="7" eb="8">
      <t>マツ</t>
    </rPh>
    <rPh sb="12" eb="14">
      <t>ジギョウ</t>
    </rPh>
    <rPh sb="14" eb="16">
      <t>シュウリョウ</t>
    </rPh>
    <phoneticPr fontId="5"/>
  </si>
  <si>
    <t>資料：障害者福祉課</t>
    <rPh sb="0" eb="2">
      <t>シリョウ</t>
    </rPh>
    <rPh sb="3" eb="6">
      <t>ショウガイシャ</t>
    </rPh>
    <rPh sb="6" eb="8">
      <t>フクシ</t>
    </rPh>
    <rPh sb="8" eb="9">
      <t>カ</t>
    </rPh>
    <phoneticPr fontId="5"/>
  </si>
  <si>
    <t>資料：介護福祉課</t>
    <rPh sb="0" eb="2">
      <t>シリョウ</t>
    </rPh>
    <rPh sb="3" eb="5">
      <t>カイゴ</t>
    </rPh>
    <rPh sb="5" eb="8">
      <t>フクシカ</t>
    </rPh>
    <phoneticPr fontId="5"/>
  </si>
  <si>
    <t>７９　ねたきり老人手当支給状況</t>
    <rPh sb="7" eb="9">
      <t>ロウジン</t>
    </rPh>
    <rPh sb="9" eb="11">
      <t>テアテ</t>
    </rPh>
    <rPh sb="11" eb="13">
      <t>シキュウ</t>
    </rPh>
    <rPh sb="13" eb="15">
      <t>ジョウキョウ</t>
    </rPh>
    <phoneticPr fontId="5"/>
  </si>
  <si>
    <t>８０　老人ホームの措置状況</t>
    <rPh sb="3" eb="5">
      <t>ロウジン</t>
    </rPh>
    <rPh sb="9" eb="11">
      <t>ソチ</t>
    </rPh>
    <rPh sb="11" eb="13">
      <t>ジョウキョウ</t>
    </rPh>
    <phoneticPr fontId="5"/>
  </si>
  <si>
    <t>（単位：人）</t>
    <rPh sb="1" eb="3">
      <t>タンイ</t>
    </rPh>
    <rPh sb="4" eb="5">
      <t>ニン</t>
    </rPh>
    <phoneticPr fontId="5"/>
  </si>
  <si>
    <t>支　給　人　員</t>
    <rPh sb="0" eb="1">
      <t>ササ</t>
    </rPh>
    <rPh sb="2" eb="3">
      <t>キュウ</t>
    </rPh>
    <rPh sb="4" eb="5">
      <t>ヒト</t>
    </rPh>
    <rPh sb="6" eb="7">
      <t>イン</t>
    </rPh>
    <phoneticPr fontId="5"/>
  </si>
  <si>
    <t>支　給　額</t>
    <rPh sb="0" eb="1">
      <t>ササ</t>
    </rPh>
    <rPh sb="2" eb="3">
      <t>キュウ</t>
    </rPh>
    <rPh sb="4" eb="5">
      <t>ガク</t>
    </rPh>
    <phoneticPr fontId="5"/>
  </si>
  <si>
    <t>養護老人ホーム</t>
    <rPh sb="0" eb="2">
      <t>ヨウゴ</t>
    </rPh>
    <rPh sb="2" eb="4">
      <t>ロウジン</t>
    </rPh>
    <phoneticPr fontId="5"/>
  </si>
  <si>
    <t>特別養護老人ホーム</t>
    <rPh sb="0" eb="2">
      <t>トクベツ</t>
    </rPh>
    <rPh sb="2" eb="4">
      <t>ヨウゴ</t>
    </rPh>
    <rPh sb="4" eb="6">
      <t>ロウジン</t>
    </rPh>
    <phoneticPr fontId="5"/>
  </si>
  <si>
    <t>-</t>
    <phoneticPr fontId="5"/>
  </si>
  <si>
    <t>８１　老人クラブの状況</t>
    <rPh sb="3" eb="5">
      <t>ロウジン</t>
    </rPh>
    <rPh sb="9" eb="11">
      <t>ジョウキョウ</t>
    </rPh>
    <phoneticPr fontId="5"/>
  </si>
  <si>
    <t>８２ 　飯能市老人ホーム入所状況</t>
    <rPh sb="4" eb="7">
      <t>ハンノウシ</t>
    </rPh>
    <rPh sb="7" eb="9">
      <t>ロウジン</t>
    </rPh>
    <rPh sb="12" eb="14">
      <t>ニュウショ</t>
    </rPh>
    <rPh sb="14" eb="16">
      <t>ジョウキョウ</t>
    </rPh>
    <phoneticPr fontId="5"/>
  </si>
  <si>
    <t>各年4月１日現在（単位：人）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5"/>
  </si>
  <si>
    <t>クラブ数</t>
    <rPh sb="3" eb="4">
      <t>スウ</t>
    </rPh>
    <phoneticPr fontId="5"/>
  </si>
  <si>
    <t>加入者数</t>
    <rPh sb="0" eb="3">
      <t>カニュウシャ</t>
    </rPh>
    <rPh sb="3" eb="4">
      <t>スウ</t>
    </rPh>
    <phoneticPr fontId="5"/>
  </si>
  <si>
    <t>補助金額</t>
    <rPh sb="0" eb="3">
      <t>ホジョキン</t>
    </rPh>
    <rPh sb="3" eb="4">
      <t>ガク</t>
    </rPh>
    <phoneticPr fontId="5"/>
  </si>
  <si>
    <t>年　　次</t>
    <rPh sb="0" eb="1">
      <t>トシ</t>
    </rPh>
    <rPh sb="3" eb="4">
      <t>ツギ</t>
    </rPh>
    <phoneticPr fontId="5"/>
  </si>
  <si>
    <t>総　数</t>
    <rPh sb="0" eb="1">
      <t>フサ</t>
    </rPh>
    <rPh sb="2" eb="3">
      <t>カズ</t>
    </rPh>
    <phoneticPr fontId="5"/>
  </si>
  <si>
    <t>市　　民</t>
    <rPh sb="0" eb="1">
      <t>シ</t>
    </rPh>
    <rPh sb="3" eb="4">
      <t>タミ</t>
    </rPh>
    <phoneticPr fontId="5"/>
  </si>
  <si>
    <t>クラブ</t>
    <phoneticPr fontId="5"/>
  </si>
  <si>
    <t>年</t>
    <rPh sb="0" eb="1">
      <t>ネン</t>
    </rPh>
    <phoneticPr fontId="5"/>
  </si>
  <si>
    <t>資料：介護福祉課</t>
    <rPh sb="0" eb="2">
      <t>シリョウ</t>
    </rPh>
    <rPh sb="3" eb="5">
      <t>カイゴ</t>
    </rPh>
    <rPh sb="5" eb="7">
      <t>フクシ</t>
    </rPh>
    <rPh sb="7" eb="8">
      <t>カ</t>
    </rPh>
    <phoneticPr fontId="5"/>
  </si>
  <si>
    <t>資料：介護福祉課（敬愛園）</t>
    <rPh sb="0" eb="2">
      <t>シリョウ</t>
    </rPh>
    <rPh sb="3" eb="5">
      <t>カイゴ</t>
    </rPh>
    <rPh sb="5" eb="8">
      <t>フクシカ</t>
    </rPh>
    <rPh sb="9" eb="11">
      <t>ケイアイ</t>
    </rPh>
    <rPh sb="11" eb="12">
      <t>エン</t>
    </rPh>
    <phoneticPr fontId="5"/>
  </si>
  <si>
    <t>８３　地域包括支援センター相談状況</t>
    <phoneticPr fontId="5"/>
  </si>
  <si>
    <t>年　　度</t>
    <rPh sb="0" eb="1">
      <t>ネン</t>
    </rPh>
    <rPh sb="3" eb="4">
      <t>ド</t>
    </rPh>
    <phoneticPr fontId="5"/>
  </si>
  <si>
    <t>地域包括
支援ｾﾝﾀｰ</t>
    <rPh sb="0" eb="2">
      <t>チイキ</t>
    </rPh>
    <rPh sb="2" eb="4">
      <t>ホウカツ</t>
    </rPh>
    <rPh sb="5" eb="7">
      <t>シエン</t>
    </rPh>
    <phoneticPr fontId="5"/>
  </si>
  <si>
    <t>延べ人数（実人数）</t>
    <phoneticPr fontId="5"/>
  </si>
  <si>
    <t>特定高齢者関係</t>
    <rPh sb="0" eb="2">
      <t>トクテイ</t>
    </rPh>
    <rPh sb="2" eb="5">
      <t>コウレイシャ</t>
    </rPh>
    <rPh sb="5" eb="7">
      <t>カンケイ</t>
    </rPh>
    <phoneticPr fontId="5"/>
  </si>
  <si>
    <t>一般高齢者関係</t>
    <rPh sb="0" eb="2">
      <t>イッパン</t>
    </rPh>
    <rPh sb="2" eb="5">
      <t>コウレイシャ</t>
    </rPh>
    <rPh sb="5" eb="7">
      <t>カンケイ</t>
    </rPh>
    <phoneticPr fontId="5"/>
  </si>
  <si>
    <t>成年後見制度・
高齢者虐待関係</t>
    <rPh sb="0" eb="2">
      <t>セイネン</t>
    </rPh>
    <rPh sb="2" eb="4">
      <t>コウケン</t>
    </rPh>
    <rPh sb="4" eb="6">
      <t>セイド</t>
    </rPh>
    <rPh sb="8" eb="11">
      <t>コウレイシャ</t>
    </rPh>
    <rPh sb="11" eb="13">
      <t>ギャクタイ</t>
    </rPh>
    <rPh sb="13" eb="15">
      <t>カンケイ</t>
    </rPh>
    <phoneticPr fontId="5"/>
  </si>
  <si>
    <t>介護支援専門員・
サービス事業者相談関係</t>
    <rPh sb="0" eb="2">
      <t>カイゴ</t>
    </rPh>
    <rPh sb="2" eb="4">
      <t>シエン</t>
    </rPh>
    <rPh sb="4" eb="7">
      <t>センモンイン</t>
    </rPh>
    <rPh sb="13" eb="15">
      <t>ジギョウ</t>
    </rPh>
    <rPh sb="15" eb="16">
      <t>シャ</t>
    </rPh>
    <rPh sb="16" eb="18">
      <t>ソウダン</t>
    </rPh>
    <rPh sb="18" eb="20">
      <t>カンケイ</t>
    </rPh>
    <phoneticPr fontId="5"/>
  </si>
  <si>
    <t>基幹型いなり町</t>
    <rPh sb="0" eb="3">
      <t>キカンガタ</t>
    </rPh>
    <rPh sb="6" eb="7">
      <t>チョウ</t>
    </rPh>
    <phoneticPr fontId="5"/>
  </si>
  <si>
    <t>815 (509)</t>
  </si>
  <si>
    <t>455 (217)</t>
    <phoneticPr fontId="5"/>
  </si>
  <si>
    <t>258 (196)</t>
    <phoneticPr fontId="5"/>
  </si>
  <si>
    <t>20 (14)</t>
    <phoneticPr fontId="5"/>
  </si>
  <si>
    <t>82 (82)</t>
    <phoneticPr fontId="5"/>
  </si>
  <si>
    <t>さかえ町</t>
    <rPh sb="3" eb="4">
      <t>チョウ</t>
    </rPh>
    <phoneticPr fontId="5"/>
  </si>
  <si>
    <t>1,031 (839)</t>
  </si>
  <si>
    <t>710 (580)</t>
    <phoneticPr fontId="5"/>
  </si>
  <si>
    <t>263 (218)</t>
    <phoneticPr fontId="5"/>
  </si>
  <si>
    <t>38 (25)</t>
    <phoneticPr fontId="5"/>
  </si>
  <si>
    <t>18 (14)</t>
    <phoneticPr fontId="5"/>
  </si>
  <si>
    <t>みなみ町</t>
    <rPh sb="3" eb="4">
      <t>チョウ</t>
    </rPh>
    <phoneticPr fontId="5"/>
  </si>
  <si>
    <t>1,024 (793)</t>
  </si>
  <si>
    <t>676 (516)</t>
    <phoneticPr fontId="5"/>
  </si>
  <si>
    <t>211 (158)</t>
    <phoneticPr fontId="5"/>
  </si>
  <si>
    <t>50 (39)</t>
    <phoneticPr fontId="5"/>
  </si>
  <si>
    <t>81 (74)</t>
    <phoneticPr fontId="5"/>
  </si>
  <si>
    <t>はちまん町</t>
    <rPh sb="4" eb="5">
      <t>チョウ</t>
    </rPh>
    <phoneticPr fontId="5"/>
  </si>
  <si>
    <t>951 (834)</t>
  </si>
  <si>
    <t>661 (567)</t>
    <phoneticPr fontId="5"/>
  </si>
  <si>
    <t>236 (217)</t>
    <phoneticPr fontId="5"/>
  </si>
  <si>
    <t xml:space="preserve"> 7  ( 7)</t>
    <phoneticPr fontId="5"/>
  </si>
  <si>
    <t>24 (24)</t>
    <phoneticPr fontId="5"/>
  </si>
  <si>
    <t>833 (445)</t>
  </si>
  <si>
    <t>473 (159)</t>
    <phoneticPr fontId="5"/>
  </si>
  <si>
    <t>282 (209)</t>
    <phoneticPr fontId="5"/>
  </si>
  <si>
    <t>10 (12)</t>
    <phoneticPr fontId="5"/>
  </si>
  <si>
    <t>68 (65)</t>
    <phoneticPr fontId="5"/>
  </si>
  <si>
    <t>1,058 (532)</t>
  </si>
  <si>
    <t>625 (264)</t>
    <phoneticPr fontId="5"/>
  </si>
  <si>
    <t>294 (191)</t>
    <phoneticPr fontId="5"/>
  </si>
  <si>
    <t>47 (28)</t>
    <phoneticPr fontId="5"/>
  </si>
  <si>
    <t>76 (48)</t>
    <phoneticPr fontId="5"/>
  </si>
  <si>
    <t>824 (655)</t>
  </si>
  <si>
    <t>506 (371)</t>
    <phoneticPr fontId="5"/>
  </si>
  <si>
    <t>221 (187)</t>
    <phoneticPr fontId="5"/>
  </si>
  <si>
    <t>27 (27)</t>
    <phoneticPr fontId="5"/>
  </si>
  <si>
    <t>70 (70)</t>
    <phoneticPr fontId="5"/>
  </si>
  <si>
    <t>908 (814)</t>
  </si>
  <si>
    <t>602 (542)</t>
    <phoneticPr fontId="5"/>
  </si>
  <si>
    <t>228 (199)</t>
    <phoneticPr fontId="5"/>
  </si>
  <si>
    <t>5 ( 5)</t>
    <phoneticPr fontId="5"/>
  </si>
  <si>
    <t>42 (42)</t>
    <phoneticPr fontId="5"/>
  </si>
  <si>
    <t>いなり町</t>
    <rPh sb="3" eb="4">
      <t>チョウ</t>
    </rPh>
    <phoneticPr fontId="5"/>
  </si>
  <si>
    <t>774 (636)</t>
  </si>
  <si>
    <t>266 (222)</t>
    <phoneticPr fontId="5"/>
  </si>
  <si>
    <t>293 (221)</t>
    <phoneticPr fontId="5"/>
  </si>
  <si>
    <t>22 (17)</t>
    <phoneticPr fontId="5"/>
  </si>
  <si>
    <t>77 (74)</t>
    <phoneticPr fontId="5"/>
  </si>
  <si>
    <t>1,013 (698)</t>
  </si>
  <si>
    <t>267 (185)</t>
    <phoneticPr fontId="5"/>
  </si>
  <si>
    <t>323 (231)</t>
    <phoneticPr fontId="5"/>
  </si>
  <si>
    <t>37 (24)</t>
    <phoneticPr fontId="5"/>
  </si>
  <si>
    <t>　　　108 (77)</t>
    <phoneticPr fontId="5"/>
  </si>
  <si>
    <t>913 (662)</t>
  </si>
  <si>
    <t>152 (112)</t>
    <phoneticPr fontId="5"/>
  </si>
  <si>
    <t>448 (327)</t>
    <phoneticPr fontId="5"/>
  </si>
  <si>
    <t>41 (31)</t>
    <phoneticPr fontId="5"/>
  </si>
  <si>
    <t>38 (37)</t>
    <phoneticPr fontId="5"/>
  </si>
  <si>
    <t>689 (679)</t>
  </si>
  <si>
    <t>204 (203)</t>
    <phoneticPr fontId="5"/>
  </si>
  <si>
    <t>357 (348)</t>
    <phoneticPr fontId="5"/>
  </si>
  <si>
    <t>9 ( 9)</t>
    <phoneticPr fontId="5"/>
  </si>
  <si>
    <t>992 (694)</t>
  </si>
  <si>
    <t>337 (238)</t>
    <phoneticPr fontId="5"/>
  </si>
  <si>
    <t>412 (282)</t>
    <phoneticPr fontId="5"/>
  </si>
  <si>
    <t>78 (36)</t>
    <phoneticPr fontId="5"/>
  </si>
  <si>
    <t>165 (138)</t>
    <phoneticPr fontId="5"/>
  </si>
  <si>
    <t>981 (694)</t>
  </si>
  <si>
    <t>314 (240)</t>
    <phoneticPr fontId="5"/>
  </si>
  <si>
    <t>552 (374)</t>
    <phoneticPr fontId="5"/>
  </si>
  <si>
    <t>53 (31)</t>
    <phoneticPr fontId="5"/>
  </si>
  <si>
    <t>62 (49)</t>
    <phoneticPr fontId="5"/>
  </si>
  <si>
    <t>694 (528)</t>
  </si>
  <si>
    <t>244 (189)</t>
    <phoneticPr fontId="5"/>
  </si>
  <si>
    <t>397 (292)</t>
    <phoneticPr fontId="5"/>
  </si>
  <si>
    <t>27 (24)</t>
    <phoneticPr fontId="5"/>
  </si>
  <si>
    <t>26 (23)</t>
    <phoneticPr fontId="5"/>
  </si>
  <si>
    <t>807 (799)</t>
  </si>
  <si>
    <t>329 (329)</t>
    <phoneticPr fontId="5"/>
  </si>
  <si>
    <t>473 (465)</t>
    <phoneticPr fontId="5"/>
  </si>
  <si>
    <t>3 ( 3)</t>
    <phoneticPr fontId="5"/>
  </si>
  <si>
    <t>2 ( 2)</t>
    <phoneticPr fontId="5"/>
  </si>
  <si>
    <t>事業対象者</t>
    <rPh sb="0" eb="2">
      <t>ジギョウ</t>
    </rPh>
    <rPh sb="2" eb="5">
      <t>タイショウシャ</t>
    </rPh>
    <phoneticPr fontId="5"/>
  </si>
  <si>
    <t>予防（介護）給付</t>
    <rPh sb="0" eb="2">
      <t>ヨボウ</t>
    </rPh>
    <rPh sb="3" eb="5">
      <t>カイゴ</t>
    </rPh>
    <rPh sb="6" eb="8">
      <t>キュウフ</t>
    </rPh>
    <phoneticPr fontId="5"/>
  </si>
  <si>
    <t>一般高齢</t>
    <rPh sb="0" eb="2">
      <t>イッパン</t>
    </rPh>
    <rPh sb="2" eb="4">
      <t>コウレイ</t>
    </rPh>
    <phoneticPr fontId="5"/>
  </si>
  <si>
    <t>成年後見</t>
    <rPh sb="0" eb="2">
      <t>セイネン</t>
    </rPh>
    <rPh sb="2" eb="4">
      <t>コウケン</t>
    </rPh>
    <phoneticPr fontId="5"/>
  </si>
  <si>
    <t>高齢者虐待</t>
    <rPh sb="0" eb="3">
      <t>コウレイシャ</t>
    </rPh>
    <rPh sb="3" eb="5">
      <t>ギャクタイ</t>
    </rPh>
    <phoneticPr fontId="5"/>
  </si>
  <si>
    <t>ケアマネ相談</t>
    <rPh sb="4" eb="6">
      <t>ソウダン</t>
    </rPh>
    <phoneticPr fontId="5"/>
  </si>
  <si>
    <t>事業所相談</t>
    <rPh sb="0" eb="2">
      <t>ジギョウ</t>
    </rPh>
    <rPh sb="2" eb="3">
      <t>ショ</t>
    </rPh>
    <rPh sb="3" eb="5">
      <t>ソウダン</t>
    </rPh>
    <phoneticPr fontId="5"/>
  </si>
  <si>
    <t>※平成３０年度より相談内容の分類を見直した。</t>
    <phoneticPr fontId="5"/>
  </si>
  <si>
    <t>８４　重度心身障害者医療費支給状況</t>
    <rPh sb="3" eb="5">
      <t>ジュウド</t>
    </rPh>
    <rPh sb="5" eb="7">
      <t>シンシン</t>
    </rPh>
    <rPh sb="7" eb="9">
      <t>ショウガイ</t>
    </rPh>
    <rPh sb="9" eb="10">
      <t>シャ</t>
    </rPh>
    <rPh sb="10" eb="13">
      <t>イリョウヒ</t>
    </rPh>
    <rPh sb="13" eb="15">
      <t>シキュウ</t>
    </rPh>
    <rPh sb="15" eb="17">
      <t>ジョウキョウ</t>
    </rPh>
    <phoneticPr fontId="5"/>
  </si>
  <si>
    <t>総　　額</t>
    <rPh sb="0" eb="1">
      <t>フサ</t>
    </rPh>
    <rPh sb="3" eb="4">
      <t>ガク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</si>
  <si>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</si>
  <si>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社　会　保　険</t>
    <rPh sb="0" eb="1">
      <t>シャ</t>
    </rPh>
    <rPh sb="2" eb="3">
      <t>カイ</t>
    </rPh>
    <rPh sb="4" eb="5">
      <t>タモツ</t>
    </rPh>
    <rPh sb="6" eb="7">
      <t>ケン</t>
    </rPh>
    <phoneticPr fontId="5"/>
  </si>
  <si>
    <t xml:space="preserve">後期高齢者医療
</t>
    <rPh sb="0" eb="2">
      <t>コウキ</t>
    </rPh>
    <rPh sb="2" eb="5">
      <t>コウレイシャ</t>
    </rPh>
    <rPh sb="5" eb="7">
      <t>イリョウ</t>
    </rPh>
    <phoneticPr fontId="5"/>
  </si>
  <si>
    <t>件　数</t>
    <rPh sb="0" eb="1">
      <t>ケン</t>
    </rPh>
    <rPh sb="2" eb="3">
      <t>カズ</t>
    </rPh>
    <phoneticPr fontId="5"/>
  </si>
  <si>
    <t>金　額</t>
    <phoneticPr fontId="5"/>
  </si>
  <si>
    <t>金　額</t>
    <rPh sb="0" eb="1">
      <t>キン</t>
    </rPh>
    <rPh sb="2" eb="3">
      <t>ガク</t>
    </rPh>
    <phoneticPr fontId="5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</si>
  <si>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</si>
  <si>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８５　後期高齢者医療の医療費支給状況</t>
    <phoneticPr fontId="5"/>
  </si>
  <si>
    <t>年　度</t>
    <rPh sb="0" eb="1">
      <t>トシ</t>
    </rPh>
    <rPh sb="2" eb="3">
      <t>ド</t>
    </rPh>
    <phoneticPr fontId="5"/>
  </si>
  <si>
    <t>被保険者数</t>
    <rPh sb="0" eb="4">
      <t>ヒホケンシャ</t>
    </rPh>
    <rPh sb="4" eb="5">
      <t>スウ</t>
    </rPh>
    <phoneticPr fontId="5"/>
  </si>
  <si>
    <t>療　養　給　付　費　等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rPh sb="10" eb="11">
      <t>トウ</t>
    </rPh>
    <phoneticPr fontId="5"/>
  </si>
  <si>
    <t>費用額
（基準額）</t>
    <rPh sb="0" eb="2">
      <t>ヒヨウ</t>
    </rPh>
    <rPh sb="2" eb="3">
      <t>ガク</t>
    </rPh>
    <rPh sb="5" eb="7">
      <t>キジュン</t>
    </rPh>
    <rPh sb="7" eb="8">
      <t>ガク</t>
    </rPh>
    <phoneticPr fontId="5"/>
  </si>
  <si>
    <t>保険者
負担分</t>
    <rPh sb="0" eb="3">
      <t>ホケンシャ</t>
    </rPh>
    <rPh sb="4" eb="7">
      <t>フタンブン</t>
    </rPh>
    <phoneticPr fontId="5"/>
  </si>
  <si>
    <t>高額療養費
（現物分）</t>
    <rPh sb="0" eb="2">
      <t>コウガク</t>
    </rPh>
    <rPh sb="2" eb="5">
      <t>リョウヨウヒ</t>
    </rPh>
    <rPh sb="7" eb="9">
      <t>ゲンブツ</t>
    </rPh>
    <rPh sb="9" eb="10">
      <t>ブン</t>
    </rPh>
    <phoneticPr fontId="5"/>
  </si>
  <si>
    <t>高額療養費
（現金分）</t>
    <rPh sb="0" eb="2">
      <t>コウガク</t>
    </rPh>
    <rPh sb="2" eb="5">
      <t>リョウヨウヒ</t>
    </rPh>
    <rPh sb="7" eb="9">
      <t>ゲンキン</t>
    </rPh>
    <rPh sb="9" eb="10">
      <t>ブン</t>
    </rPh>
    <phoneticPr fontId="5"/>
  </si>
  <si>
    <t>療養費
（現金分）</t>
    <rPh sb="0" eb="3">
      <t>リョウヨウヒ</t>
    </rPh>
    <rPh sb="5" eb="7">
      <t>ゲンキン</t>
    </rPh>
    <rPh sb="7" eb="8">
      <t>ブン</t>
    </rPh>
    <phoneticPr fontId="5"/>
  </si>
  <si>
    <t>平成</t>
    <phoneticPr fontId="5"/>
  </si>
  <si>
    <t>資料：埼玉県後期高齢者医療広域連合</t>
    <rPh sb="0" eb="2">
      <t>シリョウ</t>
    </rPh>
    <rPh sb="3" eb="6">
      <t>サイタマケン</t>
    </rPh>
    <rPh sb="6" eb="8">
      <t>コウキ</t>
    </rPh>
    <rPh sb="8" eb="11">
      <t>コウレイシャ</t>
    </rPh>
    <rPh sb="11" eb="12">
      <t>イ</t>
    </rPh>
    <rPh sb="12" eb="13">
      <t>リョウ</t>
    </rPh>
    <rPh sb="13" eb="15">
      <t>コウイキ</t>
    </rPh>
    <rPh sb="15" eb="17">
      <t>レンゴウ</t>
    </rPh>
    <phoneticPr fontId="5"/>
  </si>
  <si>
    <t>８６　子ども医療費支給状況</t>
    <rPh sb="3" eb="4">
      <t>コ</t>
    </rPh>
    <rPh sb="6" eb="8">
      <t>イリョウ</t>
    </rPh>
    <rPh sb="8" eb="9">
      <t>ヒ</t>
    </rPh>
    <rPh sb="9" eb="11">
      <t>シキュウ</t>
    </rPh>
    <rPh sb="11" eb="13">
      <t>ジョウキョウ</t>
    </rPh>
    <phoneticPr fontId="5"/>
  </si>
  <si>
    <t>総　　数</t>
    <rPh sb="0" eb="1">
      <t>フサ</t>
    </rPh>
    <rPh sb="3" eb="4">
      <t>カズ</t>
    </rPh>
    <phoneticPr fontId="5"/>
  </si>
  <si>
    <t>国　民　健　康　保　険</t>
    <rPh sb="0" eb="1">
      <t>クニ</t>
    </rPh>
    <rPh sb="2" eb="3">
      <t>タミ</t>
    </rPh>
    <rPh sb="4" eb="5">
      <t>ケン</t>
    </rPh>
    <rPh sb="6" eb="7">
      <t>ヤスシ</t>
    </rPh>
    <rPh sb="8" eb="9">
      <t>タモツ</t>
    </rPh>
    <rPh sb="10" eb="11">
      <t>ケン</t>
    </rPh>
    <phoneticPr fontId="5"/>
  </si>
  <si>
    <t xml:space="preserve">８７　ひとり親家庭等医療費支給状況 </t>
    <rPh sb="6" eb="7">
      <t>オヤ</t>
    </rPh>
    <rPh sb="7" eb="9">
      <t>カテイ</t>
    </rPh>
    <rPh sb="9" eb="10">
      <t>トウ</t>
    </rPh>
    <rPh sb="10" eb="13">
      <t>イリョウヒ</t>
    </rPh>
    <rPh sb="13" eb="15">
      <t>シキュウ</t>
    </rPh>
    <rPh sb="15" eb="17">
      <t>ジョウキョウ</t>
    </rPh>
    <phoneticPr fontId="5"/>
  </si>
  <si>
    <t>８８　児童扶養手当・特別児童扶養手当受給者状況</t>
    <rPh sb="3" eb="5">
      <t>ジドウ</t>
    </rPh>
    <rPh sb="5" eb="7">
      <t>フヨウ</t>
    </rPh>
    <rPh sb="7" eb="9">
      <t>テアテ</t>
    </rPh>
    <rPh sb="10" eb="12">
      <t>トクベツ</t>
    </rPh>
    <rPh sb="12" eb="14">
      <t>ジドウ</t>
    </rPh>
    <rPh sb="14" eb="16">
      <t>フヨウ</t>
    </rPh>
    <rPh sb="16" eb="18">
      <t>テアテ</t>
    </rPh>
    <rPh sb="18" eb="20">
      <t>ジュキュウ</t>
    </rPh>
    <rPh sb="20" eb="21">
      <t>シャ</t>
    </rPh>
    <rPh sb="21" eb="23">
      <t>ジョウキョウ</t>
    </rPh>
    <phoneticPr fontId="5"/>
  </si>
  <si>
    <t>（単位：件）</t>
    <rPh sb="1" eb="3">
      <t>タンイ</t>
    </rPh>
    <rPh sb="4" eb="5">
      <t>ケン</t>
    </rPh>
    <phoneticPr fontId="5"/>
  </si>
  <si>
    <t>児　童　扶　養　手　当</t>
    <rPh sb="0" eb="1">
      <t>ジ</t>
    </rPh>
    <rPh sb="2" eb="3">
      <t>ワラベ</t>
    </rPh>
    <rPh sb="4" eb="5">
      <t>タス</t>
    </rPh>
    <rPh sb="6" eb="7">
      <t>マモル</t>
    </rPh>
    <rPh sb="8" eb="9">
      <t>テ</t>
    </rPh>
    <rPh sb="10" eb="11">
      <t>トウ</t>
    </rPh>
    <phoneticPr fontId="5"/>
  </si>
  <si>
    <t>特　別　児　童　扶　養　手　当</t>
    <rPh sb="0" eb="1">
      <t>トク</t>
    </rPh>
    <rPh sb="2" eb="3">
      <t>ベツ</t>
    </rPh>
    <rPh sb="4" eb="5">
      <t>コ</t>
    </rPh>
    <rPh sb="6" eb="7">
      <t>ワラベ</t>
    </rPh>
    <rPh sb="8" eb="9">
      <t>タス</t>
    </rPh>
    <rPh sb="10" eb="11">
      <t>マモル</t>
    </rPh>
    <rPh sb="12" eb="13">
      <t>テ</t>
    </rPh>
    <rPh sb="14" eb="15">
      <t>トウ</t>
    </rPh>
    <phoneticPr fontId="5"/>
  </si>
  <si>
    <t>受給件数（うち新規認定件数）</t>
    <rPh sb="0" eb="2">
      <t>ジュキュウ</t>
    </rPh>
    <rPh sb="2" eb="4">
      <t>ケンスウ</t>
    </rPh>
    <rPh sb="7" eb="9">
      <t>シンキ</t>
    </rPh>
    <rPh sb="9" eb="11">
      <t>ニンテイ</t>
    </rPh>
    <rPh sb="11" eb="13">
      <t>ケンスウ</t>
    </rPh>
    <phoneticPr fontId="5"/>
  </si>
  <si>
    <t>受給件数（うち新規認定件数）</t>
    <rPh sb="7" eb="9">
      <t>シンキ</t>
    </rPh>
    <rPh sb="9" eb="11">
      <t>ニンテイ</t>
    </rPh>
    <rPh sb="11" eb="13">
      <t>ケンスウ</t>
    </rPh>
    <phoneticPr fontId="5"/>
  </si>
  <si>
    <t>553（82）</t>
    <phoneticPr fontId="5"/>
  </si>
  <si>
    <t>100（16）</t>
  </si>
  <si>
    <t>546（79）</t>
    <phoneticPr fontId="5"/>
  </si>
  <si>
    <t>95（11）</t>
  </si>
  <si>
    <t>541（91）</t>
    <phoneticPr fontId="5"/>
  </si>
  <si>
    <t>88（ 9）</t>
    <phoneticPr fontId="5"/>
  </si>
  <si>
    <t>508（69）</t>
    <phoneticPr fontId="5"/>
  </si>
  <si>
    <t>88（11）</t>
    <phoneticPr fontId="5"/>
  </si>
  <si>
    <t>514（83）</t>
    <phoneticPr fontId="5"/>
  </si>
  <si>
    <t>81（14）</t>
    <phoneticPr fontId="5"/>
  </si>
  <si>
    <t>492（55）</t>
    <phoneticPr fontId="5"/>
  </si>
  <si>
    <t>85（12）</t>
    <phoneticPr fontId="5"/>
  </si>
  <si>
    <t>487（72）</t>
    <phoneticPr fontId="5"/>
  </si>
  <si>
    <t>88（ 6）</t>
    <phoneticPr fontId="5"/>
  </si>
  <si>
    <t>475（67）</t>
    <phoneticPr fontId="5"/>
  </si>
  <si>
    <t>87（15）</t>
  </si>
  <si>
    <t>449（44）</t>
    <phoneticPr fontId="5"/>
  </si>
  <si>
    <t>87（12）</t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</si>
  <si>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</si>
  <si>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８９　保育所別在籍児童数</t>
    <phoneticPr fontId="5"/>
  </si>
  <si>
    <t>令和３年４月１日現在（単位：人）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5"/>
  </si>
  <si>
    <t>保 育 所 名</t>
    <rPh sb="0" eb="1">
      <t>タモツ</t>
    </rPh>
    <rPh sb="2" eb="3">
      <t>イク</t>
    </rPh>
    <rPh sb="4" eb="5">
      <t>ショ</t>
    </rPh>
    <rPh sb="6" eb="7">
      <t>メイ</t>
    </rPh>
    <phoneticPr fontId="5"/>
  </si>
  <si>
    <t>総　　　数</t>
    <rPh sb="0" eb="1">
      <t>フサ</t>
    </rPh>
    <rPh sb="4" eb="5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</si>
  <si>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</si>
  <si>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</si>
  <si>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内　　　　　訳</t>
    <rPh sb="0" eb="1">
      <t>ウチ</t>
    </rPh>
    <rPh sb="6" eb="7">
      <t>ヤク</t>
    </rPh>
    <phoneticPr fontId="5"/>
  </si>
  <si>
    <t>３　歳　未　満</t>
    <rPh sb="2" eb="3">
      <t>サイ</t>
    </rPh>
    <rPh sb="4" eb="5">
      <t>ミ</t>
    </rPh>
    <rPh sb="6" eb="7">
      <t>マン</t>
    </rPh>
    <phoneticPr fontId="5"/>
  </si>
  <si>
    <t>３　　　歳</t>
    <rPh sb="4" eb="5">
      <t>サイ</t>
    </rPh>
    <phoneticPr fontId="5"/>
  </si>
  <si>
    <t>４　歳　以　上</t>
    <rPh sb="2" eb="3">
      <t>トシ</t>
    </rPh>
    <rPh sb="4" eb="5">
      <t>イ</t>
    </rPh>
    <rPh sb="6" eb="7">
      <t>ウエ</t>
    </rPh>
    <phoneticPr fontId="5"/>
  </si>
  <si>
    <t>総　　　　数</t>
    <rPh sb="0" eb="1">
      <t>フサ</t>
    </rPh>
    <rPh sb="5" eb="6">
      <t>カズ</t>
    </rPh>
    <phoneticPr fontId="5"/>
  </si>
  <si>
    <t>山手保育所</t>
    <rPh sb="0" eb="2">
      <t>ヤマテ</t>
    </rPh>
    <rPh sb="2" eb="4">
      <t>ホイク</t>
    </rPh>
    <rPh sb="4" eb="5">
      <t>ショ</t>
    </rPh>
    <phoneticPr fontId="5"/>
  </si>
  <si>
    <t>第二区保育所</t>
    <rPh sb="0" eb="3">
      <t>ダイニク</t>
    </rPh>
    <rPh sb="3" eb="5">
      <t>ホイク</t>
    </rPh>
    <rPh sb="5" eb="6">
      <t>ショ</t>
    </rPh>
    <phoneticPr fontId="5"/>
  </si>
  <si>
    <t>富士見保育所</t>
    <rPh sb="0" eb="3">
      <t>フジミ</t>
    </rPh>
    <rPh sb="3" eb="5">
      <t>ホイク</t>
    </rPh>
    <rPh sb="5" eb="6">
      <t>ショ</t>
    </rPh>
    <phoneticPr fontId="5"/>
  </si>
  <si>
    <t>浅間保育所</t>
    <rPh sb="0" eb="2">
      <t>アサマ</t>
    </rPh>
    <rPh sb="2" eb="4">
      <t>ホイク</t>
    </rPh>
    <rPh sb="4" eb="5">
      <t>ショ</t>
    </rPh>
    <phoneticPr fontId="5"/>
  </si>
  <si>
    <t>加治保育所</t>
    <rPh sb="0" eb="2">
      <t>カジ</t>
    </rPh>
    <rPh sb="2" eb="4">
      <t>ホイク</t>
    </rPh>
    <rPh sb="4" eb="5">
      <t>ショ</t>
    </rPh>
    <phoneticPr fontId="5"/>
  </si>
  <si>
    <t>加治東保育所</t>
    <rPh sb="0" eb="2">
      <t>カジ</t>
    </rPh>
    <rPh sb="2" eb="3">
      <t>ヒガシ</t>
    </rPh>
    <rPh sb="3" eb="5">
      <t>ホイク</t>
    </rPh>
    <rPh sb="5" eb="6">
      <t>ショ</t>
    </rPh>
    <phoneticPr fontId="5"/>
  </si>
  <si>
    <t>美杉台保育所</t>
    <rPh sb="0" eb="1">
      <t>ミ</t>
    </rPh>
    <rPh sb="1" eb="2">
      <t>スギ</t>
    </rPh>
    <rPh sb="2" eb="3">
      <t>ダイ</t>
    </rPh>
    <rPh sb="3" eb="5">
      <t>ホイク</t>
    </rPh>
    <rPh sb="5" eb="6">
      <t>ショ</t>
    </rPh>
    <phoneticPr fontId="5"/>
  </si>
  <si>
    <t>吾野保育所</t>
    <rPh sb="0" eb="2">
      <t>アガノ</t>
    </rPh>
    <rPh sb="2" eb="4">
      <t>ホイク</t>
    </rPh>
    <rPh sb="4" eb="5">
      <t>ショ</t>
    </rPh>
    <phoneticPr fontId="5"/>
  </si>
  <si>
    <t>原市場保育所</t>
    <rPh sb="0" eb="3">
      <t>ハライチバ</t>
    </rPh>
    <rPh sb="3" eb="5">
      <t>ホイク</t>
    </rPh>
    <rPh sb="5" eb="6">
      <t>ショ</t>
    </rPh>
    <phoneticPr fontId="5"/>
  </si>
  <si>
    <t>資料：保育課</t>
    <rPh sb="0" eb="2">
      <t>シリョウ</t>
    </rPh>
    <rPh sb="3" eb="5">
      <t>ホイク</t>
    </rPh>
    <rPh sb="5" eb="6">
      <t>カ</t>
    </rPh>
    <phoneticPr fontId="5"/>
  </si>
  <si>
    <t>９０　家庭児童相談室における相談状況</t>
    <rPh sb="3" eb="5">
      <t>カテイ</t>
    </rPh>
    <rPh sb="5" eb="7">
      <t>ジドウ</t>
    </rPh>
    <rPh sb="7" eb="9">
      <t>ソウダン</t>
    </rPh>
    <rPh sb="9" eb="10">
      <t>シツ</t>
    </rPh>
    <rPh sb="14" eb="16">
      <t>ソウダン</t>
    </rPh>
    <rPh sb="16" eb="18">
      <t>ジョウキョウ</t>
    </rPh>
    <phoneticPr fontId="5"/>
  </si>
  <si>
    <t>総数</t>
    <rPh sb="0" eb="2">
      <t>ソウスウ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</si>
  <si>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</si>
  <si>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</si>
  <si>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障害相談</t>
    <rPh sb="0" eb="2">
      <t>ショウガイ</t>
    </rPh>
    <rPh sb="2" eb="4">
      <t>ソウダン</t>
    </rPh>
    <phoneticPr fontId="5"/>
  </si>
  <si>
    <t>非行相談</t>
    <rPh sb="0" eb="2">
      <t>ヒコウ</t>
    </rPh>
    <rPh sb="2" eb="4">
      <t>ソウダン</t>
    </rPh>
    <phoneticPr fontId="5"/>
  </si>
  <si>
    <t>育成相談</t>
    <rPh sb="0" eb="2">
      <t>イクセイ</t>
    </rPh>
    <rPh sb="2" eb="4">
      <t>ソウダン</t>
    </rPh>
    <phoneticPr fontId="5"/>
  </si>
  <si>
    <t>その他の
相談</t>
    <rPh sb="2" eb="3">
      <t>タ</t>
    </rPh>
    <rPh sb="5" eb="7">
      <t>ソウダン</t>
    </rPh>
    <phoneticPr fontId="5"/>
  </si>
  <si>
    <t>-</t>
  </si>
  <si>
    <t>資料：子育て支援課</t>
    <rPh sb="3" eb="5">
      <t>コソダ</t>
    </rPh>
    <rPh sb="6" eb="8">
      <t>シエン</t>
    </rPh>
    <phoneticPr fontId="5"/>
  </si>
  <si>
    <t>９１　シルバー人材センター登録者数</t>
    <rPh sb="7" eb="9">
      <t>ジンザイ</t>
    </rPh>
    <rPh sb="13" eb="16">
      <t>トウロクシャ</t>
    </rPh>
    <rPh sb="16" eb="17">
      <t>スウ</t>
    </rPh>
    <phoneticPr fontId="5"/>
  </si>
  <si>
    <t>各年3月31日現在（単位：人）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5"/>
  </si>
  <si>
    <t>６０～６４歳</t>
    <rPh sb="5" eb="6">
      <t>サイ</t>
    </rPh>
    <phoneticPr fontId="5"/>
  </si>
  <si>
    <t>６５～６９歳</t>
    <rPh sb="5" eb="6">
      <t>サイ</t>
    </rPh>
    <phoneticPr fontId="5"/>
  </si>
  <si>
    <t>７０～７４歳</t>
    <rPh sb="5" eb="6">
      <t>サイ</t>
    </rPh>
    <phoneticPr fontId="5"/>
  </si>
  <si>
    <t>７５～７９歳</t>
    <rPh sb="5" eb="6">
      <t>サイ</t>
    </rPh>
    <phoneticPr fontId="5"/>
  </si>
  <si>
    <t>８０歳以上</t>
    <rPh sb="2" eb="3">
      <t>サイ</t>
    </rPh>
    <rPh sb="3" eb="5">
      <t>イジョウ</t>
    </rPh>
    <phoneticPr fontId="5"/>
  </si>
  <si>
    <t>平成28</t>
    <rPh sb="0" eb="2">
      <t>ヘイセイ</t>
    </rPh>
    <phoneticPr fontId="5"/>
  </si>
  <si>
    <t>令和元</t>
    <rPh sb="0" eb="2">
      <t>レ</t>
    </rPh>
    <rPh sb="2" eb="3">
      <t>モト</t>
    </rPh>
    <phoneticPr fontId="5"/>
  </si>
  <si>
    <t>資料：シルバー人材センター</t>
    <rPh sb="0" eb="2">
      <t>シリョウ</t>
    </rPh>
    <rPh sb="7" eb="9">
      <t>ジンザイ</t>
    </rPh>
    <phoneticPr fontId="5"/>
  </si>
  <si>
    <t>９２　シルバー人材センタ－就業状況（延べ人数）</t>
    <rPh sb="7" eb="9">
      <t>ジンザイ</t>
    </rPh>
    <rPh sb="13" eb="15">
      <t>シュウギョウ</t>
    </rPh>
    <rPh sb="15" eb="17">
      <t>ジョウキョウ</t>
    </rPh>
    <rPh sb="18" eb="19">
      <t>ノ</t>
    </rPh>
    <rPh sb="20" eb="22">
      <t>ニンズウ</t>
    </rPh>
    <phoneticPr fontId="5"/>
  </si>
  <si>
    <t>植　　木</t>
    <rPh sb="0" eb="1">
      <t>ショク</t>
    </rPh>
    <rPh sb="3" eb="4">
      <t>キ</t>
    </rPh>
    <phoneticPr fontId="5"/>
  </si>
  <si>
    <t>除　　草</t>
    <rPh sb="0" eb="1">
      <t>ジョ</t>
    </rPh>
    <rPh sb="3" eb="4">
      <t>クサ</t>
    </rPh>
    <phoneticPr fontId="5"/>
  </si>
  <si>
    <t>雑　　役</t>
    <rPh sb="0" eb="1">
      <t>ザツ</t>
    </rPh>
    <rPh sb="3" eb="4">
      <t>ヤク</t>
    </rPh>
    <phoneticPr fontId="5"/>
  </si>
  <si>
    <t>大　工　　　左　官
塗　装</t>
    <rPh sb="0" eb="1">
      <t>ダイ</t>
    </rPh>
    <rPh sb="2" eb="3">
      <t>タクミ</t>
    </rPh>
    <rPh sb="6" eb="7">
      <t>ヒダリ</t>
    </rPh>
    <rPh sb="8" eb="9">
      <t>カン</t>
    </rPh>
    <rPh sb="10" eb="11">
      <t>ヌリ</t>
    </rPh>
    <rPh sb="12" eb="13">
      <t>ソウ</t>
    </rPh>
    <phoneticPr fontId="5"/>
  </si>
  <si>
    <t>ふすま　　　張　り</t>
    <rPh sb="6" eb="7">
      <t>ハ</t>
    </rPh>
    <phoneticPr fontId="5"/>
  </si>
  <si>
    <t>清　　掃</t>
    <rPh sb="0" eb="1">
      <t>キヨシ</t>
    </rPh>
    <rPh sb="3" eb="4">
      <t>ハ</t>
    </rPh>
    <phoneticPr fontId="5"/>
  </si>
  <si>
    <t>車運転</t>
    <rPh sb="0" eb="1">
      <t>クルマ</t>
    </rPh>
    <rPh sb="1" eb="3">
      <t>ウンテン</t>
    </rPh>
    <phoneticPr fontId="5"/>
  </si>
  <si>
    <t>監視
管理</t>
    <rPh sb="0" eb="1">
      <t>ミ</t>
    </rPh>
    <rPh sb="1" eb="2">
      <t>シ</t>
    </rPh>
    <rPh sb="3" eb="4">
      <t>カン</t>
    </rPh>
    <rPh sb="4" eb="5">
      <t>リ</t>
    </rPh>
    <phoneticPr fontId="5"/>
  </si>
  <si>
    <t>‐</t>
    <phoneticPr fontId="5"/>
  </si>
  <si>
    <t>‐</t>
  </si>
  <si>
    <t>９３　総合福祉センター利用状況</t>
    <rPh sb="3" eb="5">
      <t>ソウゴウ</t>
    </rPh>
    <rPh sb="5" eb="7">
      <t>フクシ</t>
    </rPh>
    <rPh sb="11" eb="13">
      <t>リヨウ</t>
    </rPh>
    <rPh sb="13" eb="15">
      <t>ジョウキョウ</t>
    </rPh>
    <phoneticPr fontId="14"/>
  </si>
  <si>
    <t>年　　度</t>
    <rPh sb="0" eb="1">
      <t>トシ</t>
    </rPh>
    <rPh sb="3" eb="4">
      <t>タビ</t>
    </rPh>
    <phoneticPr fontId="14"/>
  </si>
  <si>
    <t>総　　　　数</t>
    <rPh sb="0" eb="1">
      <t>フサ</t>
    </rPh>
    <rPh sb="5" eb="6">
      <t>カズ</t>
    </rPh>
    <phoneticPr fontId="14"/>
  </si>
  <si>
    <t>個　　　　人</t>
    <rPh sb="0" eb="1">
      <t>コ</t>
    </rPh>
    <rPh sb="5" eb="6">
      <t>ヒト</t>
    </rPh>
    <phoneticPr fontId="14"/>
  </si>
  <si>
    <t>団　　　　　体</t>
    <rPh sb="0" eb="1">
      <t>ダン</t>
    </rPh>
    <rPh sb="6" eb="7">
      <t>カラダ</t>
    </rPh>
    <phoneticPr fontId="14"/>
  </si>
  <si>
    <t>件　　　　　数</t>
    <rPh sb="0" eb="1">
      <t>ケン</t>
    </rPh>
    <rPh sb="6" eb="7">
      <t>カズ</t>
    </rPh>
    <phoneticPr fontId="14"/>
  </si>
  <si>
    <t>人　　　　　員</t>
    <rPh sb="0" eb="1">
      <t>ヒト</t>
    </rPh>
    <rPh sb="6" eb="7">
      <t>イン</t>
    </rPh>
    <phoneticPr fontId="14"/>
  </si>
  <si>
    <t>人</t>
    <rPh sb="0" eb="1">
      <t>ニン</t>
    </rPh>
    <phoneticPr fontId="14"/>
  </si>
  <si>
    <t>件</t>
    <rPh sb="0" eb="1">
      <t>ケン</t>
    </rPh>
    <phoneticPr fontId="14"/>
  </si>
  <si>
    <t>平成28</t>
    <rPh sb="0" eb="2">
      <t>ヘイセイ</t>
    </rPh>
    <phoneticPr fontId="14"/>
  </si>
  <si>
    <t>令和元</t>
    <rPh sb="0" eb="2">
      <t>レ</t>
    </rPh>
    <rPh sb="2" eb="3">
      <t>モト</t>
    </rPh>
    <phoneticPr fontId="14"/>
  </si>
  <si>
    <t>※新型コロナウイルス感染症感染防止のため令和2年4月4日、</t>
    <phoneticPr fontId="5"/>
  </si>
  <si>
    <t>資料：飯能市社会福祉協議会</t>
    <rPh sb="0" eb="2">
      <t>シリョウ</t>
    </rPh>
    <rPh sb="3" eb="6">
      <t>ハンノウシ</t>
    </rPh>
    <rPh sb="6" eb="8">
      <t>シャカイ</t>
    </rPh>
    <rPh sb="8" eb="10">
      <t>フクシ</t>
    </rPh>
    <rPh sb="10" eb="13">
      <t>キョウギカイ</t>
    </rPh>
    <phoneticPr fontId="14"/>
  </si>
  <si>
    <t>　5日及び4月9日から5月30日の間臨時休館としたほか、年間</t>
    <phoneticPr fontId="5"/>
  </si>
  <si>
    <t>　を通して、カラオケ、囲碁・将棋及びお風呂の利用を中止</t>
    <phoneticPr fontId="5"/>
  </si>
  <si>
    <t xml:space="preserve">  しました。</t>
    <phoneticPr fontId="1"/>
  </si>
  <si>
    <t>９４　赤い羽根共同募金状況</t>
    <rPh sb="3" eb="4">
      <t>アカ</t>
    </rPh>
    <rPh sb="5" eb="7">
      <t>ハネ</t>
    </rPh>
    <rPh sb="7" eb="9">
      <t>キョウドウ</t>
    </rPh>
    <rPh sb="9" eb="11">
      <t>ボキン</t>
    </rPh>
    <rPh sb="11" eb="13">
      <t>ジョウキョウ</t>
    </rPh>
    <phoneticPr fontId="14"/>
  </si>
  <si>
    <t>年　度</t>
    <rPh sb="0" eb="1">
      <t>トシ</t>
    </rPh>
    <rPh sb="2" eb="3">
      <t>ド</t>
    </rPh>
    <phoneticPr fontId="14"/>
  </si>
  <si>
    <t>総額</t>
    <rPh sb="0" eb="2">
      <t>ソウガク</t>
    </rPh>
    <phoneticPr fontId="14"/>
  </si>
  <si>
    <t>戸別募金</t>
    <phoneticPr fontId="14"/>
  </si>
  <si>
    <t>街頭募金</t>
    <phoneticPr fontId="14"/>
  </si>
  <si>
    <t>学校募金</t>
    <rPh sb="0" eb="2">
      <t>ガッコウ</t>
    </rPh>
    <rPh sb="2" eb="4">
      <t>ボキン</t>
    </rPh>
    <phoneticPr fontId="14"/>
  </si>
  <si>
    <t>職域募金</t>
    <rPh sb="0" eb="2">
      <t>ショクイキ</t>
    </rPh>
    <rPh sb="2" eb="4">
      <t>ボキン</t>
    </rPh>
    <phoneticPr fontId="14"/>
  </si>
  <si>
    <t>個人大口募金</t>
    <rPh sb="0" eb="2">
      <t>コジン</t>
    </rPh>
    <rPh sb="2" eb="4">
      <t>オオグチ</t>
    </rPh>
    <phoneticPr fontId="14"/>
  </si>
  <si>
    <t>法人募金</t>
    <rPh sb="0" eb="2">
      <t>ホウジン</t>
    </rPh>
    <rPh sb="2" eb="4">
      <t>ボキン</t>
    </rPh>
    <phoneticPr fontId="14"/>
  </si>
  <si>
    <t>円</t>
    <rPh sb="0" eb="1">
      <t>エン</t>
    </rPh>
    <phoneticPr fontId="14"/>
  </si>
  <si>
    <t>元</t>
    <rPh sb="0" eb="1">
      <t>モト</t>
    </rPh>
    <phoneticPr fontId="14"/>
  </si>
  <si>
    <t>※募金期間：１０月１日から３月３１日</t>
    <rPh sb="1" eb="3">
      <t>ボキン</t>
    </rPh>
    <rPh sb="3" eb="5">
      <t>キカン</t>
    </rPh>
    <rPh sb="8" eb="9">
      <t>ガツ</t>
    </rPh>
    <rPh sb="10" eb="11">
      <t>ニチ</t>
    </rPh>
    <rPh sb="14" eb="15">
      <t>ガツ</t>
    </rPh>
    <rPh sb="17" eb="18">
      <t>ニチ</t>
    </rPh>
    <phoneticPr fontId="14"/>
  </si>
  <si>
    <t>資料：埼玉県共同募金会飯能市支会</t>
    <phoneticPr fontId="14"/>
  </si>
  <si>
    <t>※お寄せいただいた募金は、飯能市社会福祉協議会が実施する</t>
    <phoneticPr fontId="14"/>
  </si>
  <si>
    <t>（飯能市社会福祉協議会内）</t>
  </si>
  <si>
    <t>　地域福祉活動の事業費として活用させていただくほか、県内</t>
    <phoneticPr fontId="14"/>
  </si>
  <si>
    <t xml:space="preserve">  の民間福祉施設の整備等のために活用されます。</t>
    <phoneticPr fontId="1"/>
  </si>
  <si>
    <t>※令和２年度は新型コロナウイルス感染拡大防止のため街頭で</t>
    <phoneticPr fontId="5"/>
  </si>
  <si>
    <t xml:space="preserve">  の募金活動は中止しました。</t>
    <phoneticPr fontId="1"/>
  </si>
  <si>
    <t xml:space="preserve">　 </t>
    <phoneticPr fontId="5"/>
  </si>
  <si>
    <t>９５　歳末たすけあい募金状況</t>
    <rPh sb="12" eb="14">
      <t>ジョウキョウ</t>
    </rPh>
    <phoneticPr fontId="14"/>
  </si>
  <si>
    <t>年　度</t>
    <rPh sb="0" eb="1">
      <t>ネン</t>
    </rPh>
    <rPh sb="2" eb="3">
      <t>ド</t>
    </rPh>
    <phoneticPr fontId="14"/>
  </si>
  <si>
    <t>平成27</t>
    <phoneticPr fontId="14"/>
  </si>
  <si>
    <t>平成28</t>
    <phoneticPr fontId="14"/>
  </si>
  <si>
    <t>平成29</t>
    <rPh sb="0" eb="2">
      <t>ヘイセイ</t>
    </rPh>
    <phoneticPr fontId="14"/>
  </si>
  <si>
    <t>平成30</t>
    <rPh sb="0" eb="2">
      <t>ヘイセイ</t>
    </rPh>
    <phoneticPr fontId="14"/>
  </si>
  <si>
    <t>令和2</t>
    <rPh sb="0" eb="2">
      <t>レ</t>
    </rPh>
    <phoneticPr fontId="14"/>
  </si>
  <si>
    <t>総　額</t>
    <rPh sb="0" eb="1">
      <t>ソウ</t>
    </rPh>
    <rPh sb="2" eb="3">
      <t>ガク</t>
    </rPh>
    <phoneticPr fontId="14"/>
  </si>
  <si>
    <t xml:space="preserve">※募金期間：１２月１日から１２月３１日
</t>
    <rPh sb="3" eb="5">
      <t>キカン</t>
    </rPh>
    <phoneticPr fontId="14"/>
  </si>
  <si>
    <t xml:space="preserve">資料：埼玉県共同募金会飯能市支会　　 </t>
    <rPh sb="0" eb="2">
      <t>シリョウ</t>
    </rPh>
    <rPh sb="3" eb="6">
      <t>サイタマケン</t>
    </rPh>
    <rPh sb="6" eb="8">
      <t>キョウドウ</t>
    </rPh>
    <rPh sb="8" eb="11">
      <t>ボキンカイ</t>
    </rPh>
    <rPh sb="11" eb="14">
      <t>ハンノウシ</t>
    </rPh>
    <rPh sb="14" eb="15">
      <t>シ</t>
    </rPh>
    <rPh sb="15" eb="16">
      <t>カイ</t>
    </rPh>
    <phoneticPr fontId="14"/>
  </si>
  <si>
    <t>※お寄せいただいた募金は全額、経済的に支援を必要とする世</t>
    <phoneticPr fontId="5"/>
  </si>
  <si>
    <t xml:space="preserve"> 　（飯能市社会福祉協議会内）</t>
  </si>
  <si>
    <t>　帯等への義援金配分事業等に活用させていただきます。</t>
    <phoneticPr fontId="5"/>
  </si>
  <si>
    <t>　の募金活動は中止しました。</t>
    <phoneticPr fontId="5"/>
  </si>
  <si>
    <t>９６　日本赤十字社活動資金募集状況</t>
    <rPh sb="3" eb="5">
      <t>ニホン</t>
    </rPh>
    <rPh sb="5" eb="8">
      <t>セキジュウジ</t>
    </rPh>
    <rPh sb="8" eb="9">
      <t>シャ</t>
    </rPh>
    <rPh sb="9" eb="11">
      <t>カツドウ</t>
    </rPh>
    <rPh sb="11" eb="13">
      <t>シキン</t>
    </rPh>
    <rPh sb="13" eb="15">
      <t>ボシュウ</t>
    </rPh>
    <rPh sb="15" eb="17">
      <t>ジョウキョウ</t>
    </rPh>
    <phoneticPr fontId="5"/>
  </si>
  <si>
    <t>目　　標　　額</t>
    <rPh sb="0" eb="1">
      <t>メ</t>
    </rPh>
    <rPh sb="3" eb="4">
      <t>シルベ</t>
    </rPh>
    <rPh sb="6" eb="7">
      <t>ガク</t>
    </rPh>
    <phoneticPr fontId="5"/>
  </si>
  <si>
    <t>実　　績　　額</t>
    <rPh sb="0" eb="1">
      <t>ミノル</t>
    </rPh>
    <rPh sb="3" eb="4">
      <t>イサオ</t>
    </rPh>
    <rPh sb="6" eb="7">
      <t>ガク</t>
    </rPh>
    <phoneticPr fontId="5"/>
  </si>
  <si>
    <t>達　　成　　率</t>
    <rPh sb="0" eb="1">
      <t>タッ</t>
    </rPh>
    <rPh sb="3" eb="4">
      <t>セイ</t>
    </rPh>
    <rPh sb="6" eb="7">
      <t>リツ</t>
    </rPh>
    <phoneticPr fontId="5"/>
  </si>
  <si>
    <t>円</t>
    <rPh sb="0" eb="1">
      <t>エン</t>
    </rPh>
    <phoneticPr fontId="5"/>
  </si>
  <si>
    <t>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</si>
</sst>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#,##0_ "/>
    <numFmt numFmtId="178" formatCode="#,##0;&quot;△ &quot;#,##0"/>
    <numFmt numFmtId="179" formatCode="0.00_);[Red]\(0.00\)"/>
  </numFmts>
  <fonts count="1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38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6" fillId="0" borderId="1" xfId="2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8" fontId="6" fillId="0" borderId="8" xfId="2" applyFont="1" applyFill="1" applyBorder="1" applyAlignment="1">
      <alignment horizontal="distributed" vertical="center"/>
    </xf>
    <xf numFmtId="38" fontId="6" fillId="0" borderId="0" xfId="2" applyFont="1" applyFill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9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38" fontId="6" fillId="0" borderId="4" xfId="2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10" xfId="1" applyFont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3" fillId="0" borderId="4" xfId="1" applyFont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38" fontId="6" fillId="0" borderId="9" xfId="2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38" fontId="6" fillId="0" borderId="0" xfId="2" applyFont="1" applyFill="1" applyAlignment="1">
      <alignment horizontal="left" vertical="center"/>
    </xf>
    <xf numFmtId="38" fontId="6" fillId="0" borderId="0" xfId="2" applyFont="1" applyFill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3" fontId="3" fillId="0" borderId="0" xfId="1" applyNumberFormat="1" applyFont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0" xfId="1" quotePrefix="1" applyNumberFormat="1" applyFont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 shrinkToFit="1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 shrinkToFit="1"/>
    </xf>
    <xf numFmtId="179" fontId="6" fillId="0" borderId="0" xfId="2" applyNumberFormat="1" applyFont="1" applyFill="1" applyBorder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38" fontId="6" fillId="0" borderId="10" xfId="2" applyFont="1" applyFill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right" vertical="center" shrinkToFit="1"/>
    </xf>
    <xf numFmtId="38" fontId="6" fillId="0" borderId="7" xfId="2" applyFont="1" applyFill="1" applyBorder="1" applyAlignment="1">
      <alignment vertical="center"/>
    </xf>
    <xf numFmtId="0" fontId="3" fillId="0" borderId="11" xfId="1" applyFont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horizontal="center" vertical="center"/>
    </xf>
    <xf numFmtId="0" fontId="15" fillId="0" borderId="0" xfId="1" applyFont="1" applyAlignment="1">
      <alignment vertical="center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9" fillId="0" borderId="4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4" fillId="0" borderId="0" xfId="1" applyFont="1" applyAlignment="1">
      <alignment horizontal="center" vertical="center"/>
    </xf>
    <xf numFmtId="38" fontId="3" fillId="0" borderId="3" xfId="1" applyNumberFormat="1" applyFont="1" applyBorder="1" applyAlignment="1">
      <alignment horizontal="right" vertical="center"/>
    </xf>
    <xf numFmtId="38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38" fontId="6" fillId="0" borderId="0" xfId="2" applyFont="1" applyFill="1" applyAlignment="1">
      <alignment vertical="center"/>
    </xf>
    <xf numFmtId="177" fontId="6" fillId="0" borderId="11" xfId="2" applyNumberFormat="1" applyFont="1" applyFill="1" applyBorder="1" applyAlignment="1">
      <alignment horizontal="right" vertical="center"/>
    </xf>
    <xf numFmtId="177" fontId="6" fillId="0" borderId="8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 wrapText="1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distributed" vertical="center"/>
    </xf>
    <xf numFmtId="0" fontId="3" fillId="0" borderId="1" xfId="1" applyFont="1" applyBorder="1" applyAlignment="1">
      <alignment horizontal="distributed" vertical="center"/>
    </xf>
    <xf numFmtId="176" fontId="6" fillId="0" borderId="1" xfId="2" applyNumberFormat="1" applyFont="1" applyFill="1" applyBorder="1" applyAlignment="1">
      <alignment horizontal="distributed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distributed" vertical="center"/>
    </xf>
    <xf numFmtId="38" fontId="6" fillId="0" borderId="4" xfId="2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38" fontId="6" fillId="0" borderId="8" xfId="2" applyFont="1" applyFill="1" applyBorder="1" applyAlignment="1">
      <alignment vertical="center"/>
    </xf>
    <xf numFmtId="38" fontId="12" fillId="0" borderId="10" xfId="2" applyFont="1" applyFill="1" applyBorder="1" applyAlignment="1">
      <alignment vertical="center"/>
    </xf>
    <xf numFmtId="38" fontId="12" fillId="0" borderId="0" xfId="2" applyFont="1" applyFill="1" applyAlignment="1">
      <alignment vertical="center"/>
    </xf>
    <xf numFmtId="0" fontId="3" fillId="0" borderId="0" xfId="1" applyFont="1" applyAlignment="1">
      <alignment vertical="center"/>
    </xf>
    <xf numFmtId="38" fontId="12" fillId="0" borderId="10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8" fontId="6" fillId="0" borderId="10" xfId="2" applyFont="1" applyFill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top" shrinkToFit="1"/>
    </xf>
    <xf numFmtId="0" fontId="7" fillId="0" borderId="0" xfId="1" applyFont="1" applyAlignment="1">
      <alignment horizontal="center" shrinkToFit="1"/>
    </xf>
    <xf numFmtId="0" fontId="3" fillId="0" borderId="3" xfId="1" applyFont="1" applyBorder="1" applyAlignment="1">
      <alignment horizontal="distributed" vertical="center" wrapText="1"/>
    </xf>
    <xf numFmtId="0" fontId="3" fillId="0" borderId="4" xfId="1" applyFont="1" applyBorder="1" applyAlignment="1">
      <alignment horizontal="distributed" vertical="center" wrapText="1"/>
    </xf>
    <xf numFmtId="0" fontId="3" fillId="0" borderId="12" xfId="1" applyFont="1" applyBorder="1" applyAlignment="1">
      <alignment horizontal="distributed" vertical="center" wrapText="1"/>
    </xf>
    <xf numFmtId="0" fontId="3" fillId="0" borderId="11" xfId="1" applyFont="1" applyBorder="1" applyAlignment="1">
      <alignment horizontal="distributed" vertical="center" wrapText="1"/>
    </xf>
    <xf numFmtId="0" fontId="3" fillId="0" borderId="8" xfId="1" applyFont="1" applyBorder="1" applyAlignment="1">
      <alignment horizontal="distributed" vertical="center" wrapText="1"/>
    </xf>
    <xf numFmtId="0" fontId="3" fillId="0" borderId="9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wrapText="1"/>
    </xf>
    <xf numFmtId="0" fontId="8" fillId="0" borderId="11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3" fillId="0" borderId="12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178" fontId="8" fillId="0" borderId="2" xfId="1" applyNumberFormat="1" applyFont="1" applyBorder="1" applyAlignment="1">
      <alignment horizontal="center" vertical="center" wrapText="1"/>
    </xf>
    <xf numFmtId="178" fontId="8" fillId="0" borderId="6" xfId="1" applyNumberFormat="1" applyFont="1" applyBorder="1" applyAlignment="1">
      <alignment horizontal="center" vertical="center" wrapText="1"/>
    </xf>
    <xf numFmtId="178" fontId="8" fillId="0" borderId="5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0" xfId="2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179" fontId="6" fillId="0" borderId="0" xfId="2" applyNumberFormat="1" applyFont="1" applyFill="1" applyBorder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wrapText="1" shrinkToFit="1"/>
    </xf>
    <xf numFmtId="0" fontId="3" fillId="0" borderId="11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6" fillId="0" borderId="1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8" fontId="3" fillId="0" borderId="11" xfId="1" applyNumberFormat="1" applyFont="1" applyBorder="1" applyAlignment="1">
      <alignment vertical="center"/>
    </xf>
    <xf numFmtId="38" fontId="3" fillId="0" borderId="8" xfId="1" applyNumberFormat="1" applyFont="1" applyBorder="1" applyAlignment="1">
      <alignment vertical="center"/>
    </xf>
    <xf numFmtId="38" fontId="3" fillId="0" borderId="10" xfId="1" applyNumberFormat="1" applyFont="1" applyBorder="1" applyAlignment="1">
      <alignment vertical="center"/>
    </xf>
    <xf numFmtId="38" fontId="3" fillId="0" borderId="0" xfId="1" applyNumberFormat="1" applyFont="1" applyAlignment="1">
      <alignment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7" xfId="1" applyFont="1" applyBorder="1" applyAlignment="1">
      <alignment horizontal="right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38" fontId="3" fillId="0" borderId="0" xfId="1" applyNumberFormat="1" applyFont="1" applyAlignment="1">
      <alignment horizontal="right" vertical="center"/>
    </xf>
    <xf numFmtId="38" fontId="3" fillId="0" borderId="10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3" xfId="1" applyFont="1" applyBorder="1" applyAlignment="1">
      <alignment vertical="center"/>
    </xf>
  </cellXfs>
  <cellStyles count="3">
    <cellStyle name="桁区切り 2" xfId="2" xr:uid="{EA5A8BD1-2736-40D6-8347-4167D3E15EF5}"/>
    <cellStyle name="標準" xfId="0" builtinId="0"/>
    <cellStyle name="標準 2" xfId="1" xr:uid="{B46B6097-173D-42F0-B503-6E7350D49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生活保護世帯及び支給額の推移</a:t>
            </a:r>
          </a:p>
        </c:rich>
      </c:tx>
      <c:layout>
        <c:manualLayout>
          <c:xMode val="edge"/>
          <c:yMode val="edge"/>
          <c:x val="0.32914960629921258"/>
          <c:y val="3.51239669421487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9023844774021499E-2"/>
          <c:y val="0.1446282450811163"/>
          <c:w val="0.84240003159871812"/>
          <c:h val="0.75619910999555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P91グラフ!$M$1</c:f>
              <c:strCache>
                <c:ptCount val="1"/>
                <c:pt idx="0">
                  <c:v>保護世帯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P91グラフ!$L$2:$L$10</c:f>
              <c:strCache>
                <c:ptCount val="9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  <c:pt idx="8">
                  <c:v>2年度</c:v>
                </c:pt>
              </c:strCache>
            </c:strRef>
          </c:cat>
          <c:val>
            <c:numRef>
              <c:f>P91グラフ!$M$2:$M$10</c:f>
              <c:numCache>
                <c:formatCode>#,##0_);[Red]\(#,##0\)</c:formatCode>
                <c:ptCount val="9"/>
                <c:pt idx="0">
                  <c:v>6565</c:v>
                </c:pt>
                <c:pt idx="1">
                  <c:v>7119</c:v>
                </c:pt>
                <c:pt idx="2">
                  <c:v>7322</c:v>
                </c:pt>
                <c:pt idx="3">
                  <c:v>7498</c:v>
                </c:pt>
                <c:pt idx="4">
                  <c:v>7588</c:v>
                </c:pt>
                <c:pt idx="5">
                  <c:v>7544</c:v>
                </c:pt>
                <c:pt idx="6">
                  <c:v>7617</c:v>
                </c:pt>
                <c:pt idx="7">
                  <c:v>7749</c:v>
                </c:pt>
                <c:pt idx="8">
                  <c:v>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2-4314-8A5D-F316916D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23200"/>
        <c:axId val="1"/>
      </c:barChart>
      <c:lineChart>
        <c:grouping val="standard"/>
        <c:varyColors val="0"/>
        <c:ser>
          <c:idx val="0"/>
          <c:order val="1"/>
          <c:tx>
            <c:strRef>
              <c:f>P91グラフ!$N$1</c:f>
              <c:strCache>
                <c:ptCount val="1"/>
                <c:pt idx="0">
                  <c:v>支給総額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tx1">
                  <a:alpha val="97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P91グラフ!$N$2:$N$10</c:f>
              <c:numCache>
                <c:formatCode>#,##0_);[Red]\(#,##0\)</c:formatCode>
                <c:ptCount val="9"/>
                <c:pt idx="0">
                  <c:v>1265130000</c:v>
                </c:pt>
                <c:pt idx="1">
                  <c:v>1372825000</c:v>
                </c:pt>
                <c:pt idx="2">
                  <c:v>1461385000</c:v>
                </c:pt>
                <c:pt idx="3">
                  <c:v>1466315000</c:v>
                </c:pt>
                <c:pt idx="4">
                  <c:v>1454958000</c:v>
                </c:pt>
                <c:pt idx="5">
                  <c:v>1387432000</c:v>
                </c:pt>
                <c:pt idx="6">
                  <c:v>1342181000</c:v>
                </c:pt>
                <c:pt idx="7">
                  <c:v>1460568000</c:v>
                </c:pt>
                <c:pt idx="8">
                  <c:v>1427545000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2-4314-8A5D-F316916D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8302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5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183023200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100000000"/>
        <c:minorUnit val="20000000"/>
        <c:dispUnits>
          <c:builtInUnit val="hundredMillions"/>
          <c:dispUnitsLbl>
            <c:layout>
              <c:manualLayout>
                <c:xMode val="edge"/>
                <c:yMode val="edge"/>
                <c:x val="0.88284635968621061"/>
                <c:y val="7.7823691460055092E-2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r>
                    <a:rPr lang="ja-JP" altLang="en-US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単位：億円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27821522309712"/>
          <c:y val="0.15082666319602611"/>
          <c:w val="0.16736435218324985"/>
          <c:h val="7.30027548209366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重度心身障害者医療費支給状況</a:t>
            </a:r>
          </a:p>
        </c:rich>
      </c:tx>
      <c:layout>
        <c:manualLayout>
          <c:xMode val="edge"/>
          <c:yMode val="edge"/>
          <c:x val="0.30932248147880598"/>
          <c:y val="3.36633663366336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745776154462607E-2"/>
          <c:y val="0.15049519501778602"/>
          <c:w val="0.84745879604022667"/>
          <c:h val="0.768317574564486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P91グラフ!$M$32</c:f>
              <c:strCache>
                <c:ptCount val="1"/>
                <c:pt idx="0">
                  <c:v>支給件数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P91グラフ!$L$33:$L$40</c:f>
              <c:strCache>
                <c:ptCount val="8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</c:strCache>
            </c:strRef>
          </c:cat>
          <c:val>
            <c:numRef>
              <c:f>P91グラフ!$M$33:$M$40</c:f>
              <c:numCache>
                <c:formatCode>#,##0_);[Red]\(#,##0\)</c:formatCode>
                <c:ptCount val="8"/>
                <c:pt idx="0">
                  <c:v>40932</c:v>
                </c:pt>
                <c:pt idx="1">
                  <c:v>41734</c:v>
                </c:pt>
                <c:pt idx="2">
                  <c:v>41986</c:v>
                </c:pt>
                <c:pt idx="3">
                  <c:v>41105</c:v>
                </c:pt>
                <c:pt idx="4">
                  <c:v>39248</c:v>
                </c:pt>
                <c:pt idx="5">
                  <c:v>37213</c:v>
                </c:pt>
                <c:pt idx="6">
                  <c:v>35833</c:v>
                </c:pt>
                <c:pt idx="7">
                  <c:v>33376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A-4F5A-95D7-FDF705AE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28448"/>
        <c:axId val="1"/>
      </c:barChart>
      <c:lineChart>
        <c:grouping val="standard"/>
        <c:varyColors val="0"/>
        <c:ser>
          <c:idx val="0"/>
          <c:order val="1"/>
          <c:tx>
            <c:strRef>
              <c:f>P91グラフ!$N$32</c:f>
              <c:strCache>
                <c:ptCount val="1"/>
                <c:pt idx="0">
                  <c:v>支給総額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P91グラフ!$L$33:$L$40</c:f>
              <c:strCache>
                <c:ptCount val="8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</c:strCache>
            </c:strRef>
          </c:cat>
          <c:val>
            <c:numRef>
              <c:f>P91グラフ!$N$33:$N$40</c:f>
              <c:numCache>
                <c:formatCode>#,##0_);[Red]\(#,##0\)</c:formatCode>
                <c:ptCount val="8"/>
                <c:pt idx="0">
                  <c:v>212395000</c:v>
                </c:pt>
                <c:pt idx="1">
                  <c:v>214895000</c:v>
                </c:pt>
                <c:pt idx="2">
                  <c:v>206538000</c:v>
                </c:pt>
                <c:pt idx="3">
                  <c:v>195894000</c:v>
                </c:pt>
                <c:pt idx="4">
                  <c:v>192227000</c:v>
                </c:pt>
                <c:pt idx="5">
                  <c:v>190619000</c:v>
                </c:pt>
                <c:pt idx="6">
                  <c:v>183540000</c:v>
                </c:pt>
                <c:pt idx="7">
                  <c:v>174303000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F5A-95D7-FDF705AE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8302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183028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"/>
        <c:crosses val="max"/>
        <c:crossBetween val="between"/>
        <c:majorUnit val="50000000"/>
        <c:dispUnits>
          <c:builtInUnit val="ten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937874738134796"/>
          <c:y val="0.16435664353836957"/>
          <c:w val="0.17090418743528624"/>
          <c:h val="9.5049504950495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9</xdr:col>
      <xdr:colOff>657225</xdr:colOff>
      <xdr:row>24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8623F3-66D6-4FED-8343-0618D4E36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2</xdr:row>
      <xdr:rowOff>161925</xdr:rowOff>
    </xdr:from>
    <xdr:to>
      <xdr:col>1</xdr:col>
      <xdr:colOff>390525</xdr:colOff>
      <xdr:row>3</xdr:row>
      <xdr:rowOff>180975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A09C665-C9E3-44F2-B6BE-A10E172246C3}"/>
            </a:ext>
          </a:extLst>
        </xdr:cNvPr>
        <xdr:cNvSpPr txBox="1">
          <a:spLocks noChangeArrowheads="1"/>
        </xdr:cNvSpPr>
      </xdr:nvSpPr>
      <xdr:spPr bwMode="auto">
        <a:xfrm>
          <a:off x="219075" y="1095375"/>
          <a:ext cx="857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単位：世帯</a:t>
          </a:r>
        </a:p>
      </xdr:txBody>
    </xdr:sp>
    <xdr:clientData/>
  </xdr:twoCellAnchor>
  <xdr:twoCellAnchor>
    <xdr:from>
      <xdr:col>0</xdr:col>
      <xdr:colOff>28575</xdr:colOff>
      <xdr:row>27</xdr:row>
      <xdr:rowOff>142875</xdr:rowOff>
    </xdr:from>
    <xdr:to>
      <xdr:col>9</xdr:col>
      <xdr:colOff>600075</xdr:colOff>
      <xdr:row>55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50D3CA-B532-42FC-863D-A68342AE1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30</xdr:row>
      <xdr:rowOff>47625</xdr:rowOff>
    </xdr:from>
    <xdr:to>
      <xdr:col>1</xdr:col>
      <xdr:colOff>295275</xdr:colOff>
      <xdr:row>31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418BB51-89AB-41AA-B6FA-73A2ACF05F34}"/>
            </a:ext>
          </a:extLst>
        </xdr:cNvPr>
        <xdr:cNvSpPr txBox="1">
          <a:spLocks noChangeArrowheads="1"/>
        </xdr:cNvSpPr>
      </xdr:nvSpPr>
      <xdr:spPr bwMode="auto">
        <a:xfrm>
          <a:off x="152400" y="6296025"/>
          <a:ext cx="828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単位：件</a:t>
          </a:r>
        </a:p>
      </xdr:txBody>
    </xdr:sp>
    <xdr:clientData/>
  </xdr:twoCellAnchor>
  <xdr:twoCellAnchor>
    <xdr:from>
      <xdr:col>8</xdr:col>
      <xdr:colOff>504825</xdr:colOff>
      <xdr:row>30</xdr:row>
      <xdr:rowOff>47625</xdr:rowOff>
    </xdr:from>
    <xdr:to>
      <xdr:col>9</xdr:col>
      <xdr:colOff>647700</xdr:colOff>
      <xdr:row>31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7A15324E-C43B-458E-BAF0-0C61B207599D}"/>
            </a:ext>
          </a:extLst>
        </xdr:cNvPr>
        <xdr:cNvSpPr txBox="1">
          <a:spLocks noChangeArrowheads="1"/>
        </xdr:cNvSpPr>
      </xdr:nvSpPr>
      <xdr:spPr bwMode="auto">
        <a:xfrm>
          <a:off x="5991225" y="6296025"/>
          <a:ext cx="828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単位：千万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19</xdr:row>
      <xdr:rowOff>114300</xdr:rowOff>
    </xdr:from>
    <xdr:to>
      <xdr:col>5</xdr:col>
      <xdr:colOff>142875</xdr:colOff>
      <xdr:row>21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6554CC-42D3-4EC2-B38F-2EEC58FA3C16}"/>
            </a:ext>
          </a:extLst>
        </xdr:cNvPr>
        <xdr:cNvSpPr/>
      </xdr:nvSpPr>
      <xdr:spPr bwMode="auto">
        <a:xfrm>
          <a:off x="1066800" y="436245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28575</xdr:colOff>
      <xdr:row>19</xdr:row>
      <xdr:rowOff>123825</xdr:rowOff>
    </xdr:from>
    <xdr:to>
      <xdr:col>8</xdr:col>
      <xdr:colOff>85725</xdr:colOff>
      <xdr:row>21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C461FFE-8DDD-4E6D-A9DC-BDBE4C4D9CA9}"/>
            </a:ext>
          </a:extLst>
        </xdr:cNvPr>
        <xdr:cNvSpPr/>
      </xdr:nvSpPr>
      <xdr:spPr bwMode="auto">
        <a:xfrm>
          <a:off x="1724025" y="4371975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38100</xdr:colOff>
      <xdr:row>15</xdr:row>
      <xdr:rowOff>114300</xdr:rowOff>
    </xdr:from>
    <xdr:to>
      <xdr:col>8</xdr:col>
      <xdr:colOff>95250</xdr:colOff>
      <xdr:row>17</xdr:row>
      <xdr:rowOff>57151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6EB867E-63DD-49ED-9581-60DB5A40C440}"/>
            </a:ext>
          </a:extLst>
        </xdr:cNvPr>
        <xdr:cNvSpPr/>
      </xdr:nvSpPr>
      <xdr:spPr bwMode="auto">
        <a:xfrm>
          <a:off x="1733550" y="350520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95250</xdr:colOff>
      <xdr:row>15</xdr:row>
      <xdr:rowOff>123825</xdr:rowOff>
    </xdr:from>
    <xdr:to>
      <xdr:col>5</xdr:col>
      <xdr:colOff>152400</xdr:colOff>
      <xdr:row>17</xdr:row>
      <xdr:rowOff>66676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2DE2E02-34DE-4088-A1AC-12B37E8A484E}"/>
            </a:ext>
          </a:extLst>
        </xdr:cNvPr>
        <xdr:cNvSpPr/>
      </xdr:nvSpPr>
      <xdr:spPr bwMode="auto">
        <a:xfrm>
          <a:off x="1076325" y="3514725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85725</xdr:colOff>
      <xdr:row>17</xdr:row>
      <xdr:rowOff>123825</xdr:rowOff>
    </xdr:from>
    <xdr:to>
      <xdr:col>5</xdr:col>
      <xdr:colOff>142875</xdr:colOff>
      <xdr:row>19</xdr:row>
      <xdr:rowOff>66676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B7CC3AA-3619-419E-897A-1C3B9A272E01}"/>
            </a:ext>
          </a:extLst>
        </xdr:cNvPr>
        <xdr:cNvSpPr/>
      </xdr:nvSpPr>
      <xdr:spPr bwMode="auto">
        <a:xfrm>
          <a:off x="1066800" y="394335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38100</xdr:colOff>
      <xdr:row>17</xdr:row>
      <xdr:rowOff>123825</xdr:rowOff>
    </xdr:from>
    <xdr:to>
      <xdr:col>8</xdr:col>
      <xdr:colOff>95250</xdr:colOff>
      <xdr:row>19</xdr:row>
      <xdr:rowOff>66676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7D53A8D-8288-49DB-84D1-F453776DFDA1}"/>
            </a:ext>
          </a:extLst>
        </xdr:cNvPr>
        <xdr:cNvSpPr/>
      </xdr:nvSpPr>
      <xdr:spPr bwMode="auto">
        <a:xfrm>
          <a:off x="1733550" y="394335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47625</xdr:colOff>
      <xdr:row>7</xdr:row>
      <xdr:rowOff>161925</xdr:rowOff>
    </xdr:from>
    <xdr:to>
      <xdr:col>8</xdr:col>
      <xdr:colOff>104775</xdr:colOff>
      <xdr:row>9</xdr:row>
      <xdr:rowOff>57151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64729F9-CD24-4E2A-9790-FA51EC63022F}"/>
            </a:ext>
          </a:extLst>
        </xdr:cNvPr>
        <xdr:cNvSpPr/>
      </xdr:nvSpPr>
      <xdr:spPr bwMode="auto">
        <a:xfrm>
          <a:off x="1743075" y="179070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123825</xdr:colOff>
      <xdr:row>7</xdr:row>
      <xdr:rowOff>161925</xdr:rowOff>
    </xdr:from>
    <xdr:to>
      <xdr:col>5</xdr:col>
      <xdr:colOff>180975</xdr:colOff>
      <xdr:row>9</xdr:row>
      <xdr:rowOff>57151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3F5972B-5441-49B3-ADAB-CFB3D44D2A33}"/>
            </a:ext>
          </a:extLst>
        </xdr:cNvPr>
        <xdr:cNvSpPr/>
      </xdr:nvSpPr>
      <xdr:spPr bwMode="auto">
        <a:xfrm>
          <a:off x="1104900" y="179070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171450</xdr:colOff>
      <xdr:row>19</xdr:row>
      <xdr:rowOff>123825</xdr:rowOff>
    </xdr:from>
    <xdr:to>
      <xdr:col>26</xdr:col>
      <xdr:colOff>228600</xdr:colOff>
      <xdr:row>21</xdr:row>
      <xdr:rowOff>66676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B8711AD-8CA4-44D1-A01F-39CDA4EC7BF3}"/>
            </a:ext>
          </a:extLst>
        </xdr:cNvPr>
        <xdr:cNvSpPr/>
      </xdr:nvSpPr>
      <xdr:spPr bwMode="auto">
        <a:xfrm>
          <a:off x="6153150" y="4371975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171450</xdr:colOff>
      <xdr:row>17</xdr:row>
      <xdr:rowOff>133350</xdr:rowOff>
    </xdr:from>
    <xdr:to>
      <xdr:col>26</xdr:col>
      <xdr:colOff>228600</xdr:colOff>
      <xdr:row>19</xdr:row>
      <xdr:rowOff>76201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75032CA-EA60-4659-9AE8-A638E79E5695}"/>
            </a:ext>
          </a:extLst>
        </xdr:cNvPr>
        <xdr:cNvSpPr/>
      </xdr:nvSpPr>
      <xdr:spPr bwMode="auto">
        <a:xfrm>
          <a:off x="6153150" y="3952875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25</xdr:col>
      <xdr:colOff>161925</xdr:colOff>
      <xdr:row>15</xdr:row>
      <xdr:rowOff>133350</xdr:rowOff>
    </xdr:from>
    <xdr:to>
      <xdr:col>26</xdr:col>
      <xdr:colOff>219075</xdr:colOff>
      <xdr:row>17</xdr:row>
      <xdr:rowOff>76201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5C64606-E45F-46EC-AB74-2687CFF9AF9E}"/>
            </a:ext>
          </a:extLst>
        </xdr:cNvPr>
        <xdr:cNvSpPr/>
      </xdr:nvSpPr>
      <xdr:spPr bwMode="auto">
        <a:xfrm>
          <a:off x="6143625" y="3524250"/>
          <a:ext cx="295275" cy="3714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r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5665-6CF5-407B-B533-1B7D4D9E728B}">
  <sheetPr>
    <tabColor theme="0"/>
    <pageSetUpPr fitToPage="1"/>
  </sheetPr>
  <dimension ref="A1:O41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1" width="9" style="1"/>
    <col min="12" max="12" width="11.125" style="1" hidden="1" customWidth="1"/>
    <col min="13" max="13" width="9.125" style="1" hidden="1" customWidth="1"/>
    <col min="14" max="14" width="13.75" style="1" hidden="1" customWidth="1"/>
    <col min="15" max="15" width="5.125" style="1" customWidth="1"/>
    <col min="16" max="16" width="9" style="1"/>
    <col min="17" max="17" width="10" style="1" customWidth="1"/>
    <col min="18" max="26" width="9" style="1"/>
    <col min="27" max="27" width="17.875" style="1" customWidth="1"/>
    <col min="28" max="267" width="9" style="1"/>
    <col min="268" max="268" width="11.125" style="1" bestFit="1" customWidth="1"/>
    <col min="269" max="269" width="9.125" style="1" bestFit="1" customWidth="1"/>
    <col min="270" max="270" width="13.75" style="1" bestFit="1" customWidth="1"/>
    <col min="271" max="271" width="5.125" style="1" customWidth="1"/>
    <col min="272" max="272" width="9" style="1"/>
    <col min="273" max="273" width="10" style="1" customWidth="1"/>
    <col min="274" max="282" width="9" style="1"/>
    <col min="283" max="283" width="17.875" style="1" customWidth="1"/>
    <col min="284" max="523" width="9" style="1"/>
    <col min="524" max="524" width="11.125" style="1" bestFit="1" customWidth="1"/>
    <col min="525" max="525" width="9.125" style="1" bestFit="1" customWidth="1"/>
    <col min="526" max="526" width="13.75" style="1" bestFit="1" customWidth="1"/>
    <col min="527" max="527" width="5.125" style="1" customWidth="1"/>
    <col min="528" max="528" width="9" style="1"/>
    <col min="529" max="529" width="10" style="1" customWidth="1"/>
    <col min="530" max="538" width="9" style="1"/>
    <col min="539" max="539" width="17.875" style="1" customWidth="1"/>
    <col min="540" max="779" width="9" style="1"/>
    <col min="780" max="780" width="11.125" style="1" bestFit="1" customWidth="1"/>
    <col min="781" max="781" width="9.125" style="1" bestFit="1" customWidth="1"/>
    <col min="782" max="782" width="13.75" style="1" bestFit="1" customWidth="1"/>
    <col min="783" max="783" width="5.125" style="1" customWidth="1"/>
    <col min="784" max="784" width="9" style="1"/>
    <col min="785" max="785" width="10" style="1" customWidth="1"/>
    <col min="786" max="794" width="9" style="1"/>
    <col min="795" max="795" width="17.875" style="1" customWidth="1"/>
    <col min="796" max="1035" width="9" style="1"/>
    <col min="1036" max="1036" width="11.125" style="1" bestFit="1" customWidth="1"/>
    <col min="1037" max="1037" width="9.125" style="1" bestFit="1" customWidth="1"/>
    <col min="1038" max="1038" width="13.75" style="1" bestFit="1" customWidth="1"/>
    <col min="1039" max="1039" width="5.125" style="1" customWidth="1"/>
    <col min="1040" max="1040" width="9" style="1"/>
    <col min="1041" max="1041" width="10" style="1" customWidth="1"/>
    <col min="1042" max="1050" width="9" style="1"/>
    <col min="1051" max="1051" width="17.875" style="1" customWidth="1"/>
    <col min="1052" max="1291" width="9" style="1"/>
    <col min="1292" max="1292" width="11.125" style="1" bestFit="1" customWidth="1"/>
    <col min="1293" max="1293" width="9.125" style="1" bestFit="1" customWidth="1"/>
    <col min="1294" max="1294" width="13.75" style="1" bestFit="1" customWidth="1"/>
    <col min="1295" max="1295" width="5.125" style="1" customWidth="1"/>
    <col min="1296" max="1296" width="9" style="1"/>
    <col min="1297" max="1297" width="10" style="1" customWidth="1"/>
    <col min="1298" max="1306" width="9" style="1"/>
    <col min="1307" max="1307" width="17.875" style="1" customWidth="1"/>
    <col min="1308" max="1547" width="9" style="1"/>
    <col min="1548" max="1548" width="11.125" style="1" bestFit="1" customWidth="1"/>
    <col min="1549" max="1549" width="9.125" style="1" bestFit="1" customWidth="1"/>
    <col min="1550" max="1550" width="13.75" style="1" bestFit="1" customWidth="1"/>
    <col min="1551" max="1551" width="5.125" style="1" customWidth="1"/>
    <col min="1552" max="1552" width="9" style="1"/>
    <col min="1553" max="1553" width="10" style="1" customWidth="1"/>
    <col min="1554" max="1562" width="9" style="1"/>
    <col min="1563" max="1563" width="17.875" style="1" customWidth="1"/>
    <col min="1564" max="1803" width="9" style="1"/>
    <col min="1804" max="1804" width="11.125" style="1" bestFit="1" customWidth="1"/>
    <col min="1805" max="1805" width="9.125" style="1" bestFit="1" customWidth="1"/>
    <col min="1806" max="1806" width="13.75" style="1" bestFit="1" customWidth="1"/>
    <col min="1807" max="1807" width="5.125" style="1" customWidth="1"/>
    <col min="1808" max="1808" width="9" style="1"/>
    <col min="1809" max="1809" width="10" style="1" customWidth="1"/>
    <col min="1810" max="1818" width="9" style="1"/>
    <col min="1819" max="1819" width="17.875" style="1" customWidth="1"/>
    <col min="1820" max="2059" width="9" style="1"/>
    <col min="2060" max="2060" width="11.125" style="1" bestFit="1" customWidth="1"/>
    <col min="2061" max="2061" width="9.125" style="1" bestFit="1" customWidth="1"/>
    <col min="2062" max="2062" width="13.75" style="1" bestFit="1" customWidth="1"/>
    <col min="2063" max="2063" width="5.125" style="1" customWidth="1"/>
    <col min="2064" max="2064" width="9" style="1"/>
    <col min="2065" max="2065" width="10" style="1" customWidth="1"/>
    <col min="2066" max="2074" width="9" style="1"/>
    <col min="2075" max="2075" width="17.875" style="1" customWidth="1"/>
    <col min="2076" max="2315" width="9" style="1"/>
    <col min="2316" max="2316" width="11.125" style="1" bestFit="1" customWidth="1"/>
    <col min="2317" max="2317" width="9.125" style="1" bestFit="1" customWidth="1"/>
    <col min="2318" max="2318" width="13.75" style="1" bestFit="1" customWidth="1"/>
    <col min="2319" max="2319" width="5.125" style="1" customWidth="1"/>
    <col min="2320" max="2320" width="9" style="1"/>
    <col min="2321" max="2321" width="10" style="1" customWidth="1"/>
    <col min="2322" max="2330" width="9" style="1"/>
    <col min="2331" max="2331" width="17.875" style="1" customWidth="1"/>
    <col min="2332" max="2571" width="9" style="1"/>
    <col min="2572" max="2572" width="11.125" style="1" bestFit="1" customWidth="1"/>
    <col min="2573" max="2573" width="9.125" style="1" bestFit="1" customWidth="1"/>
    <col min="2574" max="2574" width="13.75" style="1" bestFit="1" customWidth="1"/>
    <col min="2575" max="2575" width="5.125" style="1" customWidth="1"/>
    <col min="2576" max="2576" width="9" style="1"/>
    <col min="2577" max="2577" width="10" style="1" customWidth="1"/>
    <col min="2578" max="2586" width="9" style="1"/>
    <col min="2587" max="2587" width="17.875" style="1" customWidth="1"/>
    <col min="2588" max="2827" width="9" style="1"/>
    <col min="2828" max="2828" width="11.125" style="1" bestFit="1" customWidth="1"/>
    <col min="2829" max="2829" width="9.125" style="1" bestFit="1" customWidth="1"/>
    <col min="2830" max="2830" width="13.75" style="1" bestFit="1" customWidth="1"/>
    <col min="2831" max="2831" width="5.125" style="1" customWidth="1"/>
    <col min="2832" max="2832" width="9" style="1"/>
    <col min="2833" max="2833" width="10" style="1" customWidth="1"/>
    <col min="2834" max="2842" width="9" style="1"/>
    <col min="2843" max="2843" width="17.875" style="1" customWidth="1"/>
    <col min="2844" max="3083" width="9" style="1"/>
    <col min="3084" max="3084" width="11.125" style="1" bestFit="1" customWidth="1"/>
    <col min="3085" max="3085" width="9.125" style="1" bestFit="1" customWidth="1"/>
    <col min="3086" max="3086" width="13.75" style="1" bestFit="1" customWidth="1"/>
    <col min="3087" max="3087" width="5.125" style="1" customWidth="1"/>
    <col min="3088" max="3088" width="9" style="1"/>
    <col min="3089" max="3089" width="10" style="1" customWidth="1"/>
    <col min="3090" max="3098" width="9" style="1"/>
    <col min="3099" max="3099" width="17.875" style="1" customWidth="1"/>
    <col min="3100" max="3339" width="9" style="1"/>
    <col min="3340" max="3340" width="11.125" style="1" bestFit="1" customWidth="1"/>
    <col min="3341" max="3341" width="9.125" style="1" bestFit="1" customWidth="1"/>
    <col min="3342" max="3342" width="13.75" style="1" bestFit="1" customWidth="1"/>
    <col min="3343" max="3343" width="5.125" style="1" customWidth="1"/>
    <col min="3344" max="3344" width="9" style="1"/>
    <col min="3345" max="3345" width="10" style="1" customWidth="1"/>
    <col min="3346" max="3354" width="9" style="1"/>
    <col min="3355" max="3355" width="17.875" style="1" customWidth="1"/>
    <col min="3356" max="3595" width="9" style="1"/>
    <col min="3596" max="3596" width="11.125" style="1" bestFit="1" customWidth="1"/>
    <col min="3597" max="3597" width="9.125" style="1" bestFit="1" customWidth="1"/>
    <col min="3598" max="3598" width="13.75" style="1" bestFit="1" customWidth="1"/>
    <col min="3599" max="3599" width="5.125" style="1" customWidth="1"/>
    <col min="3600" max="3600" width="9" style="1"/>
    <col min="3601" max="3601" width="10" style="1" customWidth="1"/>
    <col min="3602" max="3610" width="9" style="1"/>
    <col min="3611" max="3611" width="17.875" style="1" customWidth="1"/>
    <col min="3612" max="3851" width="9" style="1"/>
    <col min="3852" max="3852" width="11.125" style="1" bestFit="1" customWidth="1"/>
    <col min="3853" max="3853" width="9.125" style="1" bestFit="1" customWidth="1"/>
    <col min="3854" max="3854" width="13.75" style="1" bestFit="1" customWidth="1"/>
    <col min="3855" max="3855" width="5.125" style="1" customWidth="1"/>
    <col min="3856" max="3856" width="9" style="1"/>
    <col min="3857" max="3857" width="10" style="1" customWidth="1"/>
    <col min="3858" max="3866" width="9" style="1"/>
    <col min="3867" max="3867" width="17.875" style="1" customWidth="1"/>
    <col min="3868" max="4107" width="9" style="1"/>
    <col min="4108" max="4108" width="11.125" style="1" bestFit="1" customWidth="1"/>
    <col min="4109" max="4109" width="9.125" style="1" bestFit="1" customWidth="1"/>
    <col min="4110" max="4110" width="13.75" style="1" bestFit="1" customWidth="1"/>
    <col min="4111" max="4111" width="5.125" style="1" customWidth="1"/>
    <col min="4112" max="4112" width="9" style="1"/>
    <col min="4113" max="4113" width="10" style="1" customWidth="1"/>
    <col min="4114" max="4122" width="9" style="1"/>
    <col min="4123" max="4123" width="17.875" style="1" customWidth="1"/>
    <col min="4124" max="4363" width="9" style="1"/>
    <col min="4364" max="4364" width="11.125" style="1" bestFit="1" customWidth="1"/>
    <col min="4365" max="4365" width="9.125" style="1" bestFit="1" customWidth="1"/>
    <col min="4366" max="4366" width="13.75" style="1" bestFit="1" customWidth="1"/>
    <col min="4367" max="4367" width="5.125" style="1" customWidth="1"/>
    <col min="4368" max="4368" width="9" style="1"/>
    <col min="4369" max="4369" width="10" style="1" customWidth="1"/>
    <col min="4370" max="4378" width="9" style="1"/>
    <col min="4379" max="4379" width="17.875" style="1" customWidth="1"/>
    <col min="4380" max="4619" width="9" style="1"/>
    <col min="4620" max="4620" width="11.125" style="1" bestFit="1" customWidth="1"/>
    <col min="4621" max="4621" width="9.125" style="1" bestFit="1" customWidth="1"/>
    <col min="4622" max="4622" width="13.75" style="1" bestFit="1" customWidth="1"/>
    <col min="4623" max="4623" width="5.125" style="1" customWidth="1"/>
    <col min="4624" max="4624" width="9" style="1"/>
    <col min="4625" max="4625" width="10" style="1" customWidth="1"/>
    <col min="4626" max="4634" width="9" style="1"/>
    <col min="4635" max="4635" width="17.875" style="1" customWidth="1"/>
    <col min="4636" max="4875" width="9" style="1"/>
    <col min="4876" max="4876" width="11.125" style="1" bestFit="1" customWidth="1"/>
    <col min="4877" max="4877" width="9.125" style="1" bestFit="1" customWidth="1"/>
    <col min="4878" max="4878" width="13.75" style="1" bestFit="1" customWidth="1"/>
    <col min="4879" max="4879" width="5.125" style="1" customWidth="1"/>
    <col min="4880" max="4880" width="9" style="1"/>
    <col min="4881" max="4881" width="10" style="1" customWidth="1"/>
    <col min="4882" max="4890" width="9" style="1"/>
    <col min="4891" max="4891" width="17.875" style="1" customWidth="1"/>
    <col min="4892" max="5131" width="9" style="1"/>
    <col min="5132" max="5132" width="11.125" style="1" bestFit="1" customWidth="1"/>
    <col min="5133" max="5133" width="9.125" style="1" bestFit="1" customWidth="1"/>
    <col min="5134" max="5134" width="13.75" style="1" bestFit="1" customWidth="1"/>
    <col min="5135" max="5135" width="5.125" style="1" customWidth="1"/>
    <col min="5136" max="5136" width="9" style="1"/>
    <col min="5137" max="5137" width="10" style="1" customWidth="1"/>
    <col min="5138" max="5146" width="9" style="1"/>
    <col min="5147" max="5147" width="17.875" style="1" customWidth="1"/>
    <col min="5148" max="5387" width="9" style="1"/>
    <col min="5388" max="5388" width="11.125" style="1" bestFit="1" customWidth="1"/>
    <col min="5389" max="5389" width="9.125" style="1" bestFit="1" customWidth="1"/>
    <col min="5390" max="5390" width="13.75" style="1" bestFit="1" customWidth="1"/>
    <col min="5391" max="5391" width="5.125" style="1" customWidth="1"/>
    <col min="5392" max="5392" width="9" style="1"/>
    <col min="5393" max="5393" width="10" style="1" customWidth="1"/>
    <col min="5394" max="5402" width="9" style="1"/>
    <col min="5403" max="5403" width="17.875" style="1" customWidth="1"/>
    <col min="5404" max="5643" width="9" style="1"/>
    <col min="5644" max="5644" width="11.125" style="1" bestFit="1" customWidth="1"/>
    <col min="5645" max="5645" width="9.125" style="1" bestFit="1" customWidth="1"/>
    <col min="5646" max="5646" width="13.75" style="1" bestFit="1" customWidth="1"/>
    <col min="5647" max="5647" width="5.125" style="1" customWidth="1"/>
    <col min="5648" max="5648" width="9" style="1"/>
    <col min="5649" max="5649" width="10" style="1" customWidth="1"/>
    <col min="5650" max="5658" width="9" style="1"/>
    <col min="5659" max="5659" width="17.875" style="1" customWidth="1"/>
    <col min="5660" max="5899" width="9" style="1"/>
    <col min="5900" max="5900" width="11.125" style="1" bestFit="1" customWidth="1"/>
    <col min="5901" max="5901" width="9.125" style="1" bestFit="1" customWidth="1"/>
    <col min="5902" max="5902" width="13.75" style="1" bestFit="1" customWidth="1"/>
    <col min="5903" max="5903" width="5.125" style="1" customWidth="1"/>
    <col min="5904" max="5904" width="9" style="1"/>
    <col min="5905" max="5905" width="10" style="1" customWidth="1"/>
    <col min="5906" max="5914" width="9" style="1"/>
    <col min="5915" max="5915" width="17.875" style="1" customWidth="1"/>
    <col min="5916" max="6155" width="9" style="1"/>
    <col min="6156" max="6156" width="11.125" style="1" bestFit="1" customWidth="1"/>
    <col min="6157" max="6157" width="9.125" style="1" bestFit="1" customWidth="1"/>
    <col min="6158" max="6158" width="13.75" style="1" bestFit="1" customWidth="1"/>
    <col min="6159" max="6159" width="5.125" style="1" customWidth="1"/>
    <col min="6160" max="6160" width="9" style="1"/>
    <col min="6161" max="6161" width="10" style="1" customWidth="1"/>
    <col min="6162" max="6170" width="9" style="1"/>
    <col min="6171" max="6171" width="17.875" style="1" customWidth="1"/>
    <col min="6172" max="6411" width="9" style="1"/>
    <col min="6412" max="6412" width="11.125" style="1" bestFit="1" customWidth="1"/>
    <col min="6413" max="6413" width="9.125" style="1" bestFit="1" customWidth="1"/>
    <col min="6414" max="6414" width="13.75" style="1" bestFit="1" customWidth="1"/>
    <col min="6415" max="6415" width="5.125" style="1" customWidth="1"/>
    <col min="6416" max="6416" width="9" style="1"/>
    <col min="6417" max="6417" width="10" style="1" customWidth="1"/>
    <col min="6418" max="6426" width="9" style="1"/>
    <col min="6427" max="6427" width="17.875" style="1" customWidth="1"/>
    <col min="6428" max="6667" width="9" style="1"/>
    <col min="6668" max="6668" width="11.125" style="1" bestFit="1" customWidth="1"/>
    <col min="6669" max="6669" width="9.125" style="1" bestFit="1" customWidth="1"/>
    <col min="6670" max="6670" width="13.75" style="1" bestFit="1" customWidth="1"/>
    <col min="6671" max="6671" width="5.125" style="1" customWidth="1"/>
    <col min="6672" max="6672" width="9" style="1"/>
    <col min="6673" max="6673" width="10" style="1" customWidth="1"/>
    <col min="6674" max="6682" width="9" style="1"/>
    <col min="6683" max="6683" width="17.875" style="1" customWidth="1"/>
    <col min="6684" max="6923" width="9" style="1"/>
    <col min="6924" max="6924" width="11.125" style="1" bestFit="1" customWidth="1"/>
    <col min="6925" max="6925" width="9.125" style="1" bestFit="1" customWidth="1"/>
    <col min="6926" max="6926" width="13.75" style="1" bestFit="1" customWidth="1"/>
    <col min="6927" max="6927" width="5.125" style="1" customWidth="1"/>
    <col min="6928" max="6928" width="9" style="1"/>
    <col min="6929" max="6929" width="10" style="1" customWidth="1"/>
    <col min="6930" max="6938" width="9" style="1"/>
    <col min="6939" max="6939" width="17.875" style="1" customWidth="1"/>
    <col min="6940" max="7179" width="9" style="1"/>
    <col min="7180" max="7180" width="11.125" style="1" bestFit="1" customWidth="1"/>
    <col min="7181" max="7181" width="9.125" style="1" bestFit="1" customWidth="1"/>
    <col min="7182" max="7182" width="13.75" style="1" bestFit="1" customWidth="1"/>
    <col min="7183" max="7183" width="5.125" style="1" customWidth="1"/>
    <col min="7184" max="7184" width="9" style="1"/>
    <col min="7185" max="7185" width="10" style="1" customWidth="1"/>
    <col min="7186" max="7194" width="9" style="1"/>
    <col min="7195" max="7195" width="17.875" style="1" customWidth="1"/>
    <col min="7196" max="7435" width="9" style="1"/>
    <col min="7436" max="7436" width="11.125" style="1" bestFit="1" customWidth="1"/>
    <col min="7437" max="7437" width="9.125" style="1" bestFit="1" customWidth="1"/>
    <col min="7438" max="7438" width="13.75" style="1" bestFit="1" customWidth="1"/>
    <col min="7439" max="7439" width="5.125" style="1" customWidth="1"/>
    <col min="7440" max="7440" width="9" style="1"/>
    <col min="7441" max="7441" width="10" style="1" customWidth="1"/>
    <col min="7442" max="7450" width="9" style="1"/>
    <col min="7451" max="7451" width="17.875" style="1" customWidth="1"/>
    <col min="7452" max="7691" width="9" style="1"/>
    <col min="7692" max="7692" width="11.125" style="1" bestFit="1" customWidth="1"/>
    <col min="7693" max="7693" width="9.125" style="1" bestFit="1" customWidth="1"/>
    <col min="7694" max="7694" width="13.75" style="1" bestFit="1" customWidth="1"/>
    <col min="7695" max="7695" width="5.125" style="1" customWidth="1"/>
    <col min="7696" max="7696" width="9" style="1"/>
    <col min="7697" max="7697" width="10" style="1" customWidth="1"/>
    <col min="7698" max="7706" width="9" style="1"/>
    <col min="7707" max="7707" width="17.875" style="1" customWidth="1"/>
    <col min="7708" max="7947" width="9" style="1"/>
    <col min="7948" max="7948" width="11.125" style="1" bestFit="1" customWidth="1"/>
    <col min="7949" max="7949" width="9.125" style="1" bestFit="1" customWidth="1"/>
    <col min="7950" max="7950" width="13.75" style="1" bestFit="1" customWidth="1"/>
    <col min="7951" max="7951" width="5.125" style="1" customWidth="1"/>
    <col min="7952" max="7952" width="9" style="1"/>
    <col min="7953" max="7953" width="10" style="1" customWidth="1"/>
    <col min="7954" max="7962" width="9" style="1"/>
    <col min="7963" max="7963" width="17.875" style="1" customWidth="1"/>
    <col min="7964" max="8203" width="9" style="1"/>
    <col min="8204" max="8204" width="11.125" style="1" bestFit="1" customWidth="1"/>
    <col min="8205" max="8205" width="9.125" style="1" bestFit="1" customWidth="1"/>
    <col min="8206" max="8206" width="13.75" style="1" bestFit="1" customWidth="1"/>
    <col min="8207" max="8207" width="5.125" style="1" customWidth="1"/>
    <col min="8208" max="8208" width="9" style="1"/>
    <col min="8209" max="8209" width="10" style="1" customWidth="1"/>
    <col min="8210" max="8218" width="9" style="1"/>
    <col min="8219" max="8219" width="17.875" style="1" customWidth="1"/>
    <col min="8220" max="8459" width="9" style="1"/>
    <col min="8460" max="8460" width="11.125" style="1" bestFit="1" customWidth="1"/>
    <col min="8461" max="8461" width="9.125" style="1" bestFit="1" customWidth="1"/>
    <col min="8462" max="8462" width="13.75" style="1" bestFit="1" customWidth="1"/>
    <col min="8463" max="8463" width="5.125" style="1" customWidth="1"/>
    <col min="8464" max="8464" width="9" style="1"/>
    <col min="8465" max="8465" width="10" style="1" customWidth="1"/>
    <col min="8466" max="8474" width="9" style="1"/>
    <col min="8475" max="8475" width="17.875" style="1" customWidth="1"/>
    <col min="8476" max="8715" width="9" style="1"/>
    <col min="8716" max="8716" width="11.125" style="1" bestFit="1" customWidth="1"/>
    <col min="8717" max="8717" width="9.125" style="1" bestFit="1" customWidth="1"/>
    <col min="8718" max="8718" width="13.75" style="1" bestFit="1" customWidth="1"/>
    <col min="8719" max="8719" width="5.125" style="1" customWidth="1"/>
    <col min="8720" max="8720" width="9" style="1"/>
    <col min="8721" max="8721" width="10" style="1" customWidth="1"/>
    <col min="8722" max="8730" width="9" style="1"/>
    <col min="8731" max="8731" width="17.875" style="1" customWidth="1"/>
    <col min="8732" max="8971" width="9" style="1"/>
    <col min="8972" max="8972" width="11.125" style="1" bestFit="1" customWidth="1"/>
    <col min="8973" max="8973" width="9.125" style="1" bestFit="1" customWidth="1"/>
    <col min="8974" max="8974" width="13.75" style="1" bestFit="1" customWidth="1"/>
    <col min="8975" max="8975" width="5.125" style="1" customWidth="1"/>
    <col min="8976" max="8976" width="9" style="1"/>
    <col min="8977" max="8977" width="10" style="1" customWidth="1"/>
    <col min="8978" max="8986" width="9" style="1"/>
    <col min="8987" max="8987" width="17.875" style="1" customWidth="1"/>
    <col min="8988" max="9227" width="9" style="1"/>
    <col min="9228" max="9228" width="11.125" style="1" bestFit="1" customWidth="1"/>
    <col min="9229" max="9229" width="9.125" style="1" bestFit="1" customWidth="1"/>
    <col min="9230" max="9230" width="13.75" style="1" bestFit="1" customWidth="1"/>
    <col min="9231" max="9231" width="5.125" style="1" customWidth="1"/>
    <col min="9232" max="9232" width="9" style="1"/>
    <col min="9233" max="9233" width="10" style="1" customWidth="1"/>
    <col min="9234" max="9242" width="9" style="1"/>
    <col min="9243" max="9243" width="17.875" style="1" customWidth="1"/>
    <col min="9244" max="9483" width="9" style="1"/>
    <col min="9484" max="9484" width="11.125" style="1" bestFit="1" customWidth="1"/>
    <col min="9485" max="9485" width="9.125" style="1" bestFit="1" customWidth="1"/>
    <col min="9486" max="9486" width="13.75" style="1" bestFit="1" customWidth="1"/>
    <col min="9487" max="9487" width="5.125" style="1" customWidth="1"/>
    <col min="9488" max="9488" width="9" style="1"/>
    <col min="9489" max="9489" width="10" style="1" customWidth="1"/>
    <col min="9490" max="9498" width="9" style="1"/>
    <col min="9499" max="9499" width="17.875" style="1" customWidth="1"/>
    <col min="9500" max="9739" width="9" style="1"/>
    <col min="9740" max="9740" width="11.125" style="1" bestFit="1" customWidth="1"/>
    <col min="9741" max="9741" width="9.125" style="1" bestFit="1" customWidth="1"/>
    <col min="9742" max="9742" width="13.75" style="1" bestFit="1" customWidth="1"/>
    <col min="9743" max="9743" width="5.125" style="1" customWidth="1"/>
    <col min="9744" max="9744" width="9" style="1"/>
    <col min="9745" max="9745" width="10" style="1" customWidth="1"/>
    <col min="9746" max="9754" width="9" style="1"/>
    <col min="9755" max="9755" width="17.875" style="1" customWidth="1"/>
    <col min="9756" max="9995" width="9" style="1"/>
    <col min="9996" max="9996" width="11.125" style="1" bestFit="1" customWidth="1"/>
    <col min="9997" max="9997" width="9.125" style="1" bestFit="1" customWidth="1"/>
    <col min="9998" max="9998" width="13.75" style="1" bestFit="1" customWidth="1"/>
    <col min="9999" max="9999" width="5.125" style="1" customWidth="1"/>
    <col min="10000" max="10000" width="9" style="1"/>
    <col min="10001" max="10001" width="10" style="1" customWidth="1"/>
    <col min="10002" max="10010" width="9" style="1"/>
    <col min="10011" max="10011" width="17.875" style="1" customWidth="1"/>
    <col min="10012" max="10251" width="9" style="1"/>
    <col min="10252" max="10252" width="11.125" style="1" bestFit="1" customWidth="1"/>
    <col min="10253" max="10253" width="9.125" style="1" bestFit="1" customWidth="1"/>
    <col min="10254" max="10254" width="13.75" style="1" bestFit="1" customWidth="1"/>
    <col min="10255" max="10255" width="5.125" style="1" customWidth="1"/>
    <col min="10256" max="10256" width="9" style="1"/>
    <col min="10257" max="10257" width="10" style="1" customWidth="1"/>
    <col min="10258" max="10266" width="9" style="1"/>
    <col min="10267" max="10267" width="17.875" style="1" customWidth="1"/>
    <col min="10268" max="10507" width="9" style="1"/>
    <col min="10508" max="10508" width="11.125" style="1" bestFit="1" customWidth="1"/>
    <col min="10509" max="10509" width="9.125" style="1" bestFit="1" customWidth="1"/>
    <col min="10510" max="10510" width="13.75" style="1" bestFit="1" customWidth="1"/>
    <col min="10511" max="10511" width="5.125" style="1" customWidth="1"/>
    <col min="10512" max="10512" width="9" style="1"/>
    <col min="10513" max="10513" width="10" style="1" customWidth="1"/>
    <col min="10514" max="10522" width="9" style="1"/>
    <col min="10523" max="10523" width="17.875" style="1" customWidth="1"/>
    <col min="10524" max="10763" width="9" style="1"/>
    <col min="10764" max="10764" width="11.125" style="1" bestFit="1" customWidth="1"/>
    <col min="10765" max="10765" width="9.125" style="1" bestFit="1" customWidth="1"/>
    <col min="10766" max="10766" width="13.75" style="1" bestFit="1" customWidth="1"/>
    <col min="10767" max="10767" width="5.125" style="1" customWidth="1"/>
    <col min="10768" max="10768" width="9" style="1"/>
    <col min="10769" max="10769" width="10" style="1" customWidth="1"/>
    <col min="10770" max="10778" width="9" style="1"/>
    <col min="10779" max="10779" width="17.875" style="1" customWidth="1"/>
    <col min="10780" max="11019" width="9" style="1"/>
    <col min="11020" max="11020" width="11.125" style="1" bestFit="1" customWidth="1"/>
    <col min="11021" max="11021" width="9.125" style="1" bestFit="1" customWidth="1"/>
    <col min="11022" max="11022" width="13.75" style="1" bestFit="1" customWidth="1"/>
    <col min="11023" max="11023" width="5.125" style="1" customWidth="1"/>
    <col min="11024" max="11024" width="9" style="1"/>
    <col min="11025" max="11025" width="10" style="1" customWidth="1"/>
    <col min="11026" max="11034" width="9" style="1"/>
    <col min="11035" max="11035" width="17.875" style="1" customWidth="1"/>
    <col min="11036" max="11275" width="9" style="1"/>
    <col min="11276" max="11276" width="11.125" style="1" bestFit="1" customWidth="1"/>
    <col min="11277" max="11277" width="9.125" style="1" bestFit="1" customWidth="1"/>
    <col min="11278" max="11278" width="13.75" style="1" bestFit="1" customWidth="1"/>
    <col min="11279" max="11279" width="5.125" style="1" customWidth="1"/>
    <col min="11280" max="11280" width="9" style="1"/>
    <col min="11281" max="11281" width="10" style="1" customWidth="1"/>
    <col min="11282" max="11290" width="9" style="1"/>
    <col min="11291" max="11291" width="17.875" style="1" customWidth="1"/>
    <col min="11292" max="11531" width="9" style="1"/>
    <col min="11532" max="11532" width="11.125" style="1" bestFit="1" customWidth="1"/>
    <col min="11533" max="11533" width="9.125" style="1" bestFit="1" customWidth="1"/>
    <col min="11534" max="11534" width="13.75" style="1" bestFit="1" customWidth="1"/>
    <col min="11535" max="11535" width="5.125" style="1" customWidth="1"/>
    <col min="11536" max="11536" width="9" style="1"/>
    <col min="11537" max="11537" width="10" style="1" customWidth="1"/>
    <col min="11538" max="11546" width="9" style="1"/>
    <col min="11547" max="11547" width="17.875" style="1" customWidth="1"/>
    <col min="11548" max="11787" width="9" style="1"/>
    <col min="11788" max="11788" width="11.125" style="1" bestFit="1" customWidth="1"/>
    <col min="11789" max="11789" width="9.125" style="1" bestFit="1" customWidth="1"/>
    <col min="11790" max="11790" width="13.75" style="1" bestFit="1" customWidth="1"/>
    <col min="11791" max="11791" width="5.125" style="1" customWidth="1"/>
    <col min="11792" max="11792" width="9" style="1"/>
    <col min="11793" max="11793" width="10" style="1" customWidth="1"/>
    <col min="11794" max="11802" width="9" style="1"/>
    <col min="11803" max="11803" width="17.875" style="1" customWidth="1"/>
    <col min="11804" max="12043" width="9" style="1"/>
    <col min="12044" max="12044" width="11.125" style="1" bestFit="1" customWidth="1"/>
    <col min="12045" max="12045" width="9.125" style="1" bestFit="1" customWidth="1"/>
    <col min="12046" max="12046" width="13.75" style="1" bestFit="1" customWidth="1"/>
    <col min="12047" max="12047" width="5.125" style="1" customWidth="1"/>
    <col min="12048" max="12048" width="9" style="1"/>
    <col min="12049" max="12049" width="10" style="1" customWidth="1"/>
    <col min="12050" max="12058" width="9" style="1"/>
    <col min="12059" max="12059" width="17.875" style="1" customWidth="1"/>
    <col min="12060" max="12299" width="9" style="1"/>
    <col min="12300" max="12300" width="11.125" style="1" bestFit="1" customWidth="1"/>
    <col min="12301" max="12301" width="9.125" style="1" bestFit="1" customWidth="1"/>
    <col min="12302" max="12302" width="13.75" style="1" bestFit="1" customWidth="1"/>
    <col min="12303" max="12303" width="5.125" style="1" customWidth="1"/>
    <col min="12304" max="12304" width="9" style="1"/>
    <col min="12305" max="12305" width="10" style="1" customWidth="1"/>
    <col min="12306" max="12314" width="9" style="1"/>
    <col min="12315" max="12315" width="17.875" style="1" customWidth="1"/>
    <col min="12316" max="12555" width="9" style="1"/>
    <col min="12556" max="12556" width="11.125" style="1" bestFit="1" customWidth="1"/>
    <col min="12557" max="12557" width="9.125" style="1" bestFit="1" customWidth="1"/>
    <col min="12558" max="12558" width="13.75" style="1" bestFit="1" customWidth="1"/>
    <col min="12559" max="12559" width="5.125" style="1" customWidth="1"/>
    <col min="12560" max="12560" width="9" style="1"/>
    <col min="12561" max="12561" width="10" style="1" customWidth="1"/>
    <col min="12562" max="12570" width="9" style="1"/>
    <col min="12571" max="12571" width="17.875" style="1" customWidth="1"/>
    <col min="12572" max="12811" width="9" style="1"/>
    <col min="12812" max="12812" width="11.125" style="1" bestFit="1" customWidth="1"/>
    <col min="12813" max="12813" width="9.125" style="1" bestFit="1" customWidth="1"/>
    <col min="12814" max="12814" width="13.75" style="1" bestFit="1" customWidth="1"/>
    <col min="12815" max="12815" width="5.125" style="1" customWidth="1"/>
    <col min="12816" max="12816" width="9" style="1"/>
    <col min="12817" max="12817" width="10" style="1" customWidth="1"/>
    <col min="12818" max="12826" width="9" style="1"/>
    <col min="12827" max="12827" width="17.875" style="1" customWidth="1"/>
    <col min="12828" max="13067" width="9" style="1"/>
    <col min="13068" max="13068" width="11.125" style="1" bestFit="1" customWidth="1"/>
    <col min="13069" max="13069" width="9.125" style="1" bestFit="1" customWidth="1"/>
    <col min="13070" max="13070" width="13.75" style="1" bestFit="1" customWidth="1"/>
    <col min="13071" max="13071" width="5.125" style="1" customWidth="1"/>
    <col min="13072" max="13072" width="9" style="1"/>
    <col min="13073" max="13073" width="10" style="1" customWidth="1"/>
    <col min="13074" max="13082" width="9" style="1"/>
    <col min="13083" max="13083" width="17.875" style="1" customWidth="1"/>
    <col min="13084" max="13323" width="9" style="1"/>
    <col min="13324" max="13324" width="11.125" style="1" bestFit="1" customWidth="1"/>
    <col min="13325" max="13325" width="9.125" style="1" bestFit="1" customWidth="1"/>
    <col min="13326" max="13326" width="13.75" style="1" bestFit="1" customWidth="1"/>
    <col min="13327" max="13327" width="5.125" style="1" customWidth="1"/>
    <col min="13328" max="13328" width="9" style="1"/>
    <col min="13329" max="13329" width="10" style="1" customWidth="1"/>
    <col min="13330" max="13338" width="9" style="1"/>
    <col min="13339" max="13339" width="17.875" style="1" customWidth="1"/>
    <col min="13340" max="13579" width="9" style="1"/>
    <col min="13580" max="13580" width="11.125" style="1" bestFit="1" customWidth="1"/>
    <col min="13581" max="13581" width="9.125" style="1" bestFit="1" customWidth="1"/>
    <col min="13582" max="13582" width="13.75" style="1" bestFit="1" customWidth="1"/>
    <col min="13583" max="13583" width="5.125" style="1" customWidth="1"/>
    <col min="13584" max="13584" width="9" style="1"/>
    <col min="13585" max="13585" width="10" style="1" customWidth="1"/>
    <col min="13586" max="13594" width="9" style="1"/>
    <col min="13595" max="13595" width="17.875" style="1" customWidth="1"/>
    <col min="13596" max="13835" width="9" style="1"/>
    <col min="13836" max="13836" width="11.125" style="1" bestFit="1" customWidth="1"/>
    <col min="13837" max="13837" width="9.125" style="1" bestFit="1" customWidth="1"/>
    <col min="13838" max="13838" width="13.75" style="1" bestFit="1" customWidth="1"/>
    <col min="13839" max="13839" width="5.125" style="1" customWidth="1"/>
    <col min="13840" max="13840" width="9" style="1"/>
    <col min="13841" max="13841" width="10" style="1" customWidth="1"/>
    <col min="13842" max="13850" width="9" style="1"/>
    <col min="13851" max="13851" width="17.875" style="1" customWidth="1"/>
    <col min="13852" max="14091" width="9" style="1"/>
    <col min="14092" max="14092" width="11.125" style="1" bestFit="1" customWidth="1"/>
    <col min="14093" max="14093" width="9.125" style="1" bestFit="1" customWidth="1"/>
    <col min="14094" max="14094" width="13.75" style="1" bestFit="1" customWidth="1"/>
    <col min="14095" max="14095" width="5.125" style="1" customWidth="1"/>
    <col min="14096" max="14096" width="9" style="1"/>
    <col min="14097" max="14097" width="10" style="1" customWidth="1"/>
    <col min="14098" max="14106" width="9" style="1"/>
    <col min="14107" max="14107" width="17.875" style="1" customWidth="1"/>
    <col min="14108" max="14347" width="9" style="1"/>
    <col min="14348" max="14348" width="11.125" style="1" bestFit="1" customWidth="1"/>
    <col min="14349" max="14349" width="9.125" style="1" bestFit="1" customWidth="1"/>
    <col min="14350" max="14350" width="13.75" style="1" bestFit="1" customWidth="1"/>
    <col min="14351" max="14351" width="5.125" style="1" customWidth="1"/>
    <col min="14352" max="14352" width="9" style="1"/>
    <col min="14353" max="14353" width="10" style="1" customWidth="1"/>
    <col min="14354" max="14362" width="9" style="1"/>
    <col min="14363" max="14363" width="17.875" style="1" customWidth="1"/>
    <col min="14364" max="14603" width="9" style="1"/>
    <col min="14604" max="14604" width="11.125" style="1" bestFit="1" customWidth="1"/>
    <col min="14605" max="14605" width="9.125" style="1" bestFit="1" customWidth="1"/>
    <col min="14606" max="14606" width="13.75" style="1" bestFit="1" customWidth="1"/>
    <col min="14607" max="14607" width="5.125" style="1" customWidth="1"/>
    <col min="14608" max="14608" width="9" style="1"/>
    <col min="14609" max="14609" width="10" style="1" customWidth="1"/>
    <col min="14610" max="14618" width="9" style="1"/>
    <col min="14619" max="14619" width="17.875" style="1" customWidth="1"/>
    <col min="14620" max="14859" width="9" style="1"/>
    <col min="14860" max="14860" width="11.125" style="1" bestFit="1" customWidth="1"/>
    <col min="14861" max="14861" width="9.125" style="1" bestFit="1" customWidth="1"/>
    <col min="14862" max="14862" width="13.75" style="1" bestFit="1" customWidth="1"/>
    <col min="14863" max="14863" width="5.125" style="1" customWidth="1"/>
    <col min="14864" max="14864" width="9" style="1"/>
    <col min="14865" max="14865" width="10" style="1" customWidth="1"/>
    <col min="14866" max="14874" width="9" style="1"/>
    <col min="14875" max="14875" width="17.875" style="1" customWidth="1"/>
    <col min="14876" max="15115" width="9" style="1"/>
    <col min="15116" max="15116" width="11.125" style="1" bestFit="1" customWidth="1"/>
    <col min="15117" max="15117" width="9.125" style="1" bestFit="1" customWidth="1"/>
    <col min="15118" max="15118" width="13.75" style="1" bestFit="1" customWidth="1"/>
    <col min="15119" max="15119" width="5.125" style="1" customWidth="1"/>
    <col min="15120" max="15120" width="9" style="1"/>
    <col min="15121" max="15121" width="10" style="1" customWidth="1"/>
    <col min="15122" max="15130" width="9" style="1"/>
    <col min="15131" max="15131" width="17.875" style="1" customWidth="1"/>
    <col min="15132" max="15371" width="9" style="1"/>
    <col min="15372" max="15372" width="11.125" style="1" bestFit="1" customWidth="1"/>
    <col min="15373" max="15373" width="9.125" style="1" bestFit="1" customWidth="1"/>
    <col min="15374" max="15374" width="13.75" style="1" bestFit="1" customWidth="1"/>
    <col min="15375" max="15375" width="5.125" style="1" customWidth="1"/>
    <col min="15376" max="15376" width="9" style="1"/>
    <col min="15377" max="15377" width="10" style="1" customWidth="1"/>
    <col min="15378" max="15386" width="9" style="1"/>
    <col min="15387" max="15387" width="17.875" style="1" customWidth="1"/>
    <col min="15388" max="15627" width="9" style="1"/>
    <col min="15628" max="15628" width="11.125" style="1" bestFit="1" customWidth="1"/>
    <col min="15629" max="15629" width="9.125" style="1" bestFit="1" customWidth="1"/>
    <col min="15630" max="15630" width="13.75" style="1" bestFit="1" customWidth="1"/>
    <col min="15631" max="15631" width="5.125" style="1" customWidth="1"/>
    <col min="15632" max="15632" width="9" style="1"/>
    <col min="15633" max="15633" width="10" style="1" customWidth="1"/>
    <col min="15634" max="15642" width="9" style="1"/>
    <col min="15643" max="15643" width="17.875" style="1" customWidth="1"/>
    <col min="15644" max="15883" width="9" style="1"/>
    <col min="15884" max="15884" width="11.125" style="1" bestFit="1" customWidth="1"/>
    <col min="15885" max="15885" width="9.125" style="1" bestFit="1" customWidth="1"/>
    <col min="15886" max="15886" width="13.75" style="1" bestFit="1" customWidth="1"/>
    <col min="15887" max="15887" width="5.125" style="1" customWidth="1"/>
    <col min="15888" max="15888" width="9" style="1"/>
    <col min="15889" max="15889" width="10" style="1" customWidth="1"/>
    <col min="15890" max="15898" width="9" style="1"/>
    <col min="15899" max="15899" width="17.875" style="1" customWidth="1"/>
    <col min="15900" max="16139" width="9" style="1"/>
    <col min="16140" max="16140" width="11.125" style="1" bestFit="1" customWidth="1"/>
    <col min="16141" max="16141" width="9.125" style="1" bestFit="1" customWidth="1"/>
    <col min="16142" max="16142" width="13.75" style="1" bestFit="1" customWidth="1"/>
    <col min="16143" max="16143" width="5.125" style="1" customWidth="1"/>
    <col min="16144" max="16144" width="9" style="1"/>
    <col min="16145" max="16145" width="10" style="1" customWidth="1"/>
    <col min="16146" max="16154" width="9" style="1"/>
    <col min="16155" max="16155" width="17.875" style="1" customWidth="1"/>
    <col min="16156" max="16384" width="9" style="1"/>
  </cols>
  <sheetData>
    <row r="1" spans="1:15" ht="42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L1" s="2" t="s">
        <v>1</v>
      </c>
      <c r="M1" s="3" t="s">
        <v>2</v>
      </c>
      <c r="N1" s="4" t="s">
        <v>3</v>
      </c>
    </row>
    <row r="2" spans="1:15" ht="18" customHeight="1" x14ac:dyDescent="0.15">
      <c r="L2" s="5" t="s">
        <v>4</v>
      </c>
      <c r="M2" s="6">
        <f>'P93'!E6</f>
        <v>6565</v>
      </c>
      <c r="N2" s="7">
        <f>'P93'!E29*1000</f>
        <v>1265130000</v>
      </c>
      <c r="O2" s="8"/>
    </row>
    <row r="3" spans="1:15" ht="18" customHeight="1" x14ac:dyDescent="0.15">
      <c r="L3" s="5" t="s">
        <v>5</v>
      </c>
      <c r="M3" s="6">
        <f>'P93'!E8</f>
        <v>7119</v>
      </c>
      <c r="N3" s="7">
        <f>'P93'!E31*1000</f>
        <v>1372825000</v>
      </c>
    </row>
    <row r="4" spans="1:15" ht="18" customHeight="1" x14ac:dyDescent="0.15">
      <c r="L4" s="5" t="s">
        <v>6</v>
      </c>
      <c r="M4" s="6">
        <f>'P93'!E10</f>
        <v>7322</v>
      </c>
      <c r="N4" s="7">
        <f>'P93'!E33*1000</f>
        <v>1461385000</v>
      </c>
    </row>
    <row r="5" spans="1:15" ht="18" customHeight="1" x14ac:dyDescent="0.15">
      <c r="L5" s="5" t="s">
        <v>7</v>
      </c>
      <c r="M5" s="6">
        <f>'P93'!E12</f>
        <v>7498</v>
      </c>
      <c r="N5" s="7">
        <f>'P93'!E35*1000</f>
        <v>1466315000</v>
      </c>
    </row>
    <row r="6" spans="1:15" ht="18" customHeight="1" x14ac:dyDescent="0.15">
      <c r="L6" s="5" t="s">
        <v>8</v>
      </c>
      <c r="M6" s="6">
        <f>'P93'!E14</f>
        <v>7588</v>
      </c>
      <c r="N6" s="7">
        <f>'P93'!E37*1000</f>
        <v>1454958000</v>
      </c>
    </row>
    <row r="7" spans="1:15" ht="18" customHeight="1" x14ac:dyDescent="0.15">
      <c r="L7" s="5" t="s">
        <v>9</v>
      </c>
      <c r="M7" s="6">
        <f>'P93'!E16</f>
        <v>7544</v>
      </c>
      <c r="N7" s="7">
        <f>'P93'!E39*1000</f>
        <v>1387432000</v>
      </c>
    </row>
    <row r="8" spans="1:15" ht="18" customHeight="1" x14ac:dyDescent="0.15">
      <c r="L8" s="5" t="s">
        <v>10</v>
      </c>
      <c r="M8" s="6">
        <f>'P93'!E18</f>
        <v>7617</v>
      </c>
      <c r="N8" s="7">
        <f>'P93'!E41*1000</f>
        <v>1342181000</v>
      </c>
    </row>
    <row r="9" spans="1:15" ht="18" customHeight="1" x14ac:dyDescent="0.15">
      <c r="L9" s="5" t="s">
        <v>11</v>
      </c>
      <c r="M9" s="6">
        <f>'P93'!E20</f>
        <v>7749</v>
      </c>
      <c r="N9" s="7">
        <f>'P93'!E43*1000</f>
        <v>1460568000</v>
      </c>
    </row>
    <row r="10" spans="1:15" ht="18" customHeight="1" x14ac:dyDescent="0.15">
      <c r="L10" s="5" t="s">
        <v>12</v>
      </c>
      <c r="M10" s="6">
        <f>'P93'!E22</f>
        <v>7744</v>
      </c>
      <c r="N10" s="7">
        <f>'P93'!E45*1000</f>
        <v>1427545000</v>
      </c>
    </row>
    <row r="11" spans="1:15" ht="18" customHeight="1" x14ac:dyDescent="0.15">
      <c r="L11" s="91"/>
      <c r="M11" s="92"/>
    </row>
    <row r="12" spans="1:15" x14ac:dyDescent="0.15">
      <c r="M12" s="93"/>
      <c r="N12" s="94"/>
    </row>
    <row r="13" spans="1:15" x14ac:dyDescent="0.15">
      <c r="M13" s="9"/>
      <c r="N13" s="10"/>
    </row>
    <row r="31" spans="12:14" x14ac:dyDescent="0.15">
      <c r="M31" s="11"/>
      <c r="N31" s="11"/>
    </row>
    <row r="32" spans="12:14" x14ac:dyDescent="0.15">
      <c r="L32" s="2"/>
      <c r="M32" s="3" t="s">
        <v>13</v>
      </c>
      <c r="N32" s="3" t="s">
        <v>3</v>
      </c>
    </row>
    <row r="33" spans="12:15" x14ac:dyDescent="0.15">
      <c r="L33" s="5" t="s">
        <v>4</v>
      </c>
      <c r="M33" s="12">
        <f>'P96'!E47</f>
        <v>40932</v>
      </c>
      <c r="N33" s="12">
        <f>'P96'!I47*1000</f>
        <v>212395000</v>
      </c>
    </row>
    <row r="34" spans="12:15" x14ac:dyDescent="0.15">
      <c r="L34" s="5" t="s">
        <v>5</v>
      </c>
      <c r="M34" s="12">
        <f>'P96'!E48</f>
        <v>41734</v>
      </c>
      <c r="N34" s="12">
        <f>'P96'!I48*1000</f>
        <v>214895000</v>
      </c>
    </row>
    <row r="35" spans="12:15" x14ac:dyDescent="0.15">
      <c r="L35" s="5" t="s">
        <v>6</v>
      </c>
      <c r="M35" s="12">
        <f>'P96'!E49</f>
        <v>41986</v>
      </c>
      <c r="N35" s="12">
        <f>'P96'!I49*1000</f>
        <v>206538000</v>
      </c>
    </row>
    <row r="36" spans="12:15" x14ac:dyDescent="0.15">
      <c r="L36" s="5" t="s">
        <v>7</v>
      </c>
      <c r="M36" s="12">
        <f>'P96'!E50</f>
        <v>41105</v>
      </c>
      <c r="N36" s="12">
        <f>'P96'!I50*1000</f>
        <v>195894000</v>
      </c>
    </row>
    <row r="37" spans="12:15" x14ac:dyDescent="0.15">
      <c r="L37" s="5" t="s">
        <v>8</v>
      </c>
      <c r="M37" s="12">
        <f>'P96'!E51</f>
        <v>39248</v>
      </c>
      <c r="N37" s="12">
        <f>'P96'!I51*1000</f>
        <v>192227000</v>
      </c>
    </row>
    <row r="38" spans="12:15" x14ac:dyDescent="0.15">
      <c r="L38" s="5" t="s">
        <v>9</v>
      </c>
      <c r="M38" s="12">
        <f>'P96'!E52</f>
        <v>37213</v>
      </c>
      <c r="N38" s="12">
        <f>'P96'!I52*1000</f>
        <v>190619000</v>
      </c>
    </row>
    <row r="39" spans="12:15" x14ac:dyDescent="0.15">
      <c r="L39" s="5" t="s">
        <v>10</v>
      </c>
      <c r="M39" s="12">
        <f>'P96'!E53</f>
        <v>35833</v>
      </c>
      <c r="N39" s="12">
        <f>'P96'!I53*1000</f>
        <v>183540000</v>
      </c>
    </row>
    <row r="40" spans="12:15" x14ac:dyDescent="0.15">
      <c r="L40" s="5" t="s">
        <v>11</v>
      </c>
      <c r="M40" s="12">
        <f>'P96'!E54</f>
        <v>33376</v>
      </c>
      <c r="N40" s="12">
        <f>'P96'!I54*1000</f>
        <v>174303000</v>
      </c>
    </row>
    <row r="41" spans="12:15" x14ac:dyDescent="0.15">
      <c r="O41" s="11"/>
    </row>
  </sheetData>
  <mergeCells count="3">
    <mergeCell ref="A1:J1"/>
    <mergeCell ref="L11:M11"/>
    <mergeCell ref="M12:N12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scaleWithDoc="0">
    <oddFooter>&amp;C- 91 -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8B55-9194-4A54-B46A-C31B7FF27CFD}">
  <sheetPr>
    <tabColor theme="0"/>
    <pageSetUpPr fitToPage="1"/>
  </sheetPr>
  <dimension ref="A1:AG63"/>
  <sheetViews>
    <sheetView zoomScaleNormal="100" zoomScaleSheetLayoutView="100" workbookViewId="0">
      <selection sqref="A1:XFD1"/>
    </sheetView>
  </sheetViews>
  <sheetFormatPr defaultColWidth="3.125" defaultRowHeight="13.5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32" s="13" customFormat="1" ht="21" x14ac:dyDescent="0.15">
      <c r="A1" s="121" t="s">
        <v>328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218"/>
      <c r="AD1" s="218"/>
      <c r="AE1" s="218"/>
      <c r="AF1" s="218"/>
    </row>
    <row r="2" spans="1:32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32" ht="15" customHeight="1" x14ac:dyDescent="0.15">
      <c r="A3" s="145" t="s">
        <v>329</v>
      </c>
      <c r="B3" s="145"/>
      <c r="C3" s="145"/>
      <c r="D3" s="146"/>
      <c r="E3" s="215" t="s">
        <v>330</v>
      </c>
      <c r="F3" s="234"/>
      <c r="G3" s="234"/>
      <c r="H3" s="234"/>
      <c r="I3" s="215" t="s">
        <v>331</v>
      </c>
      <c r="J3" s="234"/>
      <c r="K3" s="234"/>
      <c r="L3" s="234"/>
      <c r="M3" s="215" t="s">
        <v>332</v>
      </c>
      <c r="N3" s="234"/>
      <c r="O3" s="234"/>
      <c r="P3" s="234"/>
      <c r="Q3" s="215" t="s">
        <v>333</v>
      </c>
      <c r="R3" s="234"/>
      <c r="S3" s="234"/>
      <c r="T3" s="234"/>
      <c r="U3" s="215" t="s">
        <v>334</v>
      </c>
      <c r="V3" s="234"/>
      <c r="W3" s="234"/>
      <c r="X3" s="234"/>
      <c r="Y3" s="211" t="s">
        <v>335</v>
      </c>
      <c r="Z3" s="234"/>
      <c r="AA3" s="234"/>
      <c r="AB3" s="234"/>
      <c r="AC3" s="215" t="s">
        <v>336</v>
      </c>
      <c r="AD3" s="234"/>
      <c r="AE3" s="234"/>
      <c r="AF3" s="236"/>
    </row>
    <row r="4" spans="1:32" ht="15" customHeight="1" x14ac:dyDescent="0.15">
      <c r="A4" s="148"/>
      <c r="B4" s="148"/>
      <c r="C4" s="148"/>
      <c r="D4" s="149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02"/>
    </row>
    <row r="5" spans="1:32" x14ac:dyDescent="0.15">
      <c r="A5" s="14"/>
      <c r="B5" s="14"/>
      <c r="C5" s="14"/>
      <c r="D5" s="15"/>
      <c r="E5" s="64"/>
      <c r="F5" s="31"/>
      <c r="G5" s="38"/>
      <c r="H5" s="38" t="s">
        <v>337</v>
      </c>
      <c r="I5" s="38"/>
      <c r="J5" s="38"/>
      <c r="K5" s="38"/>
      <c r="L5" s="38" t="s">
        <v>337</v>
      </c>
      <c r="M5" s="38"/>
      <c r="N5" s="38"/>
      <c r="O5" s="38"/>
      <c r="P5" s="38" t="s">
        <v>337</v>
      </c>
      <c r="Q5" s="38"/>
      <c r="R5" s="38"/>
      <c r="S5" s="38"/>
      <c r="T5" s="38" t="s">
        <v>337</v>
      </c>
      <c r="U5" s="26"/>
      <c r="V5" s="38"/>
      <c r="W5" s="38"/>
      <c r="X5" s="38" t="s">
        <v>337</v>
      </c>
      <c r="Y5" s="26"/>
      <c r="Z5" s="38"/>
      <c r="AA5" s="38"/>
      <c r="AB5" s="38" t="s">
        <v>337</v>
      </c>
      <c r="AC5" s="31"/>
      <c r="AD5" s="38"/>
      <c r="AE5" s="31"/>
      <c r="AF5" s="38" t="s">
        <v>337</v>
      </c>
    </row>
    <row r="6" spans="1:32" ht="18.75" customHeight="1" x14ac:dyDescent="0.15">
      <c r="A6" s="94" t="s">
        <v>28</v>
      </c>
      <c r="B6" s="94"/>
      <c r="C6" s="10">
        <v>27</v>
      </c>
      <c r="D6" s="76"/>
      <c r="E6" s="156">
        <v>6638518</v>
      </c>
      <c r="F6" s="103"/>
      <c r="G6" s="103"/>
      <c r="H6" s="103"/>
      <c r="I6" s="157">
        <v>4545859</v>
      </c>
      <c r="J6" s="103"/>
      <c r="K6" s="103"/>
      <c r="L6" s="103"/>
      <c r="M6" s="102">
        <v>585626</v>
      </c>
      <c r="N6" s="102"/>
      <c r="O6" s="102"/>
      <c r="Q6" s="157">
        <v>151430</v>
      </c>
      <c r="R6" s="132"/>
      <c r="S6" s="132"/>
      <c r="T6" s="132"/>
      <c r="U6" s="157">
        <v>734625</v>
      </c>
      <c r="V6" s="132"/>
      <c r="W6" s="132"/>
      <c r="X6" s="132"/>
      <c r="Y6" s="157">
        <v>180407</v>
      </c>
      <c r="Z6" s="132"/>
      <c r="AA6" s="132"/>
      <c r="AB6" s="132"/>
      <c r="AC6" s="157">
        <v>440571</v>
      </c>
      <c r="AD6" s="103"/>
      <c r="AE6" s="103"/>
      <c r="AF6" s="103"/>
    </row>
    <row r="7" spans="1:32" ht="9" customHeight="1" x14ac:dyDescent="0.15">
      <c r="A7" s="94"/>
      <c r="B7" s="94"/>
      <c r="C7" s="10"/>
      <c r="D7" s="15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Q7" s="49"/>
      <c r="R7" s="49"/>
      <c r="V7" s="49"/>
      <c r="W7" s="49"/>
      <c r="X7" s="49"/>
      <c r="Z7" s="49"/>
      <c r="AA7" s="49"/>
      <c r="AB7" s="49"/>
      <c r="AC7" s="49"/>
      <c r="AD7" s="49"/>
      <c r="AE7" s="49"/>
      <c r="AF7" s="49"/>
    </row>
    <row r="8" spans="1:32" ht="18.75" customHeight="1" x14ac:dyDescent="0.15">
      <c r="A8" s="94"/>
      <c r="B8" s="94"/>
      <c r="C8" s="10">
        <v>28</v>
      </c>
      <c r="D8" s="15"/>
      <c r="E8" s="156">
        <v>6589479</v>
      </c>
      <c r="F8" s="103"/>
      <c r="G8" s="103"/>
      <c r="H8" s="103"/>
      <c r="I8" s="157">
        <v>4449672</v>
      </c>
      <c r="J8" s="103"/>
      <c r="K8" s="103"/>
      <c r="L8" s="103"/>
      <c r="M8" s="102">
        <v>606091</v>
      </c>
      <c r="N8" s="102"/>
      <c r="O8" s="102"/>
      <c r="Q8" s="157">
        <v>174858</v>
      </c>
      <c r="R8" s="132"/>
      <c r="S8" s="132"/>
      <c r="T8" s="132"/>
      <c r="U8" s="157">
        <v>697169</v>
      </c>
      <c r="V8" s="132"/>
      <c r="W8" s="132"/>
      <c r="X8" s="132"/>
      <c r="Y8" s="157">
        <v>283689</v>
      </c>
      <c r="Z8" s="132"/>
      <c r="AA8" s="132"/>
      <c r="AB8" s="132"/>
      <c r="AC8" s="157">
        <v>378000</v>
      </c>
      <c r="AD8" s="103"/>
      <c r="AE8" s="103"/>
      <c r="AF8" s="103"/>
    </row>
    <row r="9" spans="1:32" ht="9" customHeight="1" x14ac:dyDescent="0.15">
      <c r="A9" s="94"/>
      <c r="B9" s="94"/>
      <c r="D9" s="15"/>
      <c r="E9" s="82"/>
      <c r="F9" s="79"/>
      <c r="G9" s="79"/>
      <c r="H9" s="79"/>
      <c r="I9" s="79"/>
      <c r="J9" s="79"/>
      <c r="K9" s="79"/>
      <c r="L9" s="79"/>
      <c r="M9" s="83"/>
      <c r="N9" s="83"/>
      <c r="O9" s="83"/>
      <c r="Q9" s="79"/>
      <c r="R9" s="79"/>
      <c r="V9" s="79"/>
      <c r="W9" s="79"/>
      <c r="X9" s="79"/>
      <c r="Z9" s="79"/>
      <c r="AA9" s="79"/>
      <c r="AB9" s="79"/>
      <c r="AC9" s="79"/>
      <c r="AD9" s="79"/>
      <c r="AE9" s="79"/>
      <c r="AF9" s="79"/>
    </row>
    <row r="10" spans="1:32" ht="18.75" customHeight="1" x14ac:dyDescent="0.15">
      <c r="A10" s="94"/>
      <c r="B10" s="94"/>
      <c r="C10" s="10">
        <v>29</v>
      </c>
      <c r="D10" s="15"/>
      <c r="E10" s="156">
        <v>6699266</v>
      </c>
      <c r="F10" s="103"/>
      <c r="G10" s="103"/>
      <c r="H10" s="103"/>
      <c r="I10" s="157">
        <v>4552572</v>
      </c>
      <c r="J10" s="103"/>
      <c r="K10" s="103"/>
      <c r="L10" s="103"/>
      <c r="M10" s="102">
        <v>569935</v>
      </c>
      <c r="N10" s="102"/>
      <c r="O10" s="102"/>
      <c r="Q10" s="157">
        <v>164320</v>
      </c>
      <c r="R10" s="132"/>
      <c r="S10" s="132"/>
      <c r="T10" s="132"/>
      <c r="U10" s="157">
        <v>720986</v>
      </c>
      <c r="V10" s="132"/>
      <c r="W10" s="132"/>
      <c r="X10" s="132"/>
      <c r="Y10" s="157">
        <v>228453</v>
      </c>
      <c r="Z10" s="132"/>
      <c r="AA10" s="132"/>
      <c r="AB10" s="132"/>
      <c r="AC10" s="157">
        <v>463000</v>
      </c>
      <c r="AD10" s="103"/>
      <c r="AE10" s="103"/>
      <c r="AF10" s="103"/>
    </row>
    <row r="11" spans="1:32" ht="9" customHeight="1" x14ac:dyDescent="0.15">
      <c r="A11" s="94"/>
      <c r="B11" s="94"/>
      <c r="D11" s="15"/>
      <c r="E11" s="51"/>
      <c r="M11" s="10"/>
      <c r="N11" s="10"/>
      <c r="O11" s="10"/>
    </row>
    <row r="12" spans="1:32" ht="18.75" customHeight="1" x14ac:dyDescent="0.15">
      <c r="A12" s="94"/>
      <c r="B12" s="94"/>
      <c r="C12" s="10">
        <v>30</v>
      </c>
      <c r="D12" s="14"/>
      <c r="E12" s="156">
        <v>6519796</v>
      </c>
      <c r="F12" s="103"/>
      <c r="G12" s="103"/>
      <c r="H12" s="103"/>
      <c r="I12" s="157">
        <v>4538908</v>
      </c>
      <c r="J12" s="103"/>
      <c r="K12" s="103"/>
      <c r="L12" s="103"/>
      <c r="M12" s="102">
        <v>490917</v>
      </c>
      <c r="N12" s="102"/>
      <c r="O12" s="102"/>
      <c r="Q12" s="157">
        <v>121577</v>
      </c>
      <c r="R12" s="132"/>
      <c r="S12" s="132"/>
      <c r="T12" s="132"/>
      <c r="U12" s="157">
        <v>680744</v>
      </c>
      <c r="V12" s="132"/>
      <c r="W12" s="132"/>
      <c r="X12" s="132"/>
      <c r="Y12" s="157">
        <v>214650</v>
      </c>
      <c r="Z12" s="132"/>
      <c r="AA12" s="132"/>
      <c r="AB12" s="132"/>
      <c r="AC12" s="157">
        <v>473000</v>
      </c>
      <c r="AD12" s="103"/>
      <c r="AE12" s="103"/>
      <c r="AF12" s="103"/>
    </row>
    <row r="13" spans="1:32" ht="9" customHeight="1" x14ac:dyDescent="0.15">
      <c r="A13" s="94"/>
      <c r="B13" s="94"/>
      <c r="D13" s="15"/>
      <c r="E13" s="51"/>
      <c r="M13" s="10"/>
      <c r="N13" s="10"/>
      <c r="O13" s="10"/>
    </row>
    <row r="14" spans="1:32" ht="18.75" customHeight="1" x14ac:dyDescent="0.15">
      <c r="A14" s="94" t="s">
        <v>29</v>
      </c>
      <c r="B14" s="94"/>
      <c r="C14" s="10" t="s">
        <v>338</v>
      </c>
      <c r="D14" s="14"/>
      <c r="E14" s="156">
        <v>6358656</v>
      </c>
      <c r="F14" s="103"/>
      <c r="G14" s="103"/>
      <c r="H14" s="103"/>
      <c r="I14" s="157">
        <v>4437765</v>
      </c>
      <c r="J14" s="103"/>
      <c r="K14" s="103"/>
      <c r="L14" s="103"/>
      <c r="M14" s="102">
        <v>529227</v>
      </c>
      <c r="N14" s="102"/>
      <c r="O14" s="102"/>
      <c r="Q14" s="157">
        <v>125581</v>
      </c>
      <c r="R14" s="132"/>
      <c r="S14" s="132"/>
      <c r="T14" s="132"/>
      <c r="U14" s="157">
        <v>606071</v>
      </c>
      <c r="V14" s="132"/>
      <c r="W14" s="132"/>
      <c r="X14" s="132"/>
      <c r="Y14" s="157">
        <v>197012</v>
      </c>
      <c r="Z14" s="132"/>
      <c r="AA14" s="132"/>
      <c r="AB14" s="132"/>
      <c r="AC14" s="157">
        <v>463000</v>
      </c>
      <c r="AD14" s="103"/>
      <c r="AE14" s="103"/>
      <c r="AF14" s="103"/>
    </row>
    <row r="15" spans="1:32" ht="9" customHeight="1" x14ac:dyDescent="0.15">
      <c r="A15" s="94"/>
      <c r="B15" s="94"/>
      <c r="D15" s="15"/>
      <c r="E15" s="51"/>
      <c r="M15" s="10"/>
      <c r="N15" s="10"/>
      <c r="O15" s="10"/>
    </row>
    <row r="16" spans="1:32" ht="18.75" customHeight="1" x14ac:dyDescent="0.15">
      <c r="A16" s="94"/>
      <c r="B16" s="94"/>
      <c r="C16" s="10">
        <v>2</v>
      </c>
      <c r="D16" s="14"/>
      <c r="E16" s="156">
        <v>5991056</v>
      </c>
      <c r="F16" s="103"/>
      <c r="G16" s="103"/>
      <c r="H16" s="103"/>
      <c r="I16" s="157">
        <v>4198341</v>
      </c>
      <c r="J16" s="103"/>
      <c r="K16" s="103"/>
      <c r="L16" s="103"/>
      <c r="M16" s="102">
        <v>11640</v>
      </c>
      <c r="N16" s="102"/>
      <c r="O16" s="102"/>
      <c r="Q16" s="157">
        <v>141627</v>
      </c>
      <c r="R16" s="132"/>
      <c r="S16" s="132"/>
      <c r="T16" s="132"/>
      <c r="U16" s="157">
        <v>857508</v>
      </c>
      <c r="V16" s="132"/>
      <c r="W16" s="132"/>
      <c r="X16" s="132"/>
      <c r="Y16" s="157">
        <v>228940</v>
      </c>
      <c r="Z16" s="132"/>
      <c r="AA16" s="132"/>
      <c r="AB16" s="132"/>
      <c r="AC16" s="157">
        <v>553000</v>
      </c>
      <c r="AD16" s="103"/>
      <c r="AE16" s="103"/>
      <c r="AF16" s="103"/>
    </row>
    <row r="17" spans="1:32" ht="9" customHeight="1" x14ac:dyDescent="0.15">
      <c r="D17" s="15"/>
      <c r="E17" s="51"/>
    </row>
    <row r="18" spans="1:32" ht="9" customHeight="1" x14ac:dyDescent="0.15">
      <c r="A18" s="17"/>
      <c r="B18" s="17"/>
      <c r="C18" s="17"/>
      <c r="D18" s="18"/>
      <c r="E18" s="54"/>
      <c r="F18" s="17"/>
      <c r="G18" s="1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ht="12" customHeight="1" x14ac:dyDescent="0.15">
      <c r="A19" s="25" t="s">
        <v>339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Y19" s="26"/>
      <c r="Z19" s="26"/>
      <c r="AA19" s="26"/>
      <c r="AB19" s="26"/>
      <c r="AC19" s="26"/>
      <c r="AD19" s="26"/>
      <c r="AE19" s="26"/>
      <c r="AF19" s="38" t="s">
        <v>340</v>
      </c>
    </row>
    <row r="20" spans="1:32" ht="12.75" customHeight="1" x14ac:dyDescent="0.15">
      <c r="A20" s="29" t="s">
        <v>341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AF20" s="10" t="s">
        <v>342</v>
      </c>
    </row>
    <row r="21" spans="1:32" ht="12.75" customHeight="1" x14ac:dyDescent="0.15">
      <c r="A21" s="29" t="s">
        <v>343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12.75" customHeight="1" x14ac:dyDescent="0.15">
      <c r="A22" s="29" t="s">
        <v>344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ht="12.75" customHeight="1" x14ac:dyDescent="0.15">
      <c r="A23" s="84" t="s">
        <v>345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34"/>
      <c r="S23" s="34"/>
      <c r="T23" s="34"/>
      <c r="U23" s="34"/>
      <c r="V23" s="34"/>
      <c r="W23" s="3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2" ht="15" customHeight="1" x14ac:dyDescent="0.15">
      <c r="A24" s="29" t="s">
        <v>346</v>
      </c>
      <c r="B24" s="84"/>
      <c r="C24" s="84"/>
      <c r="D24" s="86"/>
      <c r="E24" s="86"/>
      <c r="F24" s="86"/>
      <c r="G24" s="86"/>
      <c r="H24" s="29"/>
      <c r="I24" s="29"/>
      <c r="J24" s="29"/>
      <c r="K24" s="29"/>
      <c r="L24" s="29"/>
      <c r="M24" s="29"/>
      <c r="N24" s="29"/>
      <c r="O24" s="29"/>
      <c r="P24" s="29"/>
      <c r="Q24" s="29"/>
      <c r="Y24" s="10"/>
    </row>
    <row r="25" spans="1:32" ht="15" customHeight="1" x14ac:dyDescent="0.15">
      <c r="A25" s="84" t="s">
        <v>347</v>
      </c>
      <c r="B25" s="84"/>
      <c r="C25" s="84"/>
      <c r="D25" s="86"/>
      <c r="E25" s="86"/>
      <c r="F25" s="86"/>
      <c r="G25" s="86"/>
      <c r="H25" s="29"/>
      <c r="I25" s="29"/>
      <c r="J25" s="29"/>
      <c r="K25" s="29"/>
      <c r="L25" s="29"/>
      <c r="M25" s="29"/>
      <c r="N25" s="29"/>
      <c r="O25" s="29"/>
      <c r="P25" s="29"/>
      <c r="Q25" s="29"/>
      <c r="Y25" s="10"/>
    </row>
    <row r="26" spans="1:32" ht="15" customHeight="1" x14ac:dyDescent="0.15">
      <c r="A26" s="8"/>
      <c r="B26" s="8"/>
      <c r="C26" s="8"/>
      <c r="D26" s="14"/>
      <c r="E26" s="14"/>
      <c r="F26" s="14"/>
      <c r="G26" s="14"/>
      <c r="Y26" s="10"/>
    </row>
    <row r="27" spans="1:32" ht="18.75" customHeight="1" x14ac:dyDescent="0.15">
      <c r="A27" s="8"/>
      <c r="B27" s="8"/>
      <c r="C27" s="8"/>
      <c r="D27" s="14"/>
      <c r="E27" s="14"/>
      <c r="F27" s="14"/>
      <c r="G27" s="14"/>
      <c r="Y27" s="10"/>
    </row>
    <row r="28" spans="1:32" ht="18.75" customHeight="1" x14ac:dyDescent="0.15">
      <c r="A28" s="14"/>
      <c r="B28" s="14"/>
      <c r="C28" s="14"/>
      <c r="D28" s="14"/>
      <c r="E28" s="14"/>
      <c r="F28" s="14"/>
      <c r="G28" s="14"/>
      <c r="Y28" s="10"/>
    </row>
    <row r="29" spans="1:32" s="13" customFormat="1" ht="21" x14ac:dyDescent="0.15">
      <c r="A29" s="121" t="s">
        <v>348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</row>
    <row r="30" spans="1:32" ht="12" customHeight="1" x14ac:dyDescent="0.15"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"/>
      <c r="AD30" s="8"/>
      <c r="AE30" s="8"/>
      <c r="AF30" s="8"/>
    </row>
    <row r="31" spans="1:32" ht="15" customHeight="1" x14ac:dyDescent="0.15">
      <c r="A31" s="145" t="s">
        <v>349</v>
      </c>
      <c r="B31" s="145"/>
      <c r="C31" s="145"/>
      <c r="D31" s="146"/>
      <c r="E31" s="144" t="s">
        <v>350</v>
      </c>
      <c r="F31" s="145"/>
      <c r="G31" s="145"/>
      <c r="H31" s="146"/>
      <c r="I31" s="144" t="s">
        <v>351</v>
      </c>
      <c r="J31" s="145"/>
      <c r="K31" s="145"/>
      <c r="L31" s="146"/>
      <c r="M31" s="144" t="s">
        <v>352</v>
      </c>
      <c r="N31" s="145"/>
      <c r="O31" s="145"/>
      <c r="P31" s="145"/>
      <c r="Q31" s="144" t="s">
        <v>353</v>
      </c>
      <c r="R31" s="145"/>
      <c r="S31" s="145"/>
      <c r="T31" s="145"/>
      <c r="U31" s="144" t="s">
        <v>322</v>
      </c>
      <c r="V31" s="145"/>
      <c r="W31" s="145"/>
      <c r="X31" s="145"/>
      <c r="Y31" s="144" t="s">
        <v>354</v>
      </c>
      <c r="Z31" s="145"/>
      <c r="AA31" s="145"/>
      <c r="AB31" s="145"/>
      <c r="AC31" s="103"/>
      <c r="AD31" s="103"/>
      <c r="AE31" s="103"/>
      <c r="AF31" s="103"/>
    </row>
    <row r="32" spans="1:32" ht="15" customHeight="1" x14ac:dyDescent="0.15">
      <c r="A32" s="148"/>
      <c r="B32" s="148"/>
      <c r="C32" s="148"/>
      <c r="D32" s="149"/>
      <c r="E32" s="147"/>
      <c r="F32" s="148"/>
      <c r="G32" s="148"/>
      <c r="H32" s="149"/>
      <c r="I32" s="147"/>
      <c r="J32" s="148"/>
      <c r="K32" s="148"/>
      <c r="L32" s="149"/>
      <c r="M32" s="147"/>
      <c r="N32" s="148"/>
      <c r="O32" s="148"/>
      <c r="P32" s="148"/>
      <c r="Q32" s="147"/>
      <c r="R32" s="148"/>
      <c r="S32" s="148"/>
      <c r="T32" s="148"/>
      <c r="U32" s="147"/>
      <c r="V32" s="148"/>
      <c r="W32" s="148"/>
      <c r="X32" s="148"/>
      <c r="Y32" s="147"/>
      <c r="Z32" s="148"/>
      <c r="AA32" s="148"/>
      <c r="AB32" s="148"/>
      <c r="AC32" s="103"/>
      <c r="AD32" s="103"/>
      <c r="AE32" s="103"/>
      <c r="AF32" s="103"/>
    </row>
    <row r="33" spans="1:32" x14ac:dyDescent="0.15">
      <c r="A33" s="14"/>
      <c r="B33" s="14"/>
      <c r="C33" s="14"/>
      <c r="D33" s="15"/>
      <c r="E33" s="38"/>
      <c r="F33" s="38"/>
      <c r="G33" s="38"/>
      <c r="H33" s="38" t="s">
        <v>337</v>
      </c>
      <c r="I33" s="38"/>
      <c r="J33" s="31"/>
      <c r="K33" s="38"/>
      <c r="L33" s="38" t="s">
        <v>337</v>
      </c>
      <c r="M33" s="14"/>
      <c r="N33" s="14"/>
      <c r="O33" s="10"/>
      <c r="P33" s="38" t="s">
        <v>337</v>
      </c>
      <c r="Q33" s="14"/>
      <c r="R33" s="14"/>
      <c r="S33" s="10"/>
      <c r="T33" s="38" t="s">
        <v>337</v>
      </c>
      <c r="U33" s="14"/>
      <c r="V33" s="14"/>
      <c r="W33" s="10"/>
      <c r="X33" s="38" t="s">
        <v>337</v>
      </c>
      <c r="Y33" s="14"/>
      <c r="Z33" s="14"/>
      <c r="AA33" s="10"/>
      <c r="AB33" s="38" t="s">
        <v>337</v>
      </c>
      <c r="AC33" s="14"/>
      <c r="AD33" s="14"/>
      <c r="AE33" s="10"/>
      <c r="AF33" s="10"/>
    </row>
    <row r="34" spans="1:32" ht="13.5" customHeight="1" x14ac:dyDescent="0.15">
      <c r="A34" s="232" t="s">
        <v>355</v>
      </c>
      <c r="B34" s="232"/>
      <c r="C34" s="232"/>
      <c r="D34" s="233"/>
      <c r="E34" s="157">
        <v>3349658</v>
      </c>
      <c r="F34" s="157"/>
      <c r="G34" s="157"/>
      <c r="H34" s="157"/>
      <c r="I34" s="157">
        <v>3254387</v>
      </c>
      <c r="J34" s="157"/>
      <c r="K34" s="157"/>
      <c r="L34" s="157"/>
      <c r="M34" s="157">
        <v>2653786</v>
      </c>
      <c r="N34" s="157"/>
      <c r="O34" s="157"/>
      <c r="P34" s="157"/>
      <c r="Q34" s="157">
        <v>2837895</v>
      </c>
      <c r="R34" s="157"/>
      <c r="S34" s="157"/>
      <c r="T34" s="157"/>
      <c r="U34" s="157">
        <v>2621103</v>
      </c>
      <c r="V34" s="157"/>
      <c r="W34" s="157"/>
      <c r="X34" s="157"/>
      <c r="Y34" s="157">
        <v>2712851</v>
      </c>
      <c r="Z34" s="157"/>
      <c r="AA34" s="157"/>
      <c r="AB34" s="157"/>
      <c r="AC34" s="157"/>
      <c r="AD34" s="157"/>
      <c r="AE34" s="157"/>
      <c r="AF34" s="157"/>
    </row>
    <row r="35" spans="1:32" x14ac:dyDescent="0.15">
      <c r="A35" s="232"/>
      <c r="B35" s="232"/>
      <c r="C35" s="232"/>
      <c r="D35" s="233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13.5" customHeight="1" x14ac:dyDescent="0.15">
      <c r="A36" s="232"/>
      <c r="B36" s="232"/>
      <c r="C36" s="232"/>
      <c r="D36" s="233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9" customHeight="1" x14ac:dyDescent="0.15">
      <c r="A37" s="55"/>
      <c r="B37" s="55"/>
      <c r="C37" s="55"/>
      <c r="D37" s="18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49"/>
      <c r="AD37" s="49"/>
      <c r="AE37" s="49"/>
    </row>
    <row r="38" spans="1:32" x14ac:dyDescent="0.15">
      <c r="A38" s="25" t="s">
        <v>356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/>
      <c r="R38" s="89"/>
      <c r="S38" s="89"/>
      <c r="T38" s="106" t="s">
        <v>357</v>
      </c>
      <c r="U38" s="106"/>
      <c r="V38" s="106"/>
      <c r="W38" s="106"/>
      <c r="X38" s="106"/>
      <c r="Y38" s="106"/>
      <c r="Z38" s="106"/>
      <c r="AA38" s="106"/>
      <c r="AB38" s="106"/>
      <c r="AC38" s="42"/>
      <c r="AD38" s="42"/>
    </row>
    <row r="39" spans="1:32" x14ac:dyDescent="0.15">
      <c r="A39" s="29" t="s">
        <v>358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AB39" s="10" t="s">
        <v>359</v>
      </c>
    </row>
    <row r="40" spans="1:32" x14ac:dyDescent="0.15">
      <c r="A40" s="29" t="s">
        <v>360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32" x14ac:dyDescent="0.15">
      <c r="A41" s="29" t="s">
        <v>345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32" x14ac:dyDescent="0.15">
      <c r="A42" s="29" t="s">
        <v>361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32" ht="18.75" customHeight="1" x14ac:dyDescent="0.15"/>
    <row r="44" spans="1:32" ht="18.75" customHeight="1" x14ac:dyDescent="0.15"/>
    <row r="45" spans="1:32" ht="18.75" customHeight="1" x14ac:dyDescent="0.15"/>
    <row r="46" spans="1:32" s="13" customFormat="1" ht="21" x14ac:dyDescent="0.15">
      <c r="A46" s="121" t="s">
        <v>362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</row>
    <row r="47" spans="1:32" ht="12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89"/>
      <c r="AA47" s="189"/>
      <c r="AB47" s="189"/>
    </row>
    <row r="48" spans="1:32" ht="15" customHeight="1" x14ac:dyDescent="0.15">
      <c r="A48" s="145" t="s">
        <v>16</v>
      </c>
      <c r="B48" s="145"/>
      <c r="C48" s="145"/>
      <c r="D48" s="146"/>
      <c r="E48" s="144" t="s">
        <v>363</v>
      </c>
      <c r="F48" s="145"/>
      <c r="G48" s="145"/>
      <c r="H48" s="145"/>
      <c r="I48" s="145"/>
      <c r="J48" s="145"/>
      <c r="K48" s="145"/>
      <c r="L48" s="145"/>
      <c r="M48" s="145"/>
      <c r="N48" s="146"/>
      <c r="O48" s="144" t="s">
        <v>364</v>
      </c>
      <c r="P48" s="145"/>
      <c r="Q48" s="145"/>
      <c r="R48" s="145"/>
      <c r="S48" s="145"/>
      <c r="T48" s="145"/>
      <c r="U48" s="145"/>
      <c r="V48" s="145"/>
      <c r="W48" s="146"/>
      <c r="X48" s="144" t="s">
        <v>365</v>
      </c>
      <c r="Y48" s="145"/>
      <c r="Z48" s="145"/>
      <c r="AA48" s="145"/>
      <c r="AB48" s="145"/>
      <c r="AC48" s="145"/>
      <c r="AD48" s="145"/>
      <c r="AE48" s="145"/>
      <c r="AF48" s="145"/>
    </row>
    <row r="49" spans="1:33" ht="15" customHeight="1" x14ac:dyDescent="0.15">
      <c r="A49" s="148"/>
      <c r="B49" s="148"/>
      <c r="C49" s="148"/>
      <c r="D49" s="149"/>
      <c r="E49" s="147"/>
      <c r="F49" s="148"/>
      <c r="G49" s="148"/>
      <c r="H49" s="148"/>
      <c r="I49" s="148"/>
      <c r="J49" s="148"/>
      <c r="K49" s="148"/>
      <c r="L49" s="148"/>
      <c r="M49" s="148"/>
      <c r="N49" s="149"/>
      <c r="O49" s="147"/>
      <c r="P49" s="148"/>
      <c r="Q49" s="148"/>
      <c r="R49" s="148"/>
      <c r="S49" s="148"/>
      <c r="T49" s="148"/>
      <c r="U49" s="148"/>
      <c r="V49" s="148"/>
      <c r="W49" s="149"/>
      <c r="X49" s="147"/>
      <c r="Y49" s="148"/>
      <c r="Z49" s="148"/>
      <c r="AA49" s="148"/>
      <c r="AB49" s="148"/>
      <c r="AC49" s="148"/>
      <c r="AD49" s="148"/>
      <c r="AE49" s="148"/>
      <c r="AF49" s="148"/>
    </row>
    <row r="50" spans="1:33" x14ac:dyDescent="0.15">
      <c r="A50" s="14"/>
      <c r="B50" s="14"/>
      <c r="C50" s="14"/>
      <c r="D50" s="15"/>
      <c r="E50" s="64"/>
      <c r="F50" s="31"/>
      <c r="G50" s="38"/>
      <c r="H50" s="31"/>
      <c r="I50" s="31"/>
      <c r="J50" s="38"/>
      <c r="K50" s="38"/>
      <c r="L50" s="38"/>
      <c r="M50" s="38"/>
      <c r="N50" s="38" t="s">
        <v>366</v>
      </c>
      <c r="O50" s="38"/>
      <c r="P50" s="38"/>
      <c r="Q50" s="38"/>
      <c r="R50" s="38"/>
      <c r="S50" s="38"/>
      <c r="T50" s="38"/>
      <c r="U50" s="38"/>
      <c r="V50" s="38"/>
      <c r="W50" s="38" t="s">
        <v>366</v>
      </c>
      <c r="X50" s="38"/>
      <c r="Y50" s="38"/>
      <c r="Z50" s="31"/>
      <c r="AA50" s="31"/>
      <c r="AB50" s="38"/>
      <c r="AC50" s="31"/>
      <c r="AD50" s="31"/>
      <c r="AE50" s="38"/>
      <c r="AF50" s="38" t="s">
        <v>367</v>
      </c>
    </row>
    <row r="51" spans="1:33" ht="18.75" customHeight="1" x14ac:dyDescent="0.15">
      <c r="A51" s="94" t="s">
        <v>28</v>
      </c>
      <c r="B51" s="94"/>
      <c r="C51" s="10">
        <v>28</v>
      </c>
      <c r="D51" s="76"/>
      <c r="E51" s="156">
        <v>4661300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>
        <v>4158706</v>
      </c>
      <c r="P51" s="157"/>
      <c r="Q51" s="157"/>
      <c r="R51" s="157"/>
      <c r="S51" s="157"/>
      <c r="T51" s="157"/>
      <c r="U51" s="157"/>
      <c r="V51" s="157"/>
      <c r="W51" s="157"/>
      <c r="X51" s="157">
        <v>89</v>
      </c>
      <c r="Y51" s="157"/>
      <c r="Z51" s="157"/>
      <c r="AA51" s="157"/>
      <c r="AB51" s="157"/>
      <c r="AC51" s="157"/>
      <c r="AD51" s="157"/>
      <c r="AE51" s="157"/>
      <c r="AF51" s="157"/>
    </row>
    <row r="52" spans="1:33" ht="9" customHeight="1" x14ac:dyDescent="0.15">
      <c r="A52" s="94"/>
      <c r="B52" s="94"/>
      <c r="C52" s="10"/>
      <c r="D52" s="76"/>
    </row>
    <row r="53" spans="1:33" ht="18.75" customHeight="1" x14ac:dyDescent="0.15">
      <c r="A53" s="94"/>
      <c r="B53" s="94"/>
      <c r="C53" s="10">
        <v>29</v>
      </c>
      <c r="D53" s="76"/>
      <c r="E53" s="156">
        <v>4661300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>
        <v>4416359</v>
      </c>
      <c r="P53" s="157"/>
      <c r="Q53" s="157"/>
      <c r="R53" s="157"/>
      <c r="S53" s="157"/>
      <c r="T53" s="157"/>
      <c r="U53" s="157"/>
      <c r="V53" s="157"/>
      <c r="W53" s="157"/>
      <c r="X53" s="157">
        <v>95</v>
      </c>
      <c r="Y53" s="157"/>
      <c r="Z53" s="157"/>
      <c r="AA53" s="157"/>
      <c r="AB53" s="157"/>
      <c r="AC53" s="157"/>
      <c r="AD53" s="157"/>
      <c r="AE53" s="157"/>
      <c r="AF53" s="157"/>
    </row>
    <row r="54" spans="1:33" ht="9" customHeight="1" x14ac:dyDescent="0.15">
      <c r="A54" s="94"/>
      <c r="B54" s="94"/>
      <c r="D54" s="76"/>
    </row>
    <row r="55" spans="1:33" ht="18.75" customHeight="1" x14ac:dyDescent="0.15">
      <c r="A55" s="94"/>
      <c r="B55" s="94"/>
      <c r="C55" s="10">
        <v>30</v>
      </c>
      <c r="D55" s="76"/>
      <c r="E55" s="156">
        <v>4661300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>
        <v>4171892</v>
      </c>
      <c r="P55" s="157"/>
      <c r="Q55" s="157"/>
      <c r="R55" s="157"/>
      <c r="S55" s="157"/>
      <c r="T55" s="157"/>
      <c r="U55" s="157"/>
      <c r="V55" s="157"/>
      <c r="W55" s="157"/>
      <c r="X55" s="157">
        <v>90</v>
      </c>
      <c r="Y55" s="157"/>
      <c r="Z55" s="157"/>
      <c r="AA55" s="157"/>
      <c r="AB55" s="157"/>
      <c r="AC55" s="157"/>
      <c r="AD55" s="157"/>
      <c r="AE55" s="157"/>
      <c r="AF55" s="157"/>
    </row>
    <row r="56" spans="1:33" ht="9" customHeight="1" x14ac:dyDescent="0.15">
      <c r="A56" s="94"/>
      <c r="B56" s="94"/>
      <c r="D56" s="76"/>
    </row>
    <row r="57" spans="1:33" ht="18.75" customHeight="1" x14ac:dyDescent="0.15">
      <c r="A57" s="94" t="s">
        <v>29</v>
      </c>
      <c r="B57" s="94"/>
      <c r="C57" s="10" t="s">
        <v>30</v>
      </c>
      <c r="D57" s="76"/>
      <c r="E57" s="156">
        <v>4661300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>
        <v>3909412</v>
      </c>
      <c r="P57" s="157"/>
      <c r="Q57" s="157"/>
      <c r="R57" s="157"/>
      <c r="S57" s="157"/>
      <c r="T57" s="157"/>
      <c r="U57" s="157"/>
      <c r="V57" s="157"/>
      <c r="W57" s="157"/>
      <c r="X57" s="157">
        <v>84</v>
      </c>
      <c r="Y57" s="157"/>
      <c r="Z57" s="157"/>
      <c r="AA57" s="157"/>
      <c r="AB57" s="157"/>
      <c r="AC57" s="157"/>
      <c r="AD57" s="157"/>
      <c r="AE57" s="157"/>
      <c r="AF57" s="157"/>
    </row>
    <row r="58" spans="1:33" ht="9" customHeight="1" x14ac:dyDescent="0.15">
      <c r="A58" s="94"/>
      <c r="B58" s="94"/>
      <c r="D58" s="76"/>
    </row>
    <row r="59" spans="1:33" ht="18.75" customHeight="1" x14ac:dyDescent="0.15">
      <c r="A59" s="94"/>
      <c r="B59" s="94"/>
      <c r="C59" s="10">
        <v>2</v>
      </c>
      <c r="D59" s="76"/>
      <c r="E59" s="156">
        <v>4661300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>
        <v>4025166</v>
      </c>
      <c r="P59" s="157"/>
      <c r="Q59" s="157"/>
      <c r="R59" s="157"/>
      <c r="S59" s="157"/>
      <c r="T59" s="157"/>
      <c r="U59" s="157"/>
      <c r="V59" s="157"/>
      <c r="W59" s="157"/>
      <c r="X59" s="157">
        <v>86</v>
      </c>
      <c r="Y59" s="157"/>
      <c r="Z59" s="157"/>
      <c r="AA59" s="157"/>
      <c r="AB59" s="157"/>
      <c r="AC59" s="157"/>
      <c r="AD59" s="157"/>
      <c r="AE59" s="157"/>
      <c r="AF59" s="157"/>
    </row>
    <row r="60" spans="1:33" ht="9" customHeight="1" x14ac:dyDescent="0.15">
      <c r="D60" s="15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3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105" t="s">
        <v>45</v>
      </c>
      <c r="Y61" s="105"/>
      <c r="Z61" s="105"/>
      <c r="AA61" s="105"/>
      <c r="AB61" s="105"/>
      <c r="AC61" s="105"/>
      <c r="AD61" s="105"/>
      <c r="AE61" s="105"/>
      <c r="AF61" s="105"/>
    </row>
    <row r="63" spans="1:33" x14ac:dyDescent="0.15">
      <c r="AG63" s="81"/>
    </row>
  </sheetData>
  <mergeCells count="111">
    <mergeCell ref="A1:AF1"/>
    <mergeCell ref="A3:D4"/>
    <mergeCell ref="E3:H4"/>
    <mergeCell ref="I3:L4"/>
    <mergeCell ref="M3:P4"/>
    <mergeCell ref="Q3:T4"/>
    <mergeCell ref="U3:X4"/>
    <mergeCell ref="Y3:AB4"/>
    <mergeCell ref="AC3:AF4"/>
    <mergeCell ref="Y6:AB6"/>
    <mergeCell ref="AC6:AF6"/>
    <mergeCell ref="A7:B7"/>
    <mergeCell ref="A8:B8"/>
    <mergeCell ref="E8:H8"/>
    <mergeCell ref="I8:L8"/>
    <mergeCell ref="M8:O8"/>
    <mergeCell ref="Q8:T8"/>
    <mergeCell ref="U8:X8"/>
    <mergeCell ref="Y8:AB8"/>
    <mergeCell ref="A6:B6"/>
    <mergeCell ref="E6:H6"/>
    <mergeCell ref="I6:L6"/>
    <mergeCell ref="M6:O6"/>
    <mergeCell ref="Q6:T6"/>
    <mergeCell ref="U6:X6"/>
    <mergeCell ref="A11:B11"/>
    <mergeCell ref="A12:B12"/>
    <mergeCell ref="E12:H12"/>
    <mergeCell ref="I12:L12"/>
    <mergeCell ref="M12:O12"/>
    <mergeCell ref="Q12:T12"/>
    <mergeCell ref="AC8:AF8"/>
    <mergeCell ref="A9:B9"/>
    <mergeCell ref="A10:B10"/>
    <mergeCell ref="E10:H10"/>
    <mergeCell ref="I10:L10"/>
    <mergeCell ref="M10:O10"/>
    <mergeCell ref="Q10:T10"/>
    <mergeCell ref="U10:X10"/>
    <mergeCell ref="Y10:AB10"/>
    <mergeCell ref="AC10:AF10"/>
    <mergeCell ref="U12:X12"/>
    <mergeCell ref="Y12:AB12"/>
    <mergeCell ref="AC12:AF12"/>
    <mergeCell ref="A13:B13"/>
    <mergeCell ref="A14:B14"/>
    <mergeCell ref="E14:H14"/>
    <mergeCell ref="I14:L14"/>
    <mergeCell ref="M14:O14"/>
    <mergeCell ref="Q14:T14"/>
    <mergeCell ref="U14:X14"/>
    <mergeCell ref="Y14:AB14"/>
    <mergeCell ref="AC14:AF14"/>
    <mergeCell ref="A15:B15"/>
    <mergeCell ref="A16:B16"/>
    <mergeCell ref="E16:H16"/>
    <mergeCell ref="I16:L16"/>
    <mergeCell ref="M16:O16"/>
    <mergeCell ref="Q16:T16"/>
    <mergeCell ref="U16:X16"/>
    <mergeCell ref="Y16:AB16"/>
    <mergeCell ref="AC16:AF16"/>
    <mergeCell ref="A29:AB29"/>
    <mergeCell ref="A31:D32"/>
    <mergeCell ref="E31:H32"/>
    <mergeCell ref="I31:L32"/>
    <mergeCell ref="M31:P32"/>
    <mergeCell ref="Q31:T32"/>
    <mergeCell ref="U31:X32"/>
    <mergeCell ref="Y31:AB32"/>
    <mergeCell ref="AC31:AF32"/>
    <mergeCell ref="Y34:AB36"/>
    <mergeCell ref="AC34:AF36"/>
    <mergeCell ref="T38:AB38"/>
    <mergeCell ref="A46:AF46"/>
    <mergeCell ref="Z47:AB47"/>
    <mergeCell ref="A48:D49"/>
    <mergeCell ref="E48:N49"/>
    <mergeCell ref="O48:W49"/>
    <mergeCell ref="X48:AF49"/>
    <mergeCell ref="A34:D36"/>
    <mergeCell ref="E34:H36"/>
    <mergeCell ref="I34:L36"/>
    <mergeCell ref="M34:P36"/>
    <mergeCell ref="Q34:T36"/>
    <mergeCell ref="U34:X36"/>
    <mergeCell ref="A54:B54"/>
    <mergeCell ref="A55:B55"/>
    <mergeCell ref="E55:N55"/>
    <mergeCell ref="O55:W55"/>
    <mergeCell ref="X55:AF55"/>
    <mergeCell ref="A56:B56"/>
    <mergeCell ref="A51:B51"/>
    <mergeCell ref="E51:N51"/>
    <mergeCell ref="O51:W51"/>
    <mergeCell ref="X51:AF51"/>
    <mergeCell ref="A52:B52"/>
    <mergeCell ref="A53:B53"/>
    <mergeCell ref="E53:N53"/>
    <mergeCell ref="O53:W53"/>
    <mergeCell ref="X53:AF53"/>
    <mergeCell ref="X61:AF61"/>
    <mergeCell ref="A57:B57"/>
    <mergeCell ref="E57:N57"/>
    <mergeCell ref="O57:W57"/>
    <mergeCell ref="X57:AF57"/>
    <mergeCell ref="A58:B58"/>
    <mergeCell ref="A59:B59"/>
    <mergeCell ref="E59:N59"/>
    <mergeCell ref="O59:W59"/>
    <mergeCell ref="X59:AF59"/>
  </mergeCells>
  <phoneticPr fontId="1"/>
  <pageMargins left="0.70866141732283472" right="0.70866141732283472" top="0.74803149606299213" bottom="0.74803149606299213" header="0.31496062992125984" footer="0.31496062992125984"/>
  <pageSetup paperSize="9" scale="81" firstPageNumber="0" orientation="portrait" r:id="rId1"/>
  <headerFooter scaleWithDoc="0">
    <oddFooter>&amp;C- 100 -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A4FC-5312-4D68-BBD4-9B7B6AA1CAE3}">
  <sheetPr>
    <tabColor theme="0"/>
    <pageSetUpPr fitToPage="1"/>
  </sheetPr>
  <dimension ref="A1:AB43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28" s="13" customFormat="1" ht="21" x14ac:dyDescent="0.15">
      <c r="A1" s="121" t="s">
        <v>14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B2" s="10" t="s">
        <v>15</v>
      </c>
    </row>
    <row r="3" spans="1:28" ht="18.75" customHeight="1" x14ac:dyDescent="0.15">
      <c r="A3" s="108" t="s">
        <v>16</v>
      </c>
      <c r="B3" s="109"/>
      <c r="C3" s="109"/>
      <c r="D3" s="109"/>
      <c r="E3" s="122" t="s">
        <v>17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10"/>
      <c r="T3" s="123" t="s">
        <v>18</v>
      </c>
      <c r="U3" s="122"/>
      <c r="V3" s="122"/>
      <c r="W3" s="122"/>
      <c r="X3" s="122"/>
      <c r="Y3" s="122"/>
      <c r="Z3" s="122"/>
      <c r="AA3" s="122"/>
      <c r="AB3" s="122"/>
    </row>
    <row r="4" spans="1:28" ht="18.75" customHeight="1" x14ac:dyDescent="0.15">
      <c r="A4" s="108"/>
      <c r="B4" s="109"/>
      <c r="C4" s="109"/>
      <c r="D4" s="109"/>
      <c r="E4" s="124" t="s">
        <v>19</v>
      </c>
      <c r="F4" s="125"/>
      <c r="G4" s="125"/>
      <c r="H4" s="116" t="s">
        <v>20</v>
      </c>
      <c r="I4" s="116"/>
      <c r="J4" s="116"/>
      <c r="K4" s="116" t="s">
        <v>21</v>
      </c>
      <c r="L4" s="116"/>
      <c r="M4" s="116"/>
      <c r="N4" s="116" t="s">
        <v>22</v>
      </c>
      <c r="O4" s="116"/>
      <c r="P4" s="116"/>
      <c r="Q4" s="117" t="s">
        <v>23</v>
      </c>
      <c r="R4" s="117"/>
      <c r="S4" s="117"/>
      <c r="T4" s="117" t="s">
        <v>24</v>
      </c>
      <c r="U4" s="117"/>
      <c r="V4" s="117"/>
      <c r="W4" s="126" t="s">
        <v>25</v>
      </c>
      <c r="X4" s="126"/>
      <c r="Y4" s="126"/>
      <c r="Z4" s="127" t="s">
        <v>26</v>
      </c>
      <c r="AA4" s="127"/>
      <c r="AB4" s="128"/>
    </row>
    <row r="5" spans="1:28" ht="18.75" customHeight="1" x14ac:dyDescent="0.15">
      <c r="A5" s="108"/>
      <c r="B5" s="109"/>
      <c r="C5" s="109"/>
      <c r="D5" s="109"/>
      <c r="E5" s="124"/>
      <c r="F5" s="125"/>
      <c r="G5" s="125"/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117"/>
      <c r="S5" s="117"/>
      <c r="T5" s="117"/>
      <c r="U5" s="117"/>
      <c r="V5" s="117"/>
      <c r="W5" s="126"/>
      <c r="X5" s="126"/>
      <c r="Y5" s="126"/>
      <c r="Z5" s="127"/>
      <c r="AA5" s="127"/>
      <c r="AB5" s="128"/>
    </row>
    <row r="6" spans="1:28" ht="18.75" customHeight="1" x14ac:dyDescent="0.15">
      <c r="A6" s="14"/>
      <c r="B6" s="14"/>
      <c r="C6" s="14"/>
      <c r="D6" s="15"/>
      <c r="E6" s="105" t="s">
        <v>27</v>
      </c>
      <c r="F6" s="105"/>
      <c r="G6" s="105"/>
      <c r="H6" s="105" t="s">
        <v>27</v>
      </c>
      <c r="I6" s="105"/>
      <c r="J6" s="105"/>
      <c r="K6" s="105" t="s">
        <v>27</v>
      </c>
      <c r="L6" s="105"/>
      <c r="M6" s="105"/>
      <c r="N6" s="105" t="s">
        <v>27</v>
      </c>
      <c r="O6" s="105"/>
      <c r="P6" s="105"/>
      <c r="Q6" s="120" t="s">
        <v>27</v>
      </c>
      <c r="R6" s="120"/>
      <c r="S6" s="120"/>
      <c r="T6" s="120" t="s">
        <v>27</v>
      </c>
      <c r="U6" s="120"/>
      <c r="V6" s="120"/>
      <c r="W6" s="120" t="s">
        <v>27</v>
      </c>
      <c r="X6" s="120"/>
      <c r="Y6" s="120"/>
      <c r="Z6" s="120" t="s">
        <v>27</v>
      </c>
      <c r="AA6" s="120"/>
      <c r="AB6" s="120"/>
    </row>
    <row r="7" spans="1:28" ht="18.75" customHeight="1" x14ac:dyDescent="0.15">
      <c r="A7" s="94" t="s">
        <v>28</v>
      </c>
      <c r="B7" s="94"/>
      <c r="C7" s="10">
        <v>26</v>
      </c>
      <c r="D7" s="16"/>
      <c r="E7" s="101">
        <v>3323</v>
      </c>
      <c r="F7" s="101"/>
      <c r="G7" s="101"/>
      <c r="H7" s="101">
        <v>1820</v>
      </c>
      <c r="I7" s="101"/>
      <c r="J7" s="101"/>
      <c r="K7" s="101">
        <v>267</v>
      </c>
      <c r="L7" s="101"/>
      <c r="M7" s="101"/>
      <c r="N7" s="101">
        <v>385</v>
      </c>
      <c r="O7" s="101"/>
      <c r="P7" s="101"/>
      <c r="Q7" s="102">
        <v>851</v>
      </c>
      <c r="R7" s="102"/>
      <c r="S7" s="102"/>
      <c r="T7" s="102">
        <v>6592</v>
      </c>
      <c r="U7" s="102"/>
      <c r="V7" s="102"/>
      <c r="W7" s="102">
        <v>4444</v>
      </c>
      <c r="X7" s="102"/>
      <c r="Y7" s="102"/>
      <c r="Z7" s="102">
        <v>8980</v>
      </c>
      <c r="AA7" s="102"/>
      <c r="AB7" s="102"/>
    </row>
    <row r="8" spans="1:28" ht="18.75" customHeight="1" x14ac:dyDescent="0.15">
      <c r="A8" s="103"/>
      <c r="B8" s="103"/>
      <c r="C8" s="14"/>
      <c r="D8" s="15"/>
      <c r="E8" s="101">
        <v>346</v>
      </c>
      <c r="F8" s="101"/>
      <c r="G8" s="101"/>
      <c r="H8" s="101">
        <v>94</v>
      </c>
      <c r="I8" s="101"/>
      <c r="J8" s="101"/>
      <c r="K8" s="101">
        <v>51</v>
      </c>
      <c r="L8" s="101"/>
      <c r="M8" s="101"/>
      <c r="N8" s="101">
        <v>168</v>
      </c>
      <c r="O8" s="101"/>
      <c r="P8" s="101"/>
      <c r="Q8" s="102">
        <v>33</v>
      </c>
      <c r="R8" s="102"/>
      <c r="S8" s="102"/>
      <c r="T8" s="102">
        <v>125</v>
      </c>
      <c r="U8" s="102"/>
      <c r="V8" s="102"/>
      <c r="W8" s="102">
        <v>624</v>
      </c>
      <c r="X8" s="102"/>
      <c r="Y8" s="102"/>
      <c r="Z8" s="102">
        <v>1051</v>
      </c>
      <c r="AA8" s="102"/>
      <c r="AB8" s="102"/>
    </row>
    <row r="9" spans="1:28" ht="18.75" customHeight="1" x14ac:dyDescent="0.15">
      <c r="A9" s="94"/>
      <c r="B9" s="94"/>
      <c r="C9" s="10">
        <v>27</v>
      </c>
      <c r="D9" s="16"/>
      <c r="E9" s="101">
        <v>3275</v>
      </c>
      <c r="F9" s="101"/>
      <c r="G9" s="101"/>
      <c r="H9" s="101">
        <v>1852</v>
      </c>
      <c r="I9" s="101"/>
      <c r="J9" s="101"/>
      <c r="K9" s="101">
        <v>258</v>
      </c>
      <c r="L9" s="101"/>
      <c r="M9" s="101"/>
      <c r="N9" s="101">
        <v>479</v>
      </c>
      <c r="O9" s="101"/>
      <c r="P9" s="101"/>
      <c r="Q9" s="102">
        <v>686</v>
      </c>
      <c r="R9" s="102"/>
      <c r="S9" s="102"/>
      <c r="T9" s="102">
        <v>5940</v>
      </c>
      <c r="U9" s="102"/>
      <c r="V9" s="102"/>
      <c r="W9" s="102">
        <v>4656</v>
      </c>
      <c r="X9" s="102"/>
      <c r="Y9" s="102"/>
      <c r="Z9" s="102">
        <v>9692</v>
      </c>
      <c r="AA9" s="102"/>
      <c r="AB9" s="102"/>
    </row>
    <row r="10" spans="1:28" ht="18.75" customHeight="1" x14ac:dyDescent="0.15">
      <c r="A10" s="94"/>
      <c r="B10" s="94"/>
      <c r="C10" s="10"/>
      <c r="D10" s="16"/>
      <c r="E10" s="101">
        <v>424</v>
      </c>
      <c r="F10" s="101"/>
      <c r="G10" s="101"/>
      <c r="H10" s="101">
        <v>127</v>
      </c>
      <c r="I10" s="101"/>
      <c r="J10" s="101"/>
      <c r="K10" s="101">
        <v>25</v>
      </c>
      <c r="L10" s="101"/>
      <c r="M10" s="101"/>
      <c r="N10" s="101">
        <v>264</v>
      </c>
      <c r="O10" s="101"/>
      <c r="P10" s="101"/>
      <c r="Q10" s="102">
        <v>8</v>
      </c>
      <c r="R10" s="102"/>
      <c r="S10" s="102"/>
      <c r="T10" s="102">
        <v>224</v>
      </c>
      <c r="U10" s="102"/>
      <c r="V10" s="102"/>
      <c r="W10" s="102">
        <v>619</v>
      </c>
      <c r="X10" s="102"/>
      <c r="Y10" s="102"/>
      <c r="Z10" s="102">
        <v>1254</v>
      </c>
      <c r="AA10" s="102"/>
      <c r="AB10" s="102"/>
    </row>
    <row r="11" spans="1:28" ht="18.75" customHeight="1" x14ac:dyDescent="0.15">
      <c r="A11" s="94"/>
      <c r="B11" s="94"/>
      <c r="C11" s="10">
        <v>28</v>
      </c>
      <c r="D11" s="16"/>
      <c r="E11" s="101">
        <v>3381</v>
      </c>
      <c r="F11" s="101"/>
      <c r="G11" s="101"/>
      <c r="H11" s="101">
        <v>1818</v>
      </c>
      <c r="I11" s="101"/>
      <c r="J11" s="101"/>
      <c r="K11" s="101">
        <v>218</v>
      </c>
      <c r="L11" s="101"/>
      <c r="M11" s="101"/>
      <c r="N11" s="101">
        <v>616</v>
      </c>
      <c r="O11" s="101"/>
      <c r="P11" s="101"/>
      <c r="Q11" s="102">
        <v>729</v>
      </c>
      <c r="R11" s="102"/>
      <c r="S11" s="102"/>
      <c r="T11" s="102">
        <v>5735</v>
      </c>
      <c r="U11" s="102"/>
      <c r="V11" s="102"/>
      <c r="W11" s="102">
        <v>4220</v>
      </c>
      <c r="X11" s="102"/>
      <c r="Y11" s="102"/>
      <c r="Z11" s="102">
        <v>9299</v>
      </c>
      <c r="AA11" s="102"/>
      <c r="AB11" s="102"/>
    </row>
    <row r="12" spans="1:28" ht="18.75" customHeight="1" x14ac:dyDescent="0.15">
      <c r="A12" s="94"/>
      <c r="B12" s="94"/>
      <c r="C12" s="10"/>
      <c r="D12" s="16"/>
      <c r="E12" s="101">
        <v>431</v>
      </c>
      <c r="F12" s="101"/>
      <c r="G12" s="101"/>
      <c r="H12" s="101">
        <v>145</v>
      </c>
      <c r="I12" s="101"/>
      <c r="J12" s="101"/>
      <c r="K12" s="101">
        <v>24</v>
      </c>
      <c r="L12" s="101"/>
      <c r="M12" s="101"/>
      <c r="N12" s="101">
        <v>244</v>
      </c>
      <c r="O12" s="101"/>
      <c r="P12" s="101"/>
      <c r="Q12" s="102">
        <v>18</v>
      </c>
      <c r="R12" s="102"/>
      <c r="S12" s="102"/>
      <c r="T12" s="102">
        <v>240</v>
      </c>
      <c r="U12" s="102"/>
      <c r="V12" s="102"/>
      <c r="W12" s="102">
        <v>609</v>
      </c>
      <c r="X12" s="102"/>
      <c r="Y12" s="102"/>
      <c r="Z12" s="102">
        <v>879</v>
      </c>
      <c r="AA12" s="102"/>
      <c r="AB12" s="102"/>
    </row>
    <row r="13" spans="1:28" ht="18.75" customHeight="1" x14ac:dyDescent="0.15">
      <c r="A13" s="94"/>
      <c r="B13" s="94"/>
      <c r="C13" s="10">
        <v>29</v>
      </c>
      <c r="D13" s="16"/>
      <c r="E13" s="101">
        <v>2926</v>
      </c>
      <c r="F13" s="101"/>
      <c r="G13" s="101"/>
      <c r="H13" s="101">
        <v>1430</v>
      </c>
      <c r="I13" s="101"/>
      <c r="J13" s="101"/>
      <c r="K13" s="101">
        <v>306</v>
      </c>
      <c r="L13" s="101"/>
      <c r="M13" s="101"/>
      <c r="N13" s="101">
        <v>709</v>
      </c>
      <c r="O13" s="101"/>
      <c r="P13" s="101"/>
      <c r="Q13" s="102">
        <v>481</v>
      </c>
      <c r="R13" s="102"/>
      <c r="S13" s="102"/>
      <c r="T13" s="102">
        <v>4071</v>
      </c>
      <c r="U13" s="102"/>
      <c r="V13" s="102"/>
      <c r="W13" s="102">
        <v>4512</v>
      </c>
      <c r="X13" s="102"/>
      <c r="Y13" s="102"/>
      <c r="Z13" s="102">
        <v>9607</v>
      </c>
      <c r="AA13" s="102"/>
      <c r="AB13" s="102"/>
    </row>
    <row r="14" spans="1:28" ht="18.75" customHeight="1" x14ac:dyDescent="0.15">
      <c r="A14" s="94"/>
      <c r="B14" s="94"/>
      <c r="C14" s="10"/>
      <c r="D14" s="16"/>
      <c r="E14" s="101">
        <v>382</v>
      </c>
      <c r="F14" s="101"/>
      <c r="G14" s="101"/>
      <c r="H14" s="101">
        <v>116</v>
      </c>
      <c r="I14" s="101"/>
      <c r="J14" s="101"/>
      <c r="K14" s="101">
        <v>24</v>
      </c>
      <c r="L14" s="101"/>
      <c r="M14" s="101"/>
      <c r="N14" s="101">
        <v>233</v>
      </c>
      <c r="O14" s="101"/>
      <c r="P14" s="101"/>
      <c r="Q14" s="102">
        <v>9</v>
      </c>
      <c r="R14" s="102"/>
      <c r="S14" s="102"/>
      <c r="T14" s="102">
        <v>112</v>
      </c>
      <c r="U14" s="102"/>
      <c r="V14" s="102"/>
      <c r="W14" s="102">
        <v>603</v>
      </c>
      <c r="X14" s="102"/>
      <c r="Y14" s="102"/>
      <c r="Z14" s="102">
        <v>783</v>
      </c>
      <c r="AA14" s="102"/>
      <c r="AB14" s="102"/>
    </row>
    <row r="15" spans="1:28" ht="18.75" customHeight="1" x14ac:dyDescent="0.15">
      <c r="A15" s="94"/>
      <c r="B15" s="94"/>
      <c r="C15" s="10">
        <v>30</v>
      </c>
      <c r="D15" s="16"/>
      <c r="E15" s="101">
        <v>2453</v>
      </c>
      <c r="F15" s="101"/>
      <c r="G15" s="101"/>
      <c r="H15" s="101">
        <v>1166</v>
      </c>
      <c r="I15" s="101"/>
      <c r="J15" s="101"/>
      <c r="K15" s="101">
        <v>187</v>
      </c>
      <c r="L15" s="101"/>
      <c r="M15" s="101"/>
      <c r="N15" s="101">
        <v>571</v>
      </c>
      <c r="O15" s="101"/>
      <c r="P15" s="101"/>
      <c r="Q15" s="102">
        <v>529</v>
      </c>
      <c r="R15" s="102"/>
      <c r="S15" s="102"/>
      <c r="T15" s="102">
        <v>4101</v>
      </c>
      <c r="U15" s="102"/>
      <c r="V15" s="102"/>
      <c r="W15" s="102">
        <v>4572</v>
      </c>
      <c r="X15" s="102"/>
      <c r="Y15" s="102"/>
      <c r="Z15" s="102">
        <v>11712</v>
      </c>
      <c r="AA15" s="102"/>
      <c r="AB15" s="102"/>
    </row>
    <row r="16" spans="1:28" ht="18.75" customHeight="1" x14ac:dyDescent="0.15">
      <c r="A16" s="94"/>
      <c r="B16" s="94"/>
      <c r="C16" s="10"/>
      <c r="D16" s="16"/>
      <c r="E16" s="101">
        <v>384</v>
      </c>
      <c r="F16" s="101"/>
      <c r="G16" s="101"/>
      <c r="H16" s="101">
        <v>93</v>
      </c>
      <c r="I16" s="101"/>
      <c r="J16" s="101"/>
      <c r="K16" s="101">
        <v>18</v>
      </c>
      <c r="L16" s="101"/>
      <c r="M16" s="101"/>
      <c r="N16" s="101">
        <v>269</v>
      </c>
      <c r="O16" s="101"/>
      <c r="P16" s="101"/>
      <c r="Q16" s="102">
        <v>4</v>
      </c>
      <c r="R16" s="102"/>
      <c r="S16" s="102"/>
      <c r="T16" s="102">
        <v>99</v>
      </c>
      <c r="U16" s="102"/>
      <c r="V16" s="102"/>
      <c r="W16" s="102">
        <v>588</v>
      </c>
      <c r="X16" s="102"/>
      <c r="Y16" s="102"/>
      <c r="Z16" s="102">
        <v>836</v>
      </c>
      <c r="AA16" s="102"/>
      <c r="AB16" s="102"/>
    </row>
    <row r="17" spans="1:28" ht="18.75" customHeight="1" x14ac:dyDescent="0.15">
      <c r="A17" s="94" t="s">
        <v>29</v>
      </c>
      <c r="B17" s="94"/>
      <c r="C17" s="10" t="s">
        <v>30</v>
      </c>
      <c r="D17" s="16"/>
      <c r="E17" s="101">
        <v>2393</v>
      </c>
      <c r="F17" s="101"/>
      <c r="G17" s="101"/>
      <c r="H17" s="101">
        <v>1267</v>
      </c>
      <c r="I17" s="101"/>
      <c r="J17" s="101"/>
      <c r="K17" s="101">
        <v>134</v>
      </c>
      <c r="L17" s="101"/>
      <c r="M17" s="101"/>
      <c r="N17" s="101">
        <v>510</v>
      </c>
      <c r="O17" s="101"/>
      <c r="P17" s="101"/>
      <c r="Q17" s="101">
        <v>482</v>
      </c>
      <c r="R17" s="101"/>
      <c r="S17" s="101"/>
      <c r="T17" s="101">
        <v>4245</v>
      </c>
      <c r="U17" s="101"/>
      <c r="V17" s="101"/>
      <c r="W17" s="101">
        <v>4311</v>
      </c>
      <c r="X17" s="101"/>
      <c r="Y17" s="101"/>
      <c r="Z17" s="101">
        <v>11549</v>
      </c>
      <c r="AA17" s="101"/>
      <c r="AB17" s="101"/>
    </row>
    <row r="18" spans="1:28" ht="18.75" customHeight="1" x14ac:dyDescent="0.15">
      <c r="A18" s="94"/>
      <c r="B18" s="94"/>
      <c r="C18" s="10"/>
      <c r="D18" s="16"/>
      <c r="E18" s="101">
        <v>322</v>
      </c>
      <c r="F18" s="101"/>
      <c r="G18" s="101"/>
      <c r="H18" s="101">
        <v>50</v>
      </c>
      <c r="I18" s="101"/>
      <c r="J18" s="101"/>
      <c r="K18" s="101">
        <v>16</v>
      </c>
      <c r="L18" s="101"/>
      <c r="M18" s="101"/>
      <c r="N18" s="101">
        <v>231</v>
      </c>
      <c r="O18" s="101"/>
      <c r="P18" s="101"/>
      <c r="Q18" s="101">
        <v>25</v>
      </c>
      <c r="R18" s="101"/>
      <c r="S18" s="101"/>
      <c r="T18" s="101">
        <v>88</v>
      </c>
      <c r="U18" s="101"/>
      <c r="V18" s="101"/>
      <c r="W18" s="101">
        <v>507</v>
      </c>
      <c r="X18" s="101"/>
      <c r="Y18" s="101"/>
      <c r="Z18" s="101">
        <v>1158</v>
      </c>
      <c r="AA18" s="101"/>
      <c r="AB18" s="101"/>
    </row>
    <row r="19" spans="1:28" ht="18.75" customHeight="1" x14ac:dyDescent="0.15">
      <c r="A19" s="94"/>
      <c r="B19" s="94"/>
      <c r="C19" s="10">
        <v>2</v>
      </c>
      <c r="D19" s="16"/>
      <c r="E19" s="101">
        <v>2607</v>
      </c>
      <c r="F19" s="101"/>
      <c r="G19" s="101"/>
      <c r="H19" s="101">
        <v>1447</v>
      </c>
      <c r="I19" s="101"/>
      <c r="J19" s="101"/>
      <c r="K19" s="101">
        <v>77</v>
      </c>
      <c r="L19" s="101"/>
      <c r="M19" s="101"/>
      <c r="N19" s="101">
        <v>423</v>
      </c>
      <c r="O19" s="101"/>
      <c r="P19" s="101"/>
      <c r="Q19" s="95">
        <v>660</v>
      </c>
      <c r="R19" s="95"/>
      <c r="S19" s="95"/>
      <c r="T19" s="95">
        <v>4197</v>
      </c>
      <c r="U19" s="95"/>
      <c r="V19" s="95"/>
      <c r="W19" s="95">
        <v>2144</v>
      </c>
      <c r="X19" s="95"/>
      <c r="Y19" s="95"/>
      <c r="Z19" s="95">
        <v>8334</v>
      </c>
      <c r="AA19" s="95"/>
      <c r="AB19" s="95"/>
    </row>
    <row r="20" spans="1:28" ht="18.75" customHeight="1" x14ac:dyDescent="0.15">
      <c r="A20" s="10"/>
      <c r="B20" s="10"/>
      <c r="C20" s="10"/>
      <c r="D20" s="16"/>
      <c r="E20" s="101">
        <v>88</v>
      </c>
      <c r="F20" s="101"/>
      <c r="G20" s="101"/>
      <c r="H20" s="101">
        <v>21</v>
      </c>
      <c r="I20" s="101"/>
      <c r="J20" s="101"/>
      <c r="K20" s="101">
        <v>2</v>
      </c>
      <c r="L20" s="101"/>
      <c r="M20" s="101"/>
      <c r="N20" s="101">
        <v>58</v>
      </c>
      <c r="O20" s="101"/>
      <c r="P20" s="101"/>
      <c r="Q20" s="95">
        <v>7</v>
      </c>
      <c r="R20" s="95"/>
      <c r="S20" s="95"/>
      <c r="T20" s="95">
        <v>13</v>
      </c>
      <c r="U20" s="95"/>
      <c r="V20" s="95"/>
      <c r="W20" s="95">
        <v>232</v>
      </c>
      <c r="X20" s="95"/>
      <c r="Y20" s="95"/>
      <c r="Z20" s="95">
        <v>1148</v>
      </c>
      <c r="AA20" s="95"/>
      <c r="AB20" s="95"/>
    </row>
    <row r="21" spans="1:28" ht="18.75" customHeight="1" x14ac:dyDescent="0.15">
      <c r="A21" s="17"/>
      <c r="B21" s="17"/>
      <c r="C21" s="17"/>
      <c r="D21" s="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  <c r="R21" s="119"/>
      <c r="S21" s="119"/>
      <c r="T21" s="119"/>
      <c r="U21" s="119"/>
      <c r="V21" s="119"/>
      <c r="W21" s="19"/>
      <c r="X21" s="19"/>
      <c r="Y21" s="19"/>
      <c r="Z21" s="118"/>
      <c r="AA21" s="118"/>
      <c r="AB21" s="118"/>
    </row>
    <row r="22" spans="1:28" ht="18.75" customHeight="1" x14ac:dyDescent="0.15">
      <c r="A22" s="107" t="s">
        <v>31</v>
      </c>
      <c r="B22" s="107"/>
      <c r="C22" s="107"/>
      <c r="D22" s="107"/>
      <c r="E22" s="107"/>
      <c r="F22" s="8"/>
      <c r="G22" s="8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2"/>
    </row>
    <row r="23" spans="1:28" ht="18.75" customHeight="1" x14ac:dyDescent="0.15">
      <c r="A23" s="108" t="s">
        <v>16</v>
      </c>
      <c r="B23" s="109"/>
      <c r="C23" s="109"/>
      <c r="D23" s="109"/>
      <c r="E23" s="110" t="s">
        <v>18</v>
      </c>
      <c r="F23" s="111"/>
      <c r="G23" s="111"/>
      <c r="H23" s="111"/>
      <c r="I23" s="111"/>
      <c r="J23" s="111"/>
      <c r="K23" s="111"/>
      <c r="L23" s="111"/>
      <c r="M23" s="111"/>
      <c r="N23" s="111" t="s">
        <v>32</v>
      </c>
      <c r="O23" s="111"/>
      <c r="P23" s="111"/>
      <c r="Q23" s="111"/>
      <c r="R23" s="111"/>
      <c r="S23" s="111"/>
      <c r="T23" s="112" t="s">
        <v>33</v>
      </c>
      <c r="U23" s="112"/>
      <c r="V23" s="112"/>
      <c r="W23" s="112"/>
      <c r="X23" s="112"/>
      <c r="Y23" s="112"/>
      <c r="Z23" s="113" t="s">
        <v>34</v>
      </c>
      <c r="AA23" s="113"/>
      <c r="AB23" s="114"/>
    </row>
    <row r="24" spans="1:28" ht="18.75" customHeight="1" x14ac:dyDescent="0.15">
      <c r="A24" s="108"/>
      <c r="B24" s="109"/>
      <c r="C24" s="109"/>
      <c r="D24" s="109"/>
      <c r="E24" s="115" t="s">
        <v>35</v>
      </c>
      <c r="F24" s="116"/>
      <c r="G24" s="116"/>
      <c r="H24" s="113" t="s">
        <v>36</v>
      </c>
      <c r="I24" s="113"/>
      <c r="J24" s="113"/>
      <c r="K24" s="116" t="s">
        <v>37</v>
      </c>
      <c r="L24" s="116"/>
      <c r="M24" s="116"/>
      <c r="N24" s="117" t="s">
        <v>38</v>
      </c>
      <c r="O24" s="117"/>
      <c r="P24" s="117"/>
      <c r="Q24" s="109" t="s">
        <v>39</v>
      </c>
      <c r="R24" s="109"/>
      <c r="S24" s="109"/>
      <c r="T24" s="113" t="s">
        <v>40</v>
      </c>
      <c r="U24" s="113"/>
      <c r="V24" s="113"/>
      <c r="W24" s="109" t="s">
        <v>41</v>
      </c>
      <c r="X24" s="109"/>
      <c r="Y24" s="109"/>
      <c r="Z24" s="113"/>
      <c r="AA24" s="113"/>
      <c r="AB24" s="114"/>
    </row>
    <row r="25" spans="1:28" ht="18.75" customHeight="1" x14ac:dyDescent="0.15">
      <c r="A25" s="108"/>
      <c r="B25" s="109"/>
      <c r="C25" s="109"/>
      <c r="D25" s="109"/>
      <c r="E25" s="115"/>
      <c r="F25" s="116"/>
      <c r="G25" s="116"/>
      <c r="H25" s="113"/>
      <c r="I25" s="113"/>
      <c r="J25" s="113"/>
      <c r="K25" s="116"/>
      <c r="L25" s="116"/>
      <c r="M25" s="116"/>
      <c r="N25" s="117"/>
      <c r="O25" s="117"/>
      <c r="P25" s="117"/>
      <c r="Q25" s="109"/>
      <c r="R25" s="109"/>
      <c r="S25" s="109"/>
      <c r="T25" s="113"/>
      <c r="U25" s="113"/>
      <c r="V25" s="113"/>
      <c r="W25" s="109"/>
      <c r="X25" s="109"/>
      <c r="Y25" s="109"/>
      <c r="Z25" s="113"/>
      <c r="AA25" s="113"/>
      <c r="AB25" s="114"/>
    </row>
    <row r="26" spans="1:28" ht="18.75" customHeight="1" x14ac:dyDescent="0.15">
      <c r="A26" s="14"/>
      <c r="B26" s="14"/>
      <c r="C26" s="14"/>
      <c r="D26" s="15"/>
      <c r="E26" s="104" t="s">
        <v>27</v>
      </c>
      <c r="F26" s="105"/>
      <c r="G26" s="105"/>
      <c r="H26" s="106" t="s">
        <v>27</v>
      </c>
      <c r="I26" s="106"/>
      <c r="J26" s="106"/>
      <c r="K26" s="106" t="s">
        <v>27</v>
      </c>
      <c r="L26" s="106"/>
      <c r="M26" s="106"/>
      <c r="N26" s="106" t="s">
        <v>42</v>
      </c>
      <c r="O26" s="106"/>
      <c r="P26" s="106"/>
      <c r="Q26" s="106" t="s">
        <v>42</v>
      </c>
      <c r="R26" s="106"/>
      <c r="S26" s="106"/>
      <c r="T26" s="106" t="s">
        <v>42</v>
      </c>
      <c r="U26" s="106"/>
      <c r="V26" s="106"/>
      <c r="W26" s="106" t="s">
        <v>42</v>
      </c>
      <c r="X26" s="106"/>
      <c r="Y26" s="106"/>
      <c r="Z26" s="106" t="s">
        <v>43</v>
      </c>
      <c r="AA26" s="106"/>
      <c r="AB26" s="106"/>
    </row>
    <row r="27" spans="1:28" ht="18.75" customHeight="1" x14ac:dyDescent="0.15">
      <c r="A27" s="94" t="s">
        <v>28</v>
      </c>
      <c r="B27" s="94"/>
      <c r="C27" s="10">
        <v>26</v>
      </c>
      <c r="D27" s="16"/>
      <c r="E27" s="100">
        <v>5975</v>
      </c>
      <c r="F27" s="101"/>
      <c r="G27" s="101"/>
      <c r="H27" s="95">
        <v>92</v>
      </c>
      <c r="I27" s="95"/>
      <c r="J27" s="95"/>
      <c r="K27" s="96">
        <v>14</v>
      </c>
      <c r="L27" s="96"/>
      <c r="M27" s="96"/>
      <c r="N27" s="96">
        <v>14457</v>
      </c>
      <c r="O27" s="96"/>
      <c r="P27" s="96"/>
      <c r="Q27" s="102">
        <v>11374</v>
      </c>
      <c r="R27" s="102"/>
      <c r="S27" s="102"/>
      <c r="T27" s="95">
        <v>13958</v>
      </c>
      <c r="U27" s="95"/>
      <c r="V27" s="95"/>
      <c r="W27" s="95">
        <v>6105</v>
      </c>
      <c r="X27" s="95"/>
      <c r="Y27" s="95"/>
      <c r="Z27" s="96">
        <v>24933</v>
      </c>
      <c r="AA27" s="96"/>
      <c r="AB27" s="96"/>
    </row>
    <row r="28" spans="1:28" ht="18.75" customHeight="1" x14ac:dyDescent="0.15">
      <c r="A28" s="103"/>
      <c r="B28" s="103"/>
      <c r="C28" s="14"/>
      <c r="D28" s="15"/>
      <c r="E28" s="100">
        <v>714</v>
      </c>
      <c r="F28" s="101"/>
      <c r="G28" s="101"/>
      <c r="H28" s="95">
        <v>8</v>
      </c>
      <c r="I28" s="95"/>
      <c r="J28" s="95"/>
      <c r="K28" s="96">
        <v>6</v>
      </c>
      <c r="L28" s="96"/>
      <c r="M28" s="96"/>
      <c r="N28" s="96">
        <v>402</v>
      </c>
      <c r="O28" s="96"/>
      <c r="P28" s="96"/>
      <c r="Q28" s="102">
        <v>118</v>
      </c>
      <c r="R28" s="102"/>
      <c r="S28" s="102"/>
      <c r="T28" s="95">
        <v>1688</v>
      </c>
      <c r="U28" s="95"/>
      <c r="V28" s="95"/>
      <c r="W28" s="95">
        <v>811</v>
      </c>
      <c r="X28" s="95"/>
      <c r="Y28" s="95"/>
      <c r="Z28" s="96">
        <v>2995</v>
      </c>
      <c r="AA28" s="96"/>
      <c r="AB28" s="96"/>
    </row>
    <row r="29" spans="1:28" ht="18.75" customHeight="1" x14ac:dyDescent="0.15">
      <c r="A29" s="94"/>
      <c r="B29" s="94"/>
      <c r="C29" s="10">
        <v>27</v>
      </c>
      <c r="D29" s="16"/>
      <c r="E29" s="100">
        <v>6243</v>
      </c>
      <c r="F29" s="101"/>
      <c r="G29" s="101"/>
      <c r="H29" s="95">
        <v>83</v>
      </c>
      <c r="I29" s="95"/>
      <c r="J29" s="95"/>
      <c r="K29" s="96">
        <v>24</v>
      </c>
      <c r="L29" s="96"/>
      <c r="M29" s="96"/>
      <c r="N29" s="96">
        <v>15406</v>
      </c>
      <c r="O29" s="96"/>
      <c r="P29" s="96"/>
      <c r="Q29" s="102">
        <v>12848</v>
      </c>
      <c r="R29" s="102"/>
      <c r="S29" s="102"/>
      <c r="T29" s="95">
        <v>12477</v>
      </c>
      <c r="U29" s="95"/>
      <c r="V29" s="95"/>
      <c r="W29" s="95">
        <v>5772</v>
      </c>
      <c r="X29" s="95"/>
      <c r="Y29" s="95"/>
      <c r="Z29" s="96">
        <v>24882</v>
      </c>
      <c r="AA29" s="96"/>
      <c r="AB29" s="96"/>
    </row>
    <row r="30" spans="1:28" ht="18.75" customHeight="1" x14ac:dyDescent="0.15">
      <c r="A30" s="94"/>
      <c r="B30" s="94"/>
      <c r="C30" s="10"/>
      <c r="D30" s="16"/>
      <c r="E30" s="100">
        <v>708</v>
      </c>
      <c r="F30" s="101"/>
      <c r="G30" s="101"/>
      <c r="H30" s="95">
        <v>7</v>
      </c>
      <c r="I30" s="95"/>
      <c r="J30" s="95"/>
      <c r="K30" s="96">
        <v>21</v>
      </c>
      <c r="L30" s="96"/>
      <c r="M30" s="96"/>
      <c r="N30" s="96">
        <v>528</v>
      </c>
      <c r="O30" s="96"/>
      <c r="P30" s="96"/>
      <c r="Q30" s="102">
        <v>264</v>
      </c>
      <c r="R30" s="102"/>
      <c r="S30" s="102"/>
      <c r="T30" s="95">
        <v>1675</v>
      </c>
      <c r="U30" s="95"/>
      <c r="V30" s="95"/>
      <c r="W30" s="95">
        <v>854</v>
      </c>
      <c r="X30" s="95"/>
      <c r="Y30" s="95"/>
      <c r="Z30" s="96">
        <v>3107</v>
      </c>
      <c r="AA30" s="96"/>
      <c r="AB30" s="96"/>
    </row>
    <row r="31" spans="1:28" ht="18.75" customHeight="1" x14ac:dyDescent="0.15">
      <c r="A31" s="94"/>
      <c r="B31" s="94"/>
      <c r="C31" s="10">
        <v>28</v>
      </c>
      <c r="D31" s="16"/>
      <c r="E31" s="100">
        <v>6987</v>
      </c>
      <c r="F31" s="101"/>
      <c r="G31" s="101"/>
      <c r="H31" s="95">
        <v>232</v>
      </c>
      <c r="I31" s="95"/>
      <c r="J31" s="95"/>
      <c r="K31" s="96">
        <v>55</v>
      </c>
      <c r="L31" s="96"/>
      <c r="M31" s="96"/>
      <c r="N31" s="96">
        <v>14581</v>
      </c>
      <c r="O31" s="96"/>
      <c r="P31" s="96"/>
      <c r="Q31" s="102">
        <v>9663</v>
      </c>
      <c r="R31" s="102"/>
      <c r="S31" s="102"/>
      <c r="T31" s="95">
        <v>12021</v>
      </c>
      <c r="U31" s="95"/>
      <c r="V31" s="95"/>
      <c r="W31" s="95">
        <v>6095</v>
      </c>
      <c r="X31" s="95"/>
      <c r="Y31" s="95"/>
      <c r="Z31" s="96">
        <v>24326</v>
      </c>
      <c r="AA31" s="96"/>
      <c r="AB31" s="96"/>
    </row>
    <row r="32" spans="1:28" ht="18.75" customHeight="1" x14ac:dyDescent="0.15">
      <c r="A32" s="94"/>
      <c r="B32" s="94"/>
      <c r="C32" s="10"/>
      <c r="D32" s="16"/>
      <c r="E32" s="100">
        <v>721</v>
      </c>
      <c r="F32" s="101"/>
      <c r="G32" s="101"/>
      <c r="H32" s="95">
        <v>30</v>
      </c>
      <c r="I32" s="95"/>
      <c r="J32" s="95"/>
      <c r="K32" s="96">
        <v>32</v>
      </c>
      <c r="L32" s="96"/>
      <c r="M32" s="96"/>
      <c r="N32" s="96">
        <v>440</v>
      </c>
      <c r="O32" s="96"/>
      <c r="P32" s="96"/>
      <c r="Q32" s="102">
        <v>152</v>
      </c>
      <c r="R32" s="102"/>
      <c r="S32" s="102"/>
      <c r="T32" s="95">
        <v>1616</v>
      </c>
      <c r="U32" s="95"/>
      <c r="V32" s="95"/>
      <c r="W32" s="95">
        <v>930</v>
      </c>
      <c r="X32" s="95"/>
      <c r="Y32" s="95"/>
      <c r="Z32" s="96">
        <v>2747</v>
      </c>
      <c r="AA32" s="96"/>
      <c r="AB32" s="96"/>
    </row>
    <row r="33" spans="1:28" ht="18.75" customHeight="1" x14ac:dyDescent="0.15">
      <c r="A33" s="94"/>
      <c r="B33" s="94"/>
      <c r="C33" s="10">
        <v>29</v>
      </c>
      <c r="D33" s="16"/>
      <c r="E33" s="100">
        <v>6251</v>
      </c>
      <c r="F33" s="101"/>
      <c r="G33" s="101"/>
      <c r="H33" s="95">
        <v>238</v>
      </c>
      <c r="I33" s="95"/>
      <c r="J33" s="95"/>
      <c r="K33" s="96">
        <v>23</v>
      </c>
      <c r="L33" s="96"/>
      <c r="M33" s="96"/>
      <c r="N33" s="96">
        <v>15291</v>
      </c>
      <c r="O33" s="96"/>
      <c r="P33" s="96"/>
      <c r="Q33" s="102">
        <v>8013</v>
      </c>
      <c r="R33" s="102"/>
      <c r="S33" s="102"/>
      <c r="T33" s="95">
        <v>11061</v>
      </c>
      <c r="U33" s="95"/>
      <c r="V33" s="95"/>
      <c r="W33" s="95">
        <v>6361</v>
      </c>
      <c r="X33" s="95"/>
      <c r="Y33" s="95"/>
      <c r="Z33" s="96">
        <v>24334</v>
      </c>
      <c r="AA33" s="96"/>
      <c r="AB33" s="96"/>
    </row>
    <row r="34" spans="1:28" ht="18.75" customHeight="1" x14ac:dyDescent="0.15">
      <c r="A34" s="94"/>
      <c r="B34" s="94"/>
      <c r="C34" s="10"/>
      <c r="D34" s="16"/>
      <c r="E34" s="100">
        <v>724</v>
      </c>
      <c r="F34" s="101"/>
      <c r="G34" s="101"/>
      <c r="H34" s="95">
        <v>8</v>
      </c>
      <c r="I34" s="95"/>
      <c r="J34" s="95"/>
      <c r="K34" s="96">
        <v>3</v>
      </c>
      <c r="L34" s="96"/>
      <c r="M34" s="96"/>
      <c r="N34" s="96">
        <v>268</v>
      </c>
      <c r="O34" s="96"/>
      <c r="P34" s="96"/>
      <c r="Q34" s="102">
        <v>129</v>
      </c>
      <c r="R34" s="102"/>
      <c r="S34" s="102"/>
      <c r="T34" s="95">
        <v>1724</v>
      </c>
      <c r="U34" s="95"/>
      <c r="V34" s="95"/>
      <c r="W34" s="95">
        <v>834</v>
      </c>
      <c r="X34" s="95"/>
      <c r="Y34" s="95"/>
      <c r="Z34" s="96">
        <v>2569</v>
      </c>
      <c r="AA34" s="96"/>
      <c r="AB34" s="96"/>
    </row>
    <row r="35" spans="1:28" ht="18.75" customHeight="1" x14ac:dyDescent="0.15">
      <c r="A35" s="94"/>
      <c r="B35" s="94"/>
      <c r="C35" s="10">
        <v>30</v>
      </c>
      <c r="D35" s="16"/>
      <c r="E35" s="100">
        <v>6293</v>
      </c>
      <c r="F35" s="101"/>
      <c r="G35" s="101"/>
      <c r="H35" s="95">
        <v>480</v>
      </c>
      <c r="I35" s="95"/>
      <c r="J35" s="95"/>
      <c r="K35" s="96">
        <v>7</v>
      </c>
      <c r="L35" s="96"/>
      <c r="M35" s="96"/>
      <c r="N35" s="96">
        <v>14203</v>
      </c>
      <c r="O35" s="96"/>
      <c r="P35" s="96"/>
      <c r="Q35" s="102">
        <v>7789</v>
      </c>
      <c r="R35" s="102"/>
      <c r="S35" s="102"/>
      <c r="T35" s="95">
        <v>12991</v>
      </c>
      <c r="U35" s="95"/>
      <c r="V35" s="95"/>
      <c r="W35" s="95">
        <v>6296</v>
      </c>
      <c r="X35" s="95"/>
      <c r="Y35" s="95"/>
      <c r="Z35" s="96">
        <v>24584</v>
      </c>
      <c r="AA35" s="96"/>
      <c r="AB35" s="96"/>
    </row>
    <row r="36" spans="1:28" ht="18.75" customHeight="1" x14ac:dyDescent="0.15">
      <c r="A36" s="94"/>
      <c r="B36" s="94"/>
      <c r="C36" s="10"/>
      <c r="D36" s="16"/>
      <c r="E36" s="100">
        <v>671</v>
      </c>
      <c r="F36" s="101"/>
      <c r="G36" s="101"/>
      <c r="H36" s="95">
        <v>4</v>
      </c>
      <c r="I36" s="95"/>
      <c r="J36" s="95"/>
      <c r="K36" s="96">
        <v>0</v>
      </c>
      <c r="L36" s="96"/>
      <c r="M36" s="96"/>
      <c r="N36" s="96">
        <v>236</v>
      </c>
      <c r="O36" s="96"/>
      <c r="P36" s="96"/>
      <c r="Q36" s="102">
        <v>222</v>
      </c>
      <c r="R36" s="102"/>
      <c r="S36" s="102"/>
      <c r="T36" s="95">
        <v>1806</v>
      </c>
      <c r="U36" s="95"/>
      <c r="V36" s="95"/>
      <c r="W36" s="95">
        <v>817</v>
      </c>
      <c r="X36" s="95"/>
      <c r="Y36" s="95"/>
      <c r="Z36" s="96">
        <v>2563</v>
      </c>
      <c r="AA36" s="96"/>
      <c r="AB36" s="96"/>
    </row>
    <row r="37" spans="1:28" ht="18.75" customHeight="1" x14ac:dyDescent="0.15">
      <c r="A37" s="94" t="s">
        <v>29</v>
      </c>
      <c r="B37" s="94"/>
      <c r="C37" s="10" t="s">
        <v>30</v>
      </c>
      <c r="D37" s="16"/>
      <c r="E37" s="100">
        <v>7235</v>
      </c>
      <c r="F37" s="101"/>
      <c r="G37" s="101"/>
      <c r="H37" s="95">
        <v>206</v>
      </c>
      <c r="I37" s="95"/>
      <c r="J37" s="95"/>
      <c r="K37" s="96">
        <v>7</v>
      </c>
      <c r="L37" s="96"/>
      <c r="M37" s="96"/>
      <c r="N37" s="96">
        <v>15125</v>
      </c>
      <c r="O37" s="96"/>
      <c r="P37" s="96"/>
      <c r="Q37" s="101">
        <v>8075</v>
      </c>
      <c r="R37" s="101"/>
      <c r="S37" s="101"/>
      <c r="T37" s="96">
        <v>13724</v>
      </c>
      <c r="U37" s="96"/>
      <c r="V37" s="96"/>
      <c r="W37" s="96">
        <v>6342</v>
      </c>
      <c r="X37" s="96"/>
      <c r="Y37" s="96"/>
      <c r="Z37" s="96">
        <v>25358</v>
      </c>
      <c r="AA37" s="96"/>
      <c r="AB37" s="96"/>
    </row>
    <row r="38" spans="1:28" ht="18.75" customHeight="1" x14ac:dyDescent="0.15">
      <c r="A38" s="94"/>
      <c r="B38" s="94"/>
      <c r="C38" s="10"/>
      <c r="D38" s="16"/>
      <c r="E38" s="100">
        <v>790</v>
      </c>
      <c r="F38" s="101"/>
      <c r="G38" s="101"/>
      <c r="H38" s="95">
        <v>8</v>
      </c>
      <c r="I38" s="95"/>
      <c r="J38" s="95"/>
      <c r="K38" s="96">
        <v>0</v>
      </c>
      <c r="L38" s="96"/>
      <c r="M38" s="96"/>
      <c r="N38" s="96">
        <v>212</v>
      </c>
      <c r="O38" s="96"/>
      <c r="P38" s="96"/>
      <c r="Q38" s="101">
        <v>103</v>
      </c>
      <c r="R38" s="101"/>
      <c r="S38" s="101"/>
      <c r="T38" s="96">
        <v>2244</v>
      </c>
      <c r="U38" s="96"/>
      <c r="V38" s="96"/>
      <c r="W38" s="96">
        <v>1013</v>
      </c>
      <c r="X38" s="96"/>
      <c r="Y38" s="96"/>
      <c r="Z38" s="96">
        <v>2787</v>
      </c>
      <c r="AA38" s="96"/>
      <c r="AB38" s="96"/>
    </row>
    <row r="39" spans="1:28" ht="18.75" customHeight="1" x14ac:dyDescent="0.15">
      <c r="A39" s="94"/>
      <c r="B39" s="94"/>
      <c r="C39" s="10">
        <v>2</v>
      </c>
      <c r="D39" s="16"/>
      <c r="E39" s="100">
        <v>5325</v>
      </c>
      <c r="F39" s="101"/>
      <c r="G39" s="101"/>
      <c r="H39" s="95">
        <v>340</v>
      </c>
      <c r="I39" s="95"/>
      <c r="J39" s="95"/>
      <c r="K39" s="96">
        <v>32</v>
      </c>
      <c r="L39" s="96"/>
      <c r="M39" s="96"/>
      <c r="N39" s="96">
        <v>13968</v>
      </c>
      <c r="O39" s="96"/>
      <c r="P39" s="96"/>
      <c r="Q39" s="102">
        <v>8555</v>
      </c>
      <c r="R39" s="102"/>
      <c r="S39" s="102"/>
      <c r="T39" s="95">
        <v>12931</v>
      </c>
      <c r="U39" s="95"/>
      <c r="V39" s="95"/>
      <c r="W39" s="95">
        <v>6446</v>
      </c>
      <c r="X39" s="95"/>
      <c r="Y39" s="95"/>
      <c r="Z39" s="96">
        <v>21998</v>
      </c>
      <c r="AA39" s="96"/>
      <c r="AB39" s="96"/>
    </row>
    <row r="40" spans="1:28" ht="18.75" customHeight="1" x14ac:dyDescent="0.15">
      <c r="A40" s="10"/>
      <c r="B40" s="10"/>
      <c r="C40" s="10"/>
      <c r="D40" s="16"/>
      <c r="E40" s="100">
        <v>534</v>
      </c>
      <c r="F40" s="101"/>
      <c r="G40" s="101"/>
      <c r="H40" s="95">
        <v>0</v>
      </c>
      <c r="I40" s="95"/>
      <c r="J40" s="95"/>
      <c r="K40" s="96">
        <v>6</v>
      </c>
      <c r="L40" s="96"/>
      <c r="M40" s="96"/>
      <c r="N40" s="96">
        <v>170</v>
      </c>
      <c r="O40" s="96"/>
      <c r="P40" s="96"/>
      <c r="Q40" s="102">
        <v>113</v>
      </c>
      <c r="R40" s="102"/>
      <c r="S40" s="102"/>
      <c r="T40" s="95">
        <v>1838</v>
      </c>
      <c r="U40" s="95"/>
      <c r="V40" s="95"/>
      <c r="W40" s="95">
        <v>980</v>
      </c>
      <c r="X40" s="95"/>
      <c r="Y40" s="95"/>
      <c r="Z40" s="96">
        <v>2560</v>
      </c>
      <c r="AA40" s="96"/>
      <c r="AB40" s="96"/>
    </row>
    <row r="41" spans="1:28" ht="18.75" customHeight="1" x14ac:dyDescent="0.15">
      <c r="A41" s="23"/>
      <c r="B41" s="23"/>
      <c r="C41" s="23"/>
      <c r="D41" s="24"/>
      <c r="E41" s="9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99"/>
      <c r="Y41" s="99"/>
      <c r="Z41" s="99"/>
      <c r="AA41" s="99"/>
      <c r="AB41" s="99"/>
    </row>
    <row r="42" spans="1:28" ht="13.5" x14ac:dyDescent="0.15">
      <c r="A42" s="25" t="s">
        <v>44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22"/>
      <c r="U42" s="22"/>
      <c r="V42" s="22"/>
      <c r="X42" s="28"/>
      <c r="Y42" s="28"/>
      <c r="Z42" s="28"/>
      <c r="AB42" s="22" t="s">
        <v>45</v>
      </c>
    </row>
    <row r="43" spans="1:28" ht="13.5" x14ac:dyDescent="0.15">
      <c r="A43" s="29" t="s">
        <v>46</v>
      </c>
    </row>
  </sheetData>
  <mergeCells count="306">
    <mergeCell ref="A1:AB1"/>
    <mergeCell ref="A3:D5"/>
    <mergeCell ref="E3:S3"/>
    <mergeCell ref="T3:AB3"/>
    <mergeCell ref="E4:G5"/>
    <mergeCell ref="H4:J5"/>
    <mergeCell ref="K4:M5"/>
    <mergeCell ref="N4:P5"/>
    <mergeCell ref="Q4:S5"/>
    <mergeCell ref="T4:V5"/>
    <mergeCell ref="W4:Y5"/>
    <mergeCell ref="Z4:AB5"/>
    <mergeCell ref="E6:G6"/>
    <mergeCell ref="H6:J6"/>
    <mergeCell ref="K6:M6"/>
    <mergeCell ref="N6:P6"/>
    <mergeCell ref="Q6:S6"/>
    <mergeCell ref="T6:V6"/>
    <mergeCell ref="W6:Y6"/>
    <mergeCell ref="Z6:AB6"/>
    <mergeCell ref="A7:B7"/>
    <mergeCell ref="E7:G7"/>
    <mergeCell ref="H7:J7"/>
    <mergeCell ref="K7:M7"/>
    <mergeCell ref="N7:P7"/>
    <mergeCell ref="Q7:S7"/>
    <mergeCell ref="T7:V7"/>
    <mergeCell ref="W7:Y7"/>
    <mergeCell ref="Z7:AB7"/>
    <mergeCell ref="T8:V8"/>
    <mergeCell ref="W8:Y8"/>
    <mergeCell ref="Z8:AB8"/>
    <mergeCell ref="A9:B9"/>
    <mergeCell ref="E9:G9"/>
    <mergeCell ref="H9:J9"/>
    <mergeCell ref="K9:M9"/>
    <mergeCell ref="N9:P9"/>
    <mergeCell ref="Q9:S9"/>
    <mergeCell ref="T9:V9"/>
    <mergeCell ref="A8:B8"/>
    <mergeCell ref="E8:G8"/>
    <mergeCell ref="H8:J8"/>
    <mergeCell ref="K8:M8"/>
    <mergeCell ref="N8:P8"/>
    <mergeCell ref="Q8:S8"/>
    <mergeCell ref="W9:Y9"/>
    <mergeCell ref="Z9:AB9"/>
    <mergeCell ref="A10:B10"/>
    <mergeCell ref="E10:G10"/>
    <mergeCell ref="H10:J10"/>
    <mergeCell ref="K10:M10"/>
    <mergeCell ref="N10:P10"/>
    <mergeCell ref="Q10:S10"/>
    <mergeCell ref="T10:V10"/>
    <mergeCell ref="W10:Y10"/>
    <mergeCell ref="Z10:AB10"/>
    <mergeCell ref="A11:B11"/>
    <mergeCell ref="E11:G11"/>
    <mergeCell ref="H11:J11"/>
    <mergeCell ref="K11:M11"/>
    <mergeCell ref="N11:P11"/>
    <mergeCell ref="Q11:S11"/>
    <mergeCell ref="T11:V11"/>
    <mergeCell ref="W11:Y11"/>
    <mergeCell ref="Z11:AB11"/>
    <mergeCell ref="T12:V12"/>
    <mergeCell ref="W12:Y12"/>
    <mergeCell ref="Z12:AB12"/>
    <mergeCell ref="A13:B13"/>
    <mergeCell ref="E13:G13"/>
    <mergeCell ref="H13:J13"/>
    <mergeCell ref="K13:M13"/>
    <mergeCell ref="N13:P13"/>
    <mergeCell ref="Q13:S13"/>
    <mergeCell ref="T13:V13"/>
    <mergeCell ref="A12:B12"/>
    <mergeCell ref="E12:G12"/>
    <mergeCell ref="H12:J12"/>
    <mergeCell ref="K12:M12"/>
    <mergeCell ref="N12:P12"/>
    <mergeCell ref="Q12:S12"/>
    <mergeCell ref="W13:Y13"/>
    <mergeCell ref="Z13:AB13"/>
    <mergeCell ref="A14:B14"/>
    <mergeCell ref="E14:G14"/>
    <mergeCell ref="H14:J14"/>
    <mergeCell ref="K14:M14"/>
    <mergeCell ref="N14:P14"/>
    <mergeCell ref="Q14:S14"/>
    <mergeCell ref="T14:V14"/>
    <mergeCell ref="W14:Y14"/>
    <mergeCell ref="Z14:AB14"/>
    <mergeCell ref="A15:B15"/>
    <mergeCell ref="E15:G15"/>
    <mergeCell ref="H15:J15"/>
    <mergeCell ref="K15:M15"/>
    <mergeCell ref="N15:P15"/>
    <mergeCell ref="Q15:S15"/>
    <mergeCell ref="T15:V15"/>
    <mergeCell ref="W15:Y15"/>
    <mergeCell ref="Z15:AB15"/>
    <mergeCell ref="T16:V16"/>
    <mergeCell ref="W16:Y16"/>
    <mergeCell ref="Z16:AB16"/>
    <mergeCell ref="A17:B17"/>
    <mergeCell ref="E17:G17"/>
    <mergeCell ref="H17:J17"/>
    <mergeCell ref="K17:M17"/>
    <mergeCell ref="N17:P17"/>
    <mergeCell ref="Q17:S17"/>
    <mergeCell ref="T17:V17"/>
    <mergeCell ref="A16:B16"/>
    <mergeCell ref="E16:G16"/>
    <mergeCell ref="H16:J16"/>
    <mergeCell ref="K16:M16"/>
    <mergeCell ref="N16:P16"/>
    <mergeCell ref="Q16:S16"/>
    <mergeCell ref="W17:Y17"/>
    <mergeCell ref="Z17:AB17"/>
    <mergeCell ref="A18:B18"/>
    <mergeCell ref="E18:G18"/>
    <mergeCell ref="H18:J18"/>
    <mergeCell ref="K18:M18"/>
    <mergeCell ref="N18:P18"/>
    <mergeCell ref="Q18:S18"/>
    <mergeCell ref="T18:V18"/>
    <mergeCell ref="W18:Y18"/>
    <mergeCell ref="Z18:AB18"/>
    <mergeCell ref="A19:B19"/>
    <mergeCell ref="E19:G19"/>
    <mergeCell ref="H19:J19"/>
    <mergeCell ref="K19:M19"/>
    <mergeCell ref="N19:P19"/>
    <mergeCell ref="Q19:S19"/>
    <mergeCell ref="T19:V19"/>
    <mergeCell ref="W19:Y19"/>
    <mergeCell ref="Z19:AB19"/>
    <mergeCell ref="W20:Y20"/>
    <mergeCell ref="Z20:AB20"/>
    <mergeCell ref="E21:G21"/>
    <mergeCell ref="H21:J21"/>
    <mergeCell ref="K21:M21"/>
    <mergeCell ref="N21:P21"/>
    <mergeCell ref="Q21:S21"/>
    <mergeCell ref="T21:V21"/>
    <mergeCell ref="Z21:AB21"/>
    <mergeCell ref="E20:G20"/>
    <mergeCell ref="H20:J20"/>
    <mergeCell ref="K20:M20"/>
    <mergeCell ref="N20:P20"/>
    <mergeCell ref="Q20:S20"/>
    <mergeCell ref="T20:V20"/>
    <mergeCell ref="A22:E22"/>
    <mergeCell ref="A23:D25"/>
    <mergeCell ref="E23:M23"/>
    <mergeCell ref="N23:S23"/>
    <mergeCell ref="T23:Y23"/>
    <mergeCell ref="Z23:AB25"/>
    <mergeCell ref="E24:G25"/>
    <mergeCell ref="H24:J25"/>
    <mergeCell ref="K24:M25"/>
    <mergeCell ref="N24:P25"/>
    <mergeCell ref="Q24:S25"/>
    <mergeCell ref="T24:V25"/>
    <mergeCell ref="W24:Y25"/>
    <mergeCell ref="E26:G26"/>
    <mergeCell ref="H26:J26"/>
    <mergeCell ref="K26:M26"/>
    <mergeCell ref="N26:P26"/>
    <mergeCell ref="Q26:S26"/>
    <mergeCell ref="T26:V26"/>
    <mergeCell ref="W26:Y26"/>
    <mergeCell ref="Z26:AB26"/>
    <mergeCell ref="A27:B27"/>
    <mergeCell ref="E27:G27"/>
    <mergeCell ref="H27:J27"/>
    <mergeCell ref="K27:M27"/>
    <mergeCell ref="N27:P27"/>
    <mergeCell ref="Q27:S27"/>
    <mergeCell ref="T27:V27"/>
    <mergeCell ref="W27:Y27"/>
    <mergeCell ref="Z27:AB27"/>
    <mergeCell ref="T28:V28"/>
    <mergeCell ref="W28:Y28"/>
    <mergeCell ref="Z28:AB28"/>
    <mergeCell ref="A29:B29"/>
    <mergeCell ref="E29:G29"/>
    <mergeCell ref="H29:J29"/>
    <mergeCell ref="K29:M29"/>
    <mergeCell ref="N29:P29"/>
    <mergeCell ref="Q29:S29"/>
    <mergeCell ref="T29:V29"/>
    <mergeCell ref="A28:B28"/>
    <mergeCell ref="E28:G28"/>
    <mergeCell ref="H28:J28"/>
    <mergeCell ref="K28:M28"/>
    <mergeCell ref="N28:P28"/>
    <mergeCell ref="Q28:S28"/>
    <mergeCell ref="W29:Y29"/>
    <mergeCell ref="Z29:AB29"/>
    <mergeCell ref="A30:B30"/>
    <mergeCell ref="E30:G30"/>
    <mergeCell ref="H30:J30"/>
    <mergeCell ref="K30:M30"/>
    <mergeCell ref="N30:P30"/>
    <mergeCell ref="Q30:S30"/>
    <mergeCell ref="T30:V30"/>
    <mergeCell ref="W30:Y30"/>
    <mergeCell ref="Z30:AB30"/>
    <mergeCell ref="A31:B31"/>
    <mergeCell ref="E31:G31"/>
    <mergeCell ref="H31:J31"/>
    <mergeCell ref="K31:M31"/>
    <mergeCell ref="N31:P31"/>
    <mergeCell ref="Q31:S31"/>
    <mergeCell ref="T31:V31"/>
    <mergeCell ref="W31:Y31"/>
    <mergeCell ref="Z31:AB31"/>
    <mergeCell ref="T32:V32"/>
    <mergeCell ref="W32:Y32"/>
    <mergeCell ref="Z32:AB32"/>
    <mergeCell ref="A33:B33"/>
    <mergeCell ref="E33:G33"/>
    <mergeCell ref="H33:J33"/>
    <mergeCell ref="K33:M33"/>
    <mergeCell ref="N33:P33"/>
    <mergeCell ref="Q33:S33"/>
    <mergeCell ref="T33:V33"/>
    <mergeCell ref="A32:B32"/>
    <mergeCell ref="E32:G32"/>
    <mergeCell ref="H32:J32"/>
    <mergeCell ref="K32:M32"/>
    <mergeCell ref="N32:P32"/>
    <mergeCell ref="Q32:S32"/>
    <mergeCell ref="W33:Y33"/>
    <mergeCell ref="Z33:AB33"/>
    <mergeCell ref="A34:B34"/>
    <mergeCell ref="E34:G34"/>
    <mergeCell ref="H34:J34"/>
    <mergeCell ref="K34:M34"/>
    <mergeCell ref="N34:P34"/>
    <mergeCell ref="Q34:S34"/>
    <mergeCell ref="T34:V34"/>
    <mergeCell ref="W34:Y34"/>
    <mergeCell ref="Z34:AB34"/>
    <mergeCell ref="A35:B35"/>
    <mergeCell ref="E35:G35"/>
    <mergeCell ref="H35:J35"/>
    <mergeCell ref="K35:M35"/>
    <mergeCell ref="N35:P35"/>
    <mergeCell ref="Q35:S35"/>
    <mergeCell ref="T35:V35"/>
    <mergeCell ref="W35:Y35"/>
    <mergeCell ref="Z35:AB35"/>
    <mergeCell ref="T36:V36"/>
    <mergeCell ref="W36:Y36"/>
    <mergeCell ref="Z36:AB36"/>
    <mergeCell ref="A37:B37"/>
    <mergeCell ref="E37:G37"/>
    <mergeCell ref="H37:J37"/>
    <mergeCell ref="K37:M37"/>
    <mergeCell ref="N37:P37"/>
    <mergeCell ref="Q37:S37"/>
    <mergeCell ref="T37:V37"/>
    <mergeCell ref="A36:B36"/>
    <mergeCell ref="E36:G36"/>
    <mergeCell ref="H36:J36"/>
    <mergeCell ref="K36:M36"/>
    <mergeCell ref="N36:P36"/>
    <mergeCell ref="Q36:S36"/>
    <mergeCell ref="W37:Y37"/>
    <mergeCell ref="Z37:AB37"/>
    <mergeCell ref="A38:B38"/>
    <mergeCell ref="E38:G38"/>
    <mergeCell ref="H38:J38"/>
    <mergeCell ref="K38:M38"/>
    <mergeCell ref="N38:P38"/>
    <mergeCell ref="Q38:S38"/>
    <mergeCell ref="T38:V38"/>
    <mergeCell ref="W38:Y38"/>
    <mergeCell ref="Z38:AB38"/>
    <mergeCell ref="A39:B39"/>
    <mergeCell ref="E39:G39"/>
    <mergeCell ref="H39:J39"/>
    <mergeCell ref="K39:M39"/>
    <mergeCell ref="N39:P39"/>
    <mergeCell ref="Q39:S39"/>
    <mergeCell ref="T39:V39"/>
    <mergeCell ref="W39:Y39"/>
    <mergeCell ref="Z39:AB39"/>
    <mergeCell ref="W40:Y40"/>
    <mergeCell ref="Z40:AB40"/>
    <mergeCell ref="E41:G41"/>
    <mergeCell ref="H41:J41"/>
    <mergeCell ref="K41:M41"/>
    <mergeCell ref="N41:P41"/>
    <mergeCell ref="Q41:S41"/>
    <mergeCell ref="T41:V41"/>
    <mergeCell ref="W41:Y41"/>
    <mergeCell ref="Z41:AB41"/>
    <mergeCell ref="E40:G40"/>
    <mergeCell ref="H40:J40"/>
    <mergeCell ref="K40:M40"/>
    <mergeCell ref="N40:P40"/>
    <mergeCell ref="Q40:S40"/>
    <mergeCell ref="T40:V40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scaleWithDoc="0">
    <oddFooter>&amp;C- 92 -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969F-E8A5-4427-B638-99AB6ADEF14D}">
  <sheetPr>
    <tabColor theme="0"/>
    <pageSetUpPr fitToPage="1"/>
  </sheetPr>
  <dimension ref="A1:AB48"/>
  <sheetViews>
    <sheetView topLeftCell="A34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28" s="13" customFormat="1" ht="21" x14ac:dyDescent="0.15">
      <c r="A1" s="121" t="s">
        <v>47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8" ht="18.75" customHeight="1" x14ac:dyDescent="0.15">
      <c r="A3" s="137" t="s">
        <v>1</v>
      </c>
      <c r="B3" s="137"/>
      <c r="C3" s="137"/>
      <c r="D3" s="113"/>
      <c r="E3" s="138" t="s">
        <v>2</v>
      </c>
      <c r="F3" s="139"/>
      <c r="G3" s="140"/>
      <c r="H3" s="138" t="s">
        <v>48</v>
      </c>
      <c r="I3" s="139"/>
      <c r="J3" s="140"/>
      <c r="K3" s="114" t="s">
        <v>49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</row>
    <row r="4" spans="1:28" ht="18.75" customHeight="1" x14ac:dyDescent="0.15">
      <c r="A4" s="137"/>
      <c r="B4" s="137"/>
      <c r="C4" s="137"/>
      <c r="D4" s="113"/>
      <c r="E4" s="141"/>
      <c r="F4" s="142"/>
      <c r="G4" s="143"/>
      <c r="H4" s="141"/>
      <c r="I4" s="142"/>
      <c r="J4" s="143"/>
      <c r="K4" s="152" t="s">
        <v>50</v>
      </c>
      <c r="L4" s="153"/>
      <c r="M4" s="108"/>
      <c r="N4" s="152" t="s">
        <v>51</v>
      </c>
      <c r="O4" s="153"/>
      <c r="P4" s="108"/>
      <c r="Q4" s="114" t="s">
        <v>52</v>
      </c>
      <c r="R4" s="151"/>
      <c r="S4" s="137"/>
      <c r="T4" s="114" t="s">
        <v>53</v>
      </c>
      <c r="U4" s="151"/>
      <c r="V4" s="137"/>
      <c r="W4" s="152" t="s">
        <v>54</v>
      </c>
      <c r="X4" s="153"/>
      <c r="Y4" s="108"/>
      <c r="Z4" s="114" t="s">
        <v>39</v>
      </c>
      <c r="AA4" s="151"/>
      <c r="AB4" s="151"/>
    </row>
    <row r="5" spans="1:28" ht="18.75" customHeight="1" x14ac:dyDescent="0.15">
      <c r="A5" s="14"/>
      <c r="B5" s="14"/>
      <c r="C5" s="14"/>
      <c r="D5" s="15"/>
      <c r="E5" s="104" t="s">
        <v>55</v>
      </c>
      <c r="F5" s="105"/>
      <c r="G5" s="105"/>
      <c r="H5" s="105" t="s">
        <v>56</v>
      </c>
      <c r="I5" s="105"/>
      <c r="J5" s="105"/>
      <c r="K5" s="94" t="s">
        <v>57</v>
      </c>
      <c r="L5" s="94"/>
      <c r="M5" s="94"/>
      <c r="N5" s="94" t="s">
        <v>57</v>
      </c>
      <c r="O5" s="94"/>
      <c r="P5" s="94"/>
      <c r="Q5" s="94" t="s">
        <v>57</v>
      </c>
      <c r="R5" s="94"/>
      <c r="S5" s="94"/>
      <c r="T5" s="94" t="s">
        <v>57</v>
      </c>
      <c r="U5" s="94"/>
      <c r="V5" s="94"/>
      <c r="W5" s="94" t="s">
        <v>57</v>
      </c>
      <c r="X5" s="94"/>
      <c r="Y5" s="94"/>
      <c r="Z5" s="94" t="s">
        <v>57</v>
      </c>
      <c r="AA5" s="94"/>
      <c r="AB5" s="94"/>
    </row>
    <row r="6" spans="1:28" ht="18.75" customHeight="1" x14ac:dyDescent="0.15">
      <c r="A6" s="94" t="s">
        <v>28</v>
      </c>
      <c r="B6" s="94"/>
      <c r="C6" s="10">
        <v>24</v>
      </c>
      <c r="D6" s="15"/>
      <c r="E6" s="100">
        <v>6565</v>
      </c>
      <c r="F6" s="101"/>
      <c r="G6" s="101"/>
      <c r="H6" s="96">
        <v>9400</v>
      </c>
      <c r="I6" s="96"/>
      <c r="J6" s="96"/>
      <c r="K6" s="101">
        <v>8127</v>
      </c>
      <c r="L6" s="101"/>
      <c r="M6" s="101"/>
      <c r="N6" s="101">
        <v>7398</v>
      </c>
      <c r="O6" s="101"/>
      <c r="P6" s="101"/>
      <c r="Q6" s="101">
        <v>831</v>
      </c>
      <c r="R6" s="101"/>
      <c r="S6" s="101"/>
      <c r="T6" s="101">
        <v>1252</v>
      </c>
      <c r="U6" s="101"/>
      <c r="V6" s="101"/>
      <c r="W6" s="101">
        <v>5369</v>
      </c>
      <c r="X6" s="101"/>
      <c r="Y6" s="101"/>
      <c r="Z6" s="101">
        <v>275</v>
      </c>
      <c r="AA6" s="101"/>
      <c r="AB6" s="101"/>
    </row>
    <row r="7" spans="1:28" ht="18.75" customHeight="1" x14ac:dyDescent="0.15">
      <c r="A7" s="94"/>
      <c r="B7" s="94"/>
      <c r="C7" s="10"/>
      <c r="D7" s="15"/>
      <c r="E7" s="150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28" ht="18.75" customHeight="1" x14ac:dyDescent="0.15">
      <c r="A8" s="94"/>
      <c r="B8" s="94"/>
      <c r="C8" s="10">
        <v>25</v>
      </c>
      <c r="D8" s="15"/>
      <c r="E8" s="100">
        <v>7119</v>
      </c>
      <c r="F8" s="101"/>
      <c r="G8" s="101"/>
      <c r="H8" s="96">
        <v>10277</v>
      </c>
      <c r="I8" s="96"/>
      <c r="J8" s="96"/>
      <c r="K8" s="101">
        <v>8892</v>
      </c>
      <c r="L8" s="101"/>
      <c r="M8" s="101"/>
      <c r="N8" s="101">
        <v>8184</v>
      </c>
      <c r="O8" s="101"/>
      <c r="P8" s="101"/>
      <c r="Q8" s="101">
        <v>848</v>
      </c>
      <c r="R8" s="101"/>
      <c r="S8" s="101"/>
      <c r="T8" s="101">
        <v>1318</v>
      </c>
      <c r="U8" s="101"/>
      <c r="V8" s="101"/>
      <c r="W8" s="101">
        <v>5879</v>
      </c>
      <c r="X8" s="101"/>
      <c r="Y8" s="101"/>
      <c r="Z8" s="101">
        <v>342</v>
      </c>
      <c r="AA8" s="101"/>
      <c r="AB8" s="101"/>
    </row>
    <row r="9" spans="1:28" ht="15" customHeight="1" x14ac:dyDescent="0.15">
      <c r="A9" s="132"/>
      <c r="B9" s="132"/>
      <c r="D9" s="15"/>
      <c r="E9" s="100"/>
      <c r="F9" s="96"/>
      <c r="G9" s="96"/>
      <c r="H9" s="96"/>
      <c r="I9" s="96"/>
      <c r="J9" s="96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</row>
    <row r="10" spans="1:28" ht="18.75" customHeight="1" x14ac:dyDescent="0.15">
      <c r="A10" s="94"/>
      <c r="B10" s="94"/>
      <c r="C10" s="10">
        <v>26</v>
      </c>
      <c r="D10" s="15"/>
      <c r="E10" s="100">
        <v>7322</v>
      </c>
      <c r="F10" s="101"/>
      <c r="G10" s="101"/>
      <c r="H10" s="96">
        <v>10470</v>
      </c>
      <c r="I10" s="96"/>
      <c r="J10" s="96"/>
      <c r="K10" s="101">
        <v>8976</v>
      </c>
      <c r="L10" s="101"/>
      <c r="M10" s="101"/>
      <c r="N10" s="101">
        <v>8373</v>
      </c>
      <c r="O10" s="101"/>
      <c r="P10" s="101"/>
      <c r="Q10" s="101">
        <v>739</v>
      </c>
      <c r="R10" s="101"/>
      <c r="S10" s="101"/>
      <c r="T10" s="101">
        <v>1339</v>
      </c>
      <c r="U10" s="101"/>
      <c r="V10" s="101"/>
      <c r="W10" s="101">
        <v>6085</v>
      </c>
      <c r="X10" s="101"/>
      <c r="Y10" s="101"/>
      <c r="Z10" s="101">
        <v>346</v>
      </c>
      <c r="AA10" s="101"/>
      <c r="AB10" s="101"/>
    </row>
    <row r="11" spans="1:28" ht="15" customHeight="1" x14ac:dyDescent="0.15">
      <c r="A11" s="132"/>
      <c r="B11" s="132"/>
      <c r="D11" s="15"/>
      <c r="E11" s="100"/>
      <c r="F11" s="96"/>
      <c r="G11" s="96"/>
      <c r="H11" s="96"/>
      <c r="I11" s="96"/>
      <c r="J11" s="96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</row>
    <row r="12" spans="1:28" ht="18.75" customHeight="1" x14ac:dyDescent="0.15">
      <c r="A12" s="94"/>
      <c r="B12" s="94"/>
      <c r="C12" s="10">
        <v>27</v>
      </c>
      <c r="D12" s="15"/>
      <c r="E12" s="100">
        <v>7498</v>
      </c>
      <c r="F12" s="101"/>
      <c r="G12" s="101"/>
      <c r="H12" s="96">
        <v>10501</v>
      </c>
      <c r="I12" s="96"/>
      <c r="J12" s="96"/>
      <c r="K12" s="101">
        <v>8936</v>
      </c>
      <c r="L12" s="101"/>
      <c r="M12" s="101"/>
      <c r="N12" s="101">
        <v>8396</v>
      </c>
      <c r="O12" s="101"/>
      <c r="P12" s="101"/>
      <c r="Q12" s="101">
        <v>661</v>
      </c>
      <c r="R12" s="101"/>
      <c r="S12" s="101"/>
      <c r="T12" s="101">
        <v>1505</v>
      </c>
      <c r="U12" s="101"/>
      <c r="V12" s="101"/>
      <c r="W12" s="101">
        <v>6435</v>
      </c>
      <c r="X12" s="101"/>
      <c r="Y12" s="101"/>
      <c r="Z12" s="101">
        <v>309</v>
      </c>
      <c r="AA12" s="101"/>
      <c r="AB12" s="101"/>
    </row>
    <row r="13" spans="1:28" ht="15" customHeight="1" x14ac:dyDescent="0.15">
      <c r="A13" s="132"/>
      <c r="B13" s="132"/>
      <c r="D13" s="15"/>
      <c r="E13" s="100"/>
      <c r="F13" s="96"/>
      <c r="G13" s="96"/>
      <c r="H13" s="96"/>
      <c r="I13" s="96"/>
      <c r="J13" s="96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</row>
    <row r="14" spans="1:28" ht="18.75" customHeight="1" x14ac:dyDescent="0.15">
      <c r="A14" s="94"/>
      <c r="B14" s="94"/>
      <c r="C14" s="10">
        <v>28</v>
      </c>
      <c r="D14" s="15"/>
      <c r="E14" s="100">
        <v>7588</v>
      </c>
      <c r="F14" s="101"/>
      <c r="G14" s="101"/>
      <c r="H14" s="96">
        <v>10573</v>
      </c>
      <c r="I14" s="96"/>
      <c r="J14" s="96"/>
      <c r="K14" s="101">
        <v>9101</v>
      </c>
      <c r="L14" s="101"/>
      <c r="M14" s="101"/>
      <c r="N14" s="101">
        <v>8423</v>
      </c>
      <c r="O14" s="101"/>
      <c r="P14" s="101"/>
      <c r="Q14" s="101">
        <v>699</v>
      </c>
      <c r="R14" s="101"/>
      <c r="S14" s="101"/>
      <c r="T14" s="101">
        <v>1563</v>
      </c>
      <c r="U14" s="101"/>
      <c r="V14" s="101"/>
      <c r="W14" s="101">
        <v>6715</v>
      </c>
      <c r="X14" s="101"/>
      <c r="Y14" s="101"/>
      <c r="Z14" s="101">
        <v>299</v>
      </c>
      <c r="AA14" s="101"/>
      <c r="AB14" s="101"/>
    </row>
    <row r="15" spans="1:28" ht="15" customHeight="1" x14ac:dyDescent="0.15">
      <c r="A15" s="132"/>
      <c r="B15" s="132"/>
      <c r="D15" s="15"/>
      <c r="E15" s="100"/>
      <c r="F15" s="96"/>
      <c r="G15" s="96"/>
      <c r="H15" s="96"/>
      <c r="I15" s="96"/>
      <c r="J15" s="96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28" ht="18.75" customHeight="1" x14ac:dyDescent="0.15">
      <c r="A16" s="94"/>
      <c r="B16" s="94"/>
      <c r="C16" s="10">
        <v>29</v>
      </c>
      <c r="D16" s="15"/>
      <c r="E16" s="100">
        <v>7544</v>
      </c>
      <c r="F16" s="101"/>
      <c r="G16" s="101"/>
      <c r="H16" s="96">
        <v>10389</v>
      </c>
      <c r="I16" s="96"/>
      <c r="J16" s="96"/>
      <c r="K16" s="101">
        <v>8913</v>
      </c>
      <c r="L16" s="101"/>
      <c r="M16" s="101"/>
      <c r="N16" s="101">
        <v>8288</v>
      </c>
      <c r="O16" s="101"/>
      <c r="P16" s="101"/>
      <c r="Q16" s="101">
        <v>643</v>
      </c>
      <c r="R16" s="101"/>
      <c r="S16" s="101"/>
      <c r="T16" s="101">
        <v>1599</v>
      </c>
      <c r="U16" s="101"/>
      <c r="V16" s="101"/>
      <c r="W16" s="101">
        <v>6697</v>
      </c>
      <c r="X16" s="101"/>
      <c r="Y16" s="101"/>
      <c r="Z16" s="101">
        <v>277</v>
      </c>
      <c r="AA16" s="101"/>
      <c r="AB16" s="101"/>
    </row>
    <row r="17" spans="1:28" ht="15" customHeight="1" x14ac:dyDescent="0.15">
      <c r="A17" s="132"/>
      <c r="B17" s="132"/>
      <c r="D17" s="15"/>
      <c r="E17" s="100"/>
      <c r="F17" s="96"/>
      <c r="G17" s="96"/>
      <c r="H17" s="96"/>
      <c r="I17" s="96"/>
      <c r="J17" s="96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1:28" ht="18.75" customHeight="1" x14ac:dyDescent="0.15">
      <c r="A18" s="94"/>
      <c r="B18" s="94"/>
      <c r="C18" s="10">
        <v>30</v>
      </c>
      <c r="D18" s="15"/>
      <c r="E18" s="100">
        <v>7617</v>
      </c>
      <c r="F18" s="101"/>
      <c r="G18" s="101"/>
      <c r="H18" s="96">
        <v>10309</v>
      </c>
      <c r="I18" s="96"/>
      <c r="J18" s="96"/>
      <c r="K18" s="101">
        <v>8752</v>
      </c>
      <c r="L18" s="101"/>
      <c r="M18" s="101"/>
      <c r="N18" s="101">
        <v>8097</v>
      </c>
      <c r="O18" s="101"/>
      <c r="P18" s="101"/>
      <c r="Q18" s="101">
        <v>613</v>
      </c>
      <c r="R18" s="101"/>
      <c r="S18" s="101"/>
      <c r="T18" s="101">
        <v>1708</v>
      </c>
      <c r="U18" s="101"/>
      <c r="V18" s="101"/>
      <c r="W18" s="101">
        <v>6854</v>
      </c>
      <c r="X18" s="101"/>
      <c r="Y18" s="101"/>
      <c r="Z18" s="101">
        <v>173</v>
      </c>
      <c r="AA18" s="101"/>
      <c r="AB18" s="101"/>
    </row>
    <row r="19" spans="1:28" ht="15" customHeight="1" x14ac:dyDescent="0.15">
      <c r="A19" s="132"/>
      <c r="B19" s="132"/>
      <c r="D19" s="15"/>
      <c r="E19" s="100"/>
      <c r="F19" s="96"/>
      <c r="G19" s="96"/>
      <c r="H19" s="96"/>
      <c r="I19" s="96"/>
      <c r="J19" s="96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1:28" ht="18.75" customHeight="1" x14ac:dyDescent="0.15">
      <c r="A20" s="94" t="s">
        <v>29</v>
      </c>
      <c r="B20" s="94"/>
      <c r="C20" s="10" t="s">
        <v>30</v>
      </c>
      <c r="D20" s="15"/>
      <c r="E20" s="100">
        <v>7749</v>
      </c>
      <c r="F20" s="101"/>
      <c r="G20" s="101"/>
      <c r="H20" s="96">
        <v>10361</v>
      </c>
      <c r="I20" s="96"/>
      <c r="J20" s="96"/>
      <c r="K20" s="101">
        <v>8593</v>
      </c>
      <c r="L20" s="101"/>
      <c r="M20" s="101"/>
      <c r="N20" s="101">
        <v>8038</v>
      </c>
      <c r="O20" s="101"/>
      <c r="P20" s="101"/>
      <c r="Q20" s="101">
        <v>564</v>
      </c>
      <c r="R20" s="101"/>
      <c r="S20" s="101"/>
      <c r="T20" s="101">
        <v>1792</v>
      </c>
      <c r="U20" s="101"/>
      <c r="V20" s="101"/>
      <c r="W20" s="101">
        <v>6856</v>
      </c>
      <c r="X20" s="101"/>
      <c r="Y20" s="101"/>
      <c r="Z20" s="101">
        <v>198</v>
      </c>
      <c r="AA20" s="101"/>
      <c r="AB20" s="101"/>
    </row>
    <row r="21" spans="1:28" ht="15" customHeight="1" x14ac:dyDescent="0.15">
      <c r="A21" s="132"/>
      <c r="B21" s="132"/>
      <c r="D21" s="15"/>
      <c r="E21" s="100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</row>
    <row r="22" spans="1:28" ht="18.75" customHeight="1" x14ac:dyDescent="0.15">
      <c r="A22" s="94"/>
      <c r="B22" s="94"/>
      <c r="C22" s="10">
        <v>2</v>
      </c>
      <c r="D22" s="15"/>
      <c r="E22" s="100">
        <v>7744</v>
      </c>
      <c r="F22" s="96"/>
      <c r="G22" s="96"/>
      <c r="H22" s="96">
        <v>10244</v>
      </c>
      <c r="I22" s="96"/>
      <c r="J22" s="96"/>
      <c r="K22" s="96">
        <v>8478</v>
      </c>
      <c r="L22" s="96"/>
      <c r="M22" s="96"/>
      <c r="N22" s="101">
        <v>7912</v>
      </c>
      <c r="O22" s="101"/>
      <c r="P22" s="101"/>
      <c r="Q22" s="101">
        <v>509</v>
      </c>
      <c r="R22" s="101"/>
      <c r="S22" s="101"/>
      <c r="T22" s="101">
        <v>1874</v>
      </c>
      <c r="U22" s="101"/>
      <c r="V22" s="101"/>
      <c r="W22" s="101">
        <v>6943</v>
      </c>
      <c r="X22" s="101"/>
      <c r="Y22" s="101"/>
      <c r="Z22" s="129">
        <v>248</v>
      </c>
      <c r="AA22" s="129"/>
      <c r="AB22" s="129"/>
    </row>
    <row r="23" spans="1:28" ht="18.7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30"/>
      <c r="J23" s="30"/>
      <c r="K23" s="31"/>
      <c r="L23" s="31"/>
      <c r="M23" s="31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AB23" s="10" t="s">
        <v>58</v>
      </c>
    </row>
    <row r="24" spans="1:28" ht="18.7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8" s="13" customFormat="1" ht="21" x14ac:dyDescent="0.15">
      <c r="A25" s="121" t="s">
        <v>59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</row>
    <row r="26" spans="1:28" ht="18.7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Y26" s="10" t="s">
        <v>60</v>
      </c>
      <c r="Z26" s="10"/>
      <c r="AA26" s="14"/>
    </row>
    <row r="27" spans="1:28" ht="18.75" customHeight="1" x14ac:dyDescent="0.15">
      <c r="A27" s="137" t="s">
        <v>16</v>
      </c>
      <c r="B27" s="137"/>
      <c r="C27" s="137"/>
      <c r="D27" s="113"/>
      <c r="E27" s="138" t="s">
        <v>61</v>
      </c>
      <c r="F27" s="139"/>
      <c r="G27" s="140"/>
      <c r="H27" s="138" t="s">
        <v>50</v>
      </c>
      <c r="I27" s="139"/>
      <c r="J27" s="140"/>
      <c r="K27" s="138" t="s">
        <v>51</v>
      </c>
      <c r="L27" s="139"/>
      <c r="M27" s="140"/>
      <c r="N27" s="138" t="s">
        <v>52</v>
      </c>
      <c r="O27" s="139"/>
      <c r="P27" s="140"/>
      <c r="Q27" s="144" t="s">
        <v>53</v>
      </c>
      <c r="R27" s="145"/>
      <c r="S27" s="146"/>
      <c r="T27" s="144" t="s">
        <v>54</v>
      </c>
      <c r="U27" s="145"/>
      <c r="V27" s="146"/>
      <c r="W27" s="144" t="s">
        <v>39</v>
      </c>
      <c r="X27" s="145"/>
      <c r="Y27" s="145"/>
      <c r="Z27" s="14"/>
    </row>
    <row r="28" spans="1:28" ht="18.75" customHeight="1" x14ac:dyDescent="0.15">
      <c r="A28" s="137"/>
      <c r="B28" s="137"/>
      <c r="C28" s="137"/>
      <c r="D28" s="113"/>
      <c r="E28" s="141"/>
      <c r="F28" s="142"/>
      <c r="G28" s="143"/>
      <c r="H28" s="141"/>
      <c r="I28" s="142"/>
      <c r="J28" s="143"/>
      <c r="K28" s="141"/>
      <c r="L28" s="142"/>
      <c r="M28" s="143"/>
      <c r="N28" s="141"/>
      <c r="O28" s="142"/>
      <c r="P28" s="143"/>
      <c r="Q28" s="147"/>
      <c r="R28" s="148"/>
      <c r="S28" s="149"/>
      <c r="T28" s="147"/>
      <c r="U28" s="148"/>
      <c r="V28" s="149"/>
      <c r="W28" s="147"/>
      <c r="X28" s="148"/>
      <c r="Y28" s="148"/>
      <c r="Z28" s="14"/>
    </row>
    <row r="29" spans="1:28" ht="18.75" customHeight="1" x14ac:dyDescent="0.15">
      <c r="A29" s="94" t="s">
        <v>28</v>
      </c>
      <c r="B29" s="94"/>
      <c r="C29" s="10">
        <v>24</v>
      </c>
      <c r="D29" s="15"/>
      <c r="E29" s="130">
        <v>1265130</v>
      </c>
      <c r="F29" s="135"/>
      <c r="G29" s="135"/>
      <c r="H29" s="96">
        <v>394253</v>
      </c>
      <c r="I29" s="96"/>
      <c r="J29" s="96"/>
      <c r="K29" s="96">
        <v>182426</v>
      </c>
      <c r="L29" s="96"/>
      <c r="M29" s="96"/>
      <c r="N29" s="96">
        <v>9123</v>
      </c>
      <c r="O29" s="96"/>
      <c r="P29" s="96"/>
      <c r="Q29" s="96">
        <v>30184</v>
      </c>
      <c r="R29" s="96"/>
      <c r="S29" s="96"/>
      <c r="T29" s="96">
        <v>633940</v>
      </c>
      <c r="U29" s="96"/>
      <c r="V29" s="96"/>
      <c r="W29" s="101">
        <v>15204</v>
      </c>
      <c r="X29" s="101"/>
      <c r="Y29" s="101"/>
      <c r="Z29" s="32"/>
      <c r="AA29" s="32"/>
    </row>
    <row r="30" spans="1:28" ht="15" customHeight="1" x14ac:dyDescent="0.15">
      <c r="A30" s="94"/>
      <c r="B30" s="94"/>
      <c r="C30" s="10"/>
      <c r="D30" s="15"/>
      <c r="E30" s="130"/>
      <c r="F30" s="135"/>
      <c r="G30" s="135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32"/>
      <c r="AA30" s="32"/>
    </row>
    <row r="31" spans="1:28" ht="18.75" customHeight="1" x14ac:dyDescent="0.15">
      <c r="A31" s="94"/>
      <c r="B31" s="94"/>
      <c r="C31" s="10">
        <v>25</v>
      </c>
      <c r="D31" s="15"/>
      <c r="E31" s="130">
        <v>1372825</v>
      </c>
      <c r="F31" s="135"/>
      <c r="G31" s="135"/>
      <c r="H31" s="96">
        <v>415574</v>
      </c>
      <c r="I31" s="96"/>
      <c r="J31" s="96"/>
      <c r="K31" s="96">
        <v>203315</v>
      </c>
      <c r="L31" s="96"/>
      <c r="M31" s="96"/>
      <c r="N31" s="96">
        <v>9024</v>
      </c>
      <c r="O31" s="96"/>
      <c r="P31" s="96"/>
      <c r="Q31" s="96">
        <v>28734</v>
      </c>
      <c r="R31" s="96"/>
      <c r="S31" s="96"/>
      <c r="T31" s="96">
        <v>699902</v>
      </c>
      <c r="U31" s="96"/>
      <c r="V31" s="96"/>
      <c r="W31" s="101">
        <v>16276</v>
      </c>
      <c r="X31" s="101"/>
      <c r="Y31" s="101"/>
      <c r="Z31" s="32"/>
      <c r="AA31" s="32"/>
    </row>
    <row r="32" spans="1:28" ht="15" customHeight="1" x14ac:dyDescent="0.15">
      <c r="A32" s="132"/>
      <c r="B32" s="132"/>
      <c r="D32" s="15"/>
      <c r="E32" s="130"/>
      <c r="F32" s="135"/>
      <c r="G32" s="135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32"/>
      <c r="AA32" s="32"/>
    </row>
    <row r="33" spans="1:27" ht="18.75" customHeight="1" x14ac:dyDescent="0.15">
      <c r="A33" s="94"/>
      <c r="B33" s="94"/>
      <c r="C33" s="10">
        <v>26</v>
      </c>
      <c r="D33" s="15"/>
      <c r="E33" s="130">
        <v>1461385</v>
      </c>
      <c r="F33" s="135"/>
      <c r="G33" s="135"/>
      <c r="H33" s="96">
        <v>417711</v>
      </c>
      <c r="I33" s="96"/>
      <c r="J33" s="96"/>
      <c r="K33" s="96">
        <v>209708</v>
      </c>
      <c r="L33" s="96"/>
      <c r="M33" s="96"/>
      <c r="N33" s="96">
        <v>8166</v>
      </c>
      <c r="O33" s="96"/>
      <c r="P33" s="96"/>
      <c r="Q33" s="96">
        <v>29222</v>
      </c>
      <c r="R33" s="96"/>
      <c r="S33" s="96"/>
      <c r="T33" s="96">
        <v>778760</v>
      </c>
      <c r="U33" s="96"/>
      <c r="V33" s="96"/>
      <c r="W33" s="101">
        <v>17818</v>
      </c>
      <c r="X33" s="101"/>
      <c r="Y33" s="101"/>
      <c r="Z33" s="32"/>
      <c r="AA33" s="32"/>
    </row>
    <row r="34" spans="1:27" ht="15" customHeight="1" x14ac:dyDescent="0.15">
      <c r="A34" s="132"/>
      <c r="B34" s="132"/>
      <c r="D34" s="15"/>
      <c r="E34" s="130"/>
      <c r="F34" s="135"/>
      <c r="G34" s="135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32"/>
      <c r="AA34" s="32"/>
    </row>
    <row r="35" spans="1:27" ht="18.75" customHeight="1" x14ac:dyDescent="0.15">
      <c r="A35" s="94"/>
      <c r="B35" s="94"/>
      <c r="C35" s="10">
        <v>27</v>
      </c>
      <c r="D35" s="15"/>
      <c r="E35" s="130">
        <v>1466315</v>
      </c>
      <c r="F35" s="135"/>
      <c r="G35" s="135"/>
      <c r="H35" s="96">
        <v>417124</v>
      </c>
      <c r="I35" s="96"/>
      <c r="J35" s="96"/>
      <c r="K35" s="96">
        <v>216777</v>
      </c>
      <c r="L35" s="96"/>
      <c r="M35" s="96"/>
      <c r="N35" s="96">
        <v>7033</v>
      </c>
      <c r="O35" s="96"/>
      <c r="P35" s="96"/>
      <c r="Q35" s="96">
        <v>31207</v>
      </c>
      <c r="R35" s="96"/>
      <c r="S35" s="96"/>
      <c r="T35" s="96">
        <v>782066</v>
      </c>
      <c r="U35" s="96"/>
      <c r="V35" s="96"/>
      <c r="W35" s="101">
        <v>12108</v>
      </c>
      <c r="X35" s="101"/>
      <c r="Y35" s="101"/>
      <c r="Z35" s="32"/>
      <c r="AA35" s="32"/>
    </row>
    <row r="36" spans="1:27" ht="15" customHeight="1" x14ac:dyDescent="0.15">
      <c r="A36" s="132"/>
      <c r="B36" s="132"/>
      <c r="D36" s="15"/>
      <c r="E36" s="130"/>
      <c r="F36" s="135"/>
      <c r="G36" s="13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32"/>
      <c r="AA36" s="32"/>
    </row>
    <row r="37" spans="1:27" ht="18.75" customHeight="1" x14ac:dyDescent="0.15">
      <c r="A37" s="94"/>
      <c r="B37" s="94"/>
      <c r="C37" s="10">
        <v>28</v>
      </c>
      <c r="D37" s="15"/>
      <c r="E37" s="130">
        <v>1454958</v>
      </c>
      <c r="F37" s="135"/>
      <c r="G37" s="135"/>
      <c r="H37" s="96">
        <v>417475</v>
      </c>
      <c r="I37" s="96"/>
      <c r="J37" s="96"/>
      <c r="K37" s="96">
        <v>216845</v>
      </c>
      <c r="L37" s="96"/>
      <c r="M37" s="96"/>
      <c r="N37" s="96">
        <v>7470</v>
      </c>
      <c r="O37" s="96"/>
      <c r="P37" s="96"/>
      <c r="Q37" s="96">
        <v>26834</v>
      </c>
      <c r="R37" s="96"/>
      <c r="S37" s="96"/>
      <c r="T37" s="96">
        <v>772551</v>
      </c>
      <c r="U37" s="96"/>
      <c r="V37" s="96"/>
      <c r="W37" s="101">
        <v>13783</v>
      </c>
      <c r="X37" s="101"/>
      <c r="Y37" s="101"/>
      <c r="Z37" s="32"/>
      <c r="AA37" s="32"/>
    </row>
    <row r="38" spans="1:27" ht="15" customHeight="1" x14ac:dyDescent="0.15">
      <c r="A38" s="132"/>
      <c r="B38" s="132"/>
      <c r="D38" s="15"/>
      <c r="E38" s="130"/>
      <c r="F38" s="135"/>
      <c r="G38" s="13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32"/>
      <c r="AA38" s="32"/>
    </row>
    <row r="39" spans="1:27" ht="18.75" customHeight="1" x14ac:dyDescent="0.15">
      <c r="A39" s="94"/>
      <c r="B39" s="94"/>
      <c r="C39" s="10">
        <v>29</v>
      </c>
      <c r="D39" s="15"/>
      <c r="E39" s="130">
        <v>1387432</v>
      </c>
      <c r="F39" s="135"/>
      <c r="G39" s="135"/>
      <c r="H39" s="96">
        <v>406717</v>
      </c>
      <c r="I39" s="96"/>
      <c r="J39" s="96"/>
      <c r="K39" s="96">
        <v>212917</v>
      </c>
      <c r="L39" s="96"/>
      <c r="M39" s="96"/>
      <c r="N39" s="96">
        <v>6998</v>
      </c>
      <c r="O39" s="96"/>
      <c r="P39" s="96"/>
      <c r="Q39" s="96">
        <v>24510</v>
      </c>
      <c r="R39" s="96"/>
      <c r="S39" s="96"/>
      <c r="T39" s="96">
        <v>723473</v>
      </c>
      <c r="U39" s="96"/>
      <c r="V39" s="96"/>
      <c r="W39" s="101">
        <v>12817</v>
      </c>
      <c r="X39" s="101"/>
      <c r="Y39" s="101"/>
      <c r="Z39" s="32"/>
      <c r="AA39" s="32"/>
    </row>
    <row r="40" spans="1:27" ht="15" customHeight="1" x14ac:dyDescent="0.15">
      <c r="A40" s="132"/>
      <c r="B40" s="132"/>
      <c r="D40" s="15"/>
      <c r="E40" s="130"/>
      <c r="F40" s="135"/>
      <c r="G40" s="135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32"/>
      <c r="AA40" s="32"/>
    </row>
    <row r="41" spans="1:27" ht="18.75" customHeight="1" x14ac:dyDescent="0.15">
      <c r="A41" s="94"/>
      <c r="B41" s="94"/>
      <c r="C41" s="10">
        <v>30</v>
      </c>
      <c r="D41" s="15"/>
      <c r="E41" s="130">
        <v>1342181</v>
      </c>
      <c r="F41" s="135"/>
      <c r="G41" s="135"/>
      <c r="H41" s="96">
        <v>394960</v>
      </c>
      <c r="I41" s="96"/>
      <c r="J41" s="96"/>
      <c r="K41" s="96">
        <v>209066</v>
      </c>
      <c r="L41" s="96"/>
      <c r="M41" s="96"/>
      <c r="N41" s="96">
        <v>6202</v>
      </c>
      <c r="O41" s="96"/>
      <c r="P41" s="96"/>
      <c r="Q41" s="96">
        <v>25762</v>
      </c>
      <c r="R41" s="96"/>
      <c r="S41" s="96"/>
      <c r="T41" s="96">
        <v>695558</v>
      </c>
      <c r="U41" s="96"/>
      <c r="V41" s="96"/>
      <c r="W41" s="101">
        <v>10633</v>
      </c>
      <c r="X41" s="101"/>
      <c r="Y41" s="101"/>
      <c r="Z41" s="32"/>
      <c r="AA41" s="32"/>
    </row>
    <row r="42" spans="1:27" ht="15" customHeight="1" x14ac:dyDescent="0.15">
      <c r="A42" s="132"/>
      <c r="B42" s="132"/>
      <c r="D42" s="15"/>
      <c r="E42" s="130"/>
      <c r="F42" s="135"/>
      <c r="G42" s="135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32"/>
      <c r="AA42" s="32"/>
    </row>
    <row r="43" spans="1:27" ht="18.75" customHeight="1" x14ac:dyDescent="0.15">
      <c r="A43" s="94" t="s">
        <v>29</v>
      </c>
      <c r="B43" s="94"/>
      <c r="C43" s="10" t="s">
        <v>30</v>
      </c>
      <c r="D43" s="15"/>
      <c r="E43" s="130">
        <v>1460568</v>
      </c>
      <c r="F43" s="135"/>
      <c r="G43" s="135"/>
      <c r="H43" s="96">
        <v>394313</v>
      </c>
      <c r="I43" s="96"/>
      <c r="J43" s="96"/>
      <c r="K43" s="96">
        <v>209522</v>
      </c>
      <c r="L43" s="96"/>
      <c r="M43" s="96"/>
      <c r="N43" s="96">
        <v>4850</v>
      </c>
      <c r="O43" s="96"/>
      <c r="P43" s="96"/>
      <c r="Q43" s="96">
        <v>32598</v>
      </c>
      <c r="R43" s="96"/>
      <c r="S43" s="96"/>
      <c r="T43" s="96">
        <v>809761</v>
      </c>
      <c r="U43" s="96"/>
      <c r="V43" s="96"/>
      <c r="W43" s="101">
        <v>9524</v>
      </c>
      <c r="X43" s="101"/>
      <c r="Y43" s="101"/>
      <c r="Z43" s="32"/>
      <c r="AA43" s="32"/>
    </row>
    <row r="44" spans="1:27" ht="15" customHeight="1" x14ac:dyDescent="0.15">
      <c r="A44" s="132"/>
      <c r="B44" s="132"/>
      <c r="D44" s="15"/>
      <c r="E44" s="133"/>
      <c r="F44" s="134"/>
      <c r="G44" s="134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33"/>
      <c r="AA44" s="32"/>
    </row>
    <row r="45" spans="1:27" ht="18.75" customHeight="1" x14ac:dyDescent="0.15">
      <c r="A45" s="94"/>
      <c r="B45" s="94"/>
      <c r="C45" s="10">
        <v>2</v>
      </c>
      <c r="D45" s="15"/>
      <c r="E45" s="130">
        <v>1427545</v>
      </c>
      <c r="F45" s="131"/>
      <c r="G45" s="131"/>
      <c r="H45" s="96">
        <v>390001</v>
      </c>
      <c r="I45" s="96"/>
      <c r="J45" s="96"/>
      <c r="K45" s="96">
        <v>206953</v>
      </c>
      <c r="L45" s="96"/>
      <c r="M45" s="96"/>
      <c r="N45" s="101">
        <v>4808</v>
      </c>
      <c r="O45" s="101"/>
      <c r="P45" s="101"/>
      <c r="Q45" s="101">
        <v>38217</v>
      </c>
      <c r="R45" s="101"/>
      <c r="S45" s="101"/>
      <c r="T45" s="101">
        <v>776949</v>
      </c>
      <c r="U45" s="101"/>
      <c r="V45" s="101"/>
      <c r="W45" s="129">
        <v>10617</v>
      </c>
      <c r="X45" s="129"/>
      <c r="Y45" s="129"/>
      <c r="Z45" s="32"/>
      <c r="AA45" s="32"/>
    </row>
    <row r="46" spans="1:27" ht="18.75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Y46" s="10" t="s">
        <v>62</v>
      </c>
      <c r="Z46" s="10"/>
      <c r="AA46" s="10"/>
    </row>
    <row r="47" spans="1:27" ht="18.7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27" ht="18.7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</sheetData>
  <mergeCells count="318">
    <mergeCell ref="T5:V5"/>
    <mergeCell ref="W5:Y5"/>
    <mergeCell ref="Z5:AB5"/>
    <mergeCell ref="T6:V6"/>
    <mergeCell ref="W6:Y6"/>
    <mergeCell ref="Z6:AB6"/>
    <mergeCell ref="A1:AB1"/>
    <mergeCell ref="A3:D4"/>
    <mergeCell ref="E3:G4"/>
    <mergeCell ref="H3:J4"/>
    <mergeCell ref="K3:AB3"/>
    <mergeCell ref="K4:M4"/>
    <mergeCell ref="N4:P4"/>
    <mergeCell ref="Q4:S4"/>
    <mergeCell ref="T4:V4"/>
    <mergeCell ref="W4:Y4"/>
    <mergeCell ref="Z4:AB4"/>
    <mergeCell ref="A6:B6"/>
    <mergeCell ref="E6:G6"/>
    <mergeCell ref="H6:J6"/>
    <mergeCell ref="K6:M6"/>
    <mergeCell ref="N6:P6"/>
    <mergeCell ref="Q6:S6"/>
    <mergeCell ref="E5:G5"/>
    <mergeCell ref="H5:J5"/>
    <mergeCell ref="K5:M5"/>
    <mergeCell ref="N5:P5"/>
    <mergeCell ref="Q5:S5"/>
    <mergeCell ref="W7:Y7"/>
    <mergeCell ref="Z7:AB7"/>
    <mergeCell ref="A8:B8"/>
    <mergeCell ref="E8:G8"/>
    <mergeCell ref="H8:J8"/>
    <mergeCell ref="K8:M8"/>
    <mergeCell ref="N8:P8"/>
    <mergeCell ref="Q8:S8"/>
    <mergeCell ref="T8:V8"/>
    <mergeCell ref="W8:Y8"/>
    <mergeCell ref="Z8:AB8"/>
    <mergeCell ref="A7:B7"/>
    <mergeCell ref="E7:G7"/>
    <mergeCell ref="H7:J7"/>
    <mergeCell ref="K7:M7"/>
    <mergeCell ref="N7:P7"/>
    <mergeCell ref="Q7:S7"/>
    <mergeCell ref="T7:V7"/>
    <mergeCell ref="A9:B9"/>
    <mergeCell ref="E9:G9"/>
    <mergeCell ref="H9:J9"/>
    <mergeCell ref="K9:M9"/>
    <mergeCell ref="N9:P9"/>
    <mergeCell ref="Q9:S9"/>
    <mergeCell ref="T9:V9"/>
    <mergeCell ref="W9:Y9"/>
    <mergeCell ref="Z9:AB9"/>
    <mergeCell ref="T10:V10"/>
    <mergeCell ref="W10:Y10"/>
    <mergeCell ref="Z10:AB10"/>
    <mergeCell ref="A11:B11"/>
    <mergeCell ref="E11:G11"/>
    <mergeCell ref="H11:J11"/>
    <mergeCell ref="K11:M11"/>
    <mergeCell ref="N11:P11"/>
    <mergeCell ref="Q11:S11"/>
    <mergeCell ref="T11:V11"/>
    <mergeCell ref="A10:B10"/>
    <mergeCell ref="E10:G10"/>
    <mergeCell ref="H10:J10"/>
    <mergeCell ref="K10:M10"/>
    <mergeCell ref="N10:P10"/>
    <mergeCell ref="Q10:S10"/>
    <mergeCell ref="W11:Y11"/>
    <mergeCell ref="Z11:AB11"/>
    <mergeCell ref="A12:B12"/>
    <mergeCell ref="E12:G12"/>
    <mergeCell ref="H12:J12"/>
    <mergeCell ref="K12:M12"/>
    <mergeCell ref="N12:P12"/>
    <mergeCell ref="Q12:S12"/>
    <mergeCell ref="T12:V12"/>
    <mergeCell ref="W12:Y12"/>
    <mergeCell ref="Z12:AB12"/>
    <mergeCell ref="A13:B13"/>
    <mergeCell ref="E13:G13"/>
    <mergeCell ref="H13:J13"/>
    <mergeCell ref="K13:M13"/>
    <mergeCell ref="N13:P13"/>
    <mergeCell ref="Q13:S13"/>
    <mergeCell ref="T13:V13"/>
    <mergeCell ref="W13:Y13"/>
    <mergeCell ref="Z13:AB13"/>
    <mergeCell ref="T14:V14"/>
    <mergeCell ref="W14:Y14"/>
    <mergeCell ref="Z14:AB14"/>
    <mergeCell ref="A15:B15"/>
    <mergeCell ref="E15:G15"/>
    <mergeCell ref="H15:J15"/>
    <mergeCell ref="K15:M15"/>
    <mergeCell ref="N15:P15"/>
    <mergeCell ref="Q15:S15"/>
    <mergeCell ref="T15:V15"/>
    <mergeCell ref="A14:B14"/>
    <mergeCell ref="E14:G14"/>
    <mergeCell ref="H14:J14"/>
    <mergeCell ref="K14:M14"/>
    <mergeCell ref="N14:P14"/>
    <mergeCell ref="Q14:S14"/>
    <mergeCell ref="W15:Y15"/>
    <mergeCell ref="Z15:AB15"/>
    <mergeCell ref="A16:B16"/>
    <mergeCell ref="E16:G16"/>
    <mergeCell ref="H16:J16"/>
    <mergeCell ref="K16:M16"/>
    <mergeCell ref="N16:P16"/>
    <mergeCell ref="Q16:S16"/>
    <mergeCell ref="T16:V16"/>
    <mergeCell ref="W16:Y16"/>
    <mergeCell ref="Z16:AB16"/>
    <mergeCell ref="A17:B17"/>
    <mergeCell ref="E17:G17"/>
    <mergeCell ref="H17:J17"/>
    <mergeCell ref="K17:M17"/>
    <mergeCell ref="N17:P17"/>
    <mergeCell ref="Q17:S17"/>
    <mergeCell ref="T17:V17"/>
    <mergeCell ref="W17:Y17"/>
    <mergeCell ref="Z17:AB17"/>
    <mergeCell ref="T18:V18"/>
    <mergeCell ref="W18:Y18"/>
    <mergeCell ref="Z18:AB18"/>
    <mergeCell ref="A19:B19"/>
    <mergeCell ref="E19:G19"/>
    <mergeCell ref="H19:J19"/>
    <mergeCell ref="K19:M19"/>
    <mergeCell ref="N19:P19"/>
    <mergeCell ref="Q19:S19"/>
    <mergeCell ref="T19:V19"/>
    <mergeCell ref="A18:B18"/>
    <mergeCell ref="E18:G18"/>
    <mergeCell ref="H18:J18"/>
    <mergeCell ref="K18:M18"/>
    <mergeCell ref="N18:P18"/>
    <mergeCell ref="Q18:S18"/>
    <mergeCell ref="W19:Y19"/>
    <mergeCell ref="Z19:AB19"/>
    <mergeCell ref="A20:B20"/>
    <mergeCell ref="E20:G20"/>
    <mergeCell ref="H20:J20"/>
    <mergeCell ref="K20:M20"/>
    <mergeCell ref="N20:P20"/>
    <mergeCell ref="Q20:S20"/>
    <mergeCell ref="T20:V20"/>
    <mergeCell ref="W20:Y20"/>
    <mergeCell ref="Z20:AB20"/>
    <mergeCell ref="A21:B21"/>
    <mergeCell ref="E21:G21"/>
    <mergeCell ref="H21:J21"/>
    <mergeCell ref="K21:M21"/>
    <mergeCell ref="N21:P21"/>
    <mergeCell ref="Q21:S21"/>
    <mergeCell ref="T21:V21"/>
    <mergeCell ref="W21:Y21"/>
    <mergeCell ref="Z21:AB21"/>
    <mergeCell ref="T22:V22"/>
    <mergeCell ref="W22:Y22"/>
    <mergeCell ref="Z22:AB22"/>
    <mergeCell ref="A23:H23"/>
    <mergeCell ref="A25:Y25"/>
    <mergeCell ref="A27:D28"/>
    <mergeCell ref="E27:G28"/>
    <mergeCell ref="H27:J28"/>
    <mergeCell ref="K27:M28"/>
    <mergeCell ref="N27:P28"/>
    <mergeCell ref="A22:B22"/>
    <mergeCell ref="E22:G22"/>
    <mergeCell ref="H22:J22"/>
    <mergeCell ref="K22:M22"/>
    <mergeCell ref="N22:P22"/>
    <mergeCell ref="Q22:S22"/>
    <mergeCell ref="Q27:S28"/>
    <mergeCell ref="T27:V28"/>
    <mergeCell ref="W27:Y28"/>
    <mergeCell ref="A29:B29"/>
    <mergeCell ref="E29:G29"/>
    <mergeCell ref="H29:J29"/>
    <mergeCell ref="K29:M29"/>
    <mergeCell ref="N29:P29"/>
    <mergeCell ref="Q29:S29"/>
    <mergeCell ref="T29:V29"/>
    <mergeCell ref="W29:Y29"/>
    <mergeCell ref="A30:B30"/>
    <mergeCell ref="E30:G30"/>
    <mergeCell ref="H30:J30"/>
    <mergeCell ref="K30:M30"/>
    <mergeCell ref="N30:P30"/>
    <mergeCell ref="Q30:S30"/>
    <mergeCell ref="T30:V30"/>
    <mergeCell ref="W30:Y30"/>
    <mergeCell ref="T31:V31"/>
    <mergeCell ref="W31:Y31"/>
    <mergeCell ref="A32:B32"/>
    <mergeCell ref="E32:G32"/>
    <mergeCell ref="H32:J32"/>
    <mergeCell ref="K32:M32"/>
    <mergeCell ref="N32:P32"/>
    <mergeCell ref="Q32:S32"/>
    <mergeCell ref="T32:V32"/>
    <mergeCell ref="W32:Y32"/>
    <mergeCell ref="A31:B31"/>
    <mergeCell ref="E31:G31"/>
    <mergeCell ref="H31:J31"/>
    <mergeCell ref="K31:M31"/>
    <mergeCell ref="N31:P31"/>
    <mergeCell ref="Q31:S31"/>
    <mergeCell ref="T33:V33"/>
    <mergeCell ref="W33:Y33"/>
    <mergeCell ref="A34:B34"/>
    <mergeCell ref="E34:G34"/>
    <mergeCell ref="H34:J34"/>
    <mergeCell ref="K34:M34"/>
    <mergeCell ref="N34:P34"/>
    <mergeCell ref="Q34:S34"/>
    <mergeCell ref="T34:V34"/>
    <mergeCell ref="W34:Y34"/>
    <mergeCell ref="A33:B33"/>
    <mergeCell ref="E33:G33"/>
    <mergeCell ref="H33:J33"/>
    <mergeCell ref="K33:M33"/>
    <mergeCell ref="N33:P33"/>
    <mergeCell ref="Q33:S33"/>
    <mergeCell ref="T35:V35"/>
    <mergeCell ref="W35:Y35"/>
    <mergeCell ref="A36:B36"/>
    <mergeCell ref="E36:G36"/>
    <mergeCell ref="H36:J36"/>
    <mergeCell ref="K36:M36"/>
    <mergeCell ref="N36:P36"/>
    <mergeCell ref="Q36:S36"/>
    <mergeCell ref="T36:V36"/>
    <mergeCell ref="W36:Y36"/>
    <mergeCell ref="A35:B35"/>
    <mergeCell ref="E35:G35"/>
    <mergeCell ref="H35:J35"/>
    <mergeCell ref="K35:M35"/>
    <mergeCell ref="N35:P35"/>
    <mergeCell ref="Q35:S35"/>
    <mergeCell ref="T37:V37"/>
    <mergeCell ref="W37:Y37"/>
    <mergeCell ref="A38:B38"/>
    <mergeCell ref="E38:G38"/>
    <mergeCell ref="H38:J38"/>
    <mergeCell ref="K38:M38"/>
    <mergeCell ref="N38:P38"/>
    <mergeCell ref="Q38:S38"/>
    <mergeCell ref="T38:V38"/>
    <mergeCell ref="W38:Y38"/>
    <mergeCell ref="A37:B37"/>
    <mergeCell ref="E37:G37"/>
    <mergeCell ref="H37:J37"/>
    <mergeCell ref="K37:M37"/>
    <mergeCell ref="N37:P37"/>
    <mergeCell ref="Q37:S37"/>
    <mergeCell ref="T39:V39"/>
    <mergeCell ref="W39:Y39"/>
    <mergeCell ref="A40:B40"/>
    <mergeCell ref="E40:G40"/>
    <mergeCell ref="H40:J40"/>
    <mergeCell ref="K40:M40"/>
    <mergeCell ref="N40:P40"/>
    <mergeCell ref="Q40:S40"/>
    <mergeCell ref="T40:V40"/>
    <mergeCell ref="W40:Y40"/>
    <mergeCell ref="A39:B39"/>
    <mergeCell ref="E39:G39"/>
    <mergeCell ref="H39:J39"/>
    <mergeCell ref="K39:M39"/>
    <mergeCell ref="N39:P39"/>
    <mergeCell ref="Q39:S39"/>
    <mergeCell ref="T41:V41"/>
    <mergeCell ref="W41:Y41"/>
    <mergeCell ref="A42:B42"/>
    <mergeCell ref="E42:G42"/>
    <mergeCell ref="H42:J42"/>
    <mergeCell ref="K42:M42"/>
    <mergeCell ref="N42:P42"/>
    <mergeCell ref="Q42:S42"/>
    <mergeCell ref="T42:V42"/>
    <mergeCell ref="W42:Y42"/>
    <mergeCell ref="A41:B41"/>
    <mergeCell ref="E41:G41"/>
    <mergeCell ref="H41:J41"/>
    <mergeCell ref="K41:M41"/>
    <mergeCell ref="N41:P41"/>
    <mergeCell ref="Q41:S41"/>
    <mergeCell ref="T45:V45"/>
    <mergeCell ref="W45:Y45"/>
    <mergeCell ref="A45:B45"/>
    <mergeCell ref="E45:G45"/>
    <mergeCell ref="H45:J45"/>
    <mergeCell ref="K45:M45"/>
    <mergeCell ref="N45:P45"/>
    <mergeCell ref="Q45:S45"/>
    <mergeCell ref="T43:V43"/>
    <mergeCell ref="W43:Y43"/>
    <mergeCell ref="A44:B44"/>
    <mergeCell ref="E44:G44"/>
    <mergeCell ref="H44:J44"/>
    <mergeCell ref="K44:M44"/>
    <mergeCell ref="N44:P44"/>
    <mergeCell ref="Q44:S44"/>
    <mergeCell ref="T44:V44"/>
    <mergeCell ref="W44:Y44"/>
    <mergeCell ref="A43:B43"/>
    <mergeCell ref="E43:G43"/>
    <mergeCell ref="H43:J43"/>
    <mergeCell ref="K43:M43"/>
    <mergeCell ref="N43:P43"/>
    <mergeCell ref="Q43:S43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copies="2" r:id="rId1"/>
  <headerFooter scaleWithDoc="0">
    <oddFooter>&amp;C- 93 -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B5B8-7CC2-493C-A75D-66F3757E67F2}">
  <sheetPr>
    <tabColor theme="0"/>
    <pageSetUpPr fitToPage="1"/>
  </sheetPr>
  <dimension ref="A1:AB45"/>
  <sheetViews>
    <sheetView topLeftCell="A25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28" s="13" customFormat="1" ht="21" x14ac:dyDescent="0.15">
      <c r="A1" s="121" t="s">
        <v>63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AA2" s="10"/>
      <c r="AB2" s="10" t="s">
        <v>64</v>
      </c>
    </row>
    <row r="3" spans="1:28" ht="18.75" customHeight="1" x14ac:dyDescent="0.15">
      <c r="A3" s="145" t="s">
        <v>16</v>
      </c>
      <c r="B3" s="145"/>
      <c r="C3" s="145"/>
      <c r="D3" s="146"/>
      <c r="E3" s="114" t="s">
        <v>65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37"/>
      <c r="Y3" s="153" t="s">
        <v>66</v>
      </c>
      <c r="Z3" s="153"/>
      <c r="AA3" s="153"/>
      <c r="AB3" s="153"/>
    </row>
    <row r="4" spans="1:28" ht="18.75" customHeight="1" x14ac:dyDescent="0.15">
      <c r="A4" s="103"/>
      <c r="B4" s="103"/>
      <c r="C4" s="103"/>
      <c r="D4" s="155"/>
      <c r="E4" s="114" t="s">
        <v>67</v>
      </c>
      <c r="F4" s="151"/>
      <c r="G4" s="151"/>
      <c r="H4" s="137"/>
      <c r="I4" s="114" t="s">
        <v>68</v>
      </c>
      <c r="J4" s="151"/>
      <c r="K4" s="151"/>
      <c r="L4" s="137"/>
      <c r="M4" s="174" t="s">
        <v>69</v>
      </c>
      <c r="N4" s="175"/>
      <c r="O4" s="175"/>
      <c r="P4" s="176"/>
      <c r="Q4" s="114" t="s">
        <v>70</v>
      </c>
      <c r="R4" s="151"/>
      <c r="S4" s="151"/>
      <c r="T4" s="137"/>
      <c r="U4" s="151" t="s">
        <v>71</v>
      </c>
      <c r="V4" s="151"/>
      <c r="W4" s="151"/>
      <c r="X4" s="137"/>
      <c r="Y4" s="153"/>
      <c r="Z4" s="153"/>
      <c r="AA4" s="153"/>
      <c r="AB4" s="153"/>
    </row>
    <row r="5" spans="1:28" ht="18.75" customHeight="1" x14ac:dyDescent="0.15">
      <c r="A5" s="148"/>
      <c r="B5" s="148"/>
      <c r="C5" s="148"/>
      <c r="D5" s="149"/>
      <c r="E5" s="114"/>
      <c r="F5" s="151"/>
      <c r="G5" s="151"/>
      <c r="H5" s="137"/>
      <c r="I5" s="114"/>
      <c r="J5" s="151"/>
      <c r="K5" s="151"/>
      <c r="L5" s="137"/>
      <c r="M5" s="174"/>
      <c r="N5" s="175"/>
      <c r="O5" s="175"/>
      <c r="P5" s="176"/>
      <c r="Q5" s="114"/>
      <c r="R5" s="151"/>
      <c r="S5" s="151"/>
      <c r="T5" s="137"/>
      <c r="U5" s="151"/>
      <c r="V5" s="151"/>
      <c r="W5" s="151"/>
      <c r="X5" s="137"/>
      <c r="Y5" s="153"/>
      <c r="Z5" s="153"/>
      <c r="AA5" s="153"/>
      <c r="AB5" s="153"/>
    </row>
    <row r="6" spans="1:28" ht="18.75" customHeight="1" x14ac:dyDescent="0.15">
      <c r="A6" s="14"/>
      <c r="B6" s="14"/>
      <c r="C6" s="14"/>
      <c r="D6" s="15"/>
      <c r="E6" s="3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4"/>
      <c r="T6" s="14"/>
      <c r="U6" s="14"/>
      <c r="V6" s="14"/>
      <c r="W6" s="10"/>
      <c r="X6" s="10"/>
      <c r="Z6" s="10"/>
    </row>
    <row r="7" spans="1:28" ht="18.75" customHeight="1" x14ac:dyDescent="0.15">
      <c r="A7" s="94" t="s">
        <v>28</v>
      </c>
      <c r="B7" s="94"/>
      <c r="C7" s="10">
        <v>24</v>
      </c>
      <c r="D7" s="14"/>
      <c r="E7" s="150">
        <v>157</v>
      </c>
      <c r="F7" s="102"/>
      <c r="G7" s="102"/>
      <c r="H7" s="102"/>
      <c r="I7" s="102">
        <v>168</v>
      </c>
      <c r="J7" s="102"/>
      <c r="K7" s="102"/>
      <c r="L7" s="102"/>
      <c r="M7" s="102">
        <v>33</v>
      </c>
      <c r="N7" s="102"/>
      <c r="O7" s="102"/>
      <c r="P7" s="102"/>
      <c r="Q7" s="102">
        <v>684</v>
      </c>
      <c r="R7" s="102"/>
      <c r="S7" s="102"/>
      <c r="T7" s="102"/>
      <c r="U7" s="102">
        <v>1272</v>
      </c>
      <c r="V7" s="102"/>
      <c r="W7" s="102"/>
      <c r="X7" s="102"/>
      <c r="Y7" s="102">
        <v>415</v>
      </c>
      <c r="Z7" s="102"/>
      <c r="AA7" s="102"/>
      <c r="AB7" s="102"/>
    </row>
    <row r="8" spans="1:28" ht="18.75" customHeight="1" x14ac:dyDescent="0.15">
      <c r="A8" s="94"/>
      <c r="B8" s="94"/>
      <c r="C8" s="10"/>
      <c r="D8" s="14"/>
      <c r="E8" s="150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4"/>
      <c r="Z8" s="94"/>
      <c r="AA8" s="94"/>
      <c r="AB8" s="94"/>
    </row>
    <row r="9" spans="1:28" ht="18.75" customHeight="1" x14ac:dyDescent="0.15">
      <c r="A9" s="94"/>
      <c r="B9" s="94"/>
      <c r="C9" s="10">
        <v>25</v>
      </c>
      <c r="D9" s="14"/>
      <c r="E9" s="150">
        <v>158</v>
      </c>
      <c r="F9" s="102"/>
      <c r="G9" s="102"/>
      <c r="H9" s="102"/>
      <c r="I9" s="102">
        <v>162</v>
      </c>
      <c r="J9" s="102"/>
      <c r="K9" s="102"/>
      <c r="L9" s="102"/>
      <c r="M9" s="102">
        <v>31</v>
      </c>
      <c r="N9" s="102"/>
      <c r="O9" s="102"/>
      <c r="P9" s="102"/>
      <c r="Q9" s="102">
        <v>696</v>
      </c>
      <c r="R9" s="102"/>
      <c r="S9" s="102"/>
      <c r="T9" s="102"/>
      <c r="U9" s="102">
        <v>1306</v>
      </c>
      <c r="V9" s="102"/>
      <c r="W9" s="102"/>
      <c r="X9" s="102"/>
      <c r="Y9" s="102">
        <v>429</v>
      </c>
      <c r="Z9" s="102"/>
      <c r="AA9" s="102"/>
      <c r="AB9" s="102"/>
    </row>
    <row r="10" spans="1:28" ht="18.75" customHeight="1" x14ac:dyDescent="0.15">
      <c r="A10" s="132"/>
      <c r="B10" s="132"/>
      <c r="D10" s="14"/>
      <c r="E10" s="17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18.75" customHeight="1" x14ac:dyDescent="0.15">
      <c r="A11" s="94"/>
      <c r="B11" s="94"/>
      <c r="C11" s="10">
        <v>26</v>
      </c>
      <c r="D11" s="14"/>
      <c r="E11" s="150">
        <v>151</v>
      </c>
      <c r="F11" s="102"/>
      <c r="G11" s="102"/>
      <c r="H11" s="102"/>
      <c r="I11" s="102">
        <v>160</v>
      </c>
      <c r="J11" s="102"/>
      <c r="K11" s="102"/>
      <c r="L11" s="102"/>
      <c r="M11" s="102">
        <v>31</v>
      </c>
      <c r="N11" s="102"/>
      <c r="O11" s="102"/>
      <c r="P11" s="102"/>
      <c r="Q11" s="102">
        <v>692</v>
      </c>
      <c r="R11" s="102"/>
      <c r="S11" s="102"/>
      <c r="T11" s="102"/>
      <c r="U11" s="102">
        <v>1316</v>
      </c>
      <c r="V11" s="102"/>
      <c r="W11" s="102"/>
      <c r="X11" s="102"/>
      <c r="Y11" s="102">
        <v>453</v>
      </c>
      <c r="Z11" s="102"/>
      <c r="AA11" s="102"/>
      <c r="AB11" s="102"/>
    </row>
    <row r="12" spans="1:28" ht="18.75" customHeight="1" x14ac:dyDescent="0.15">
      <c r="A12" s="132"/>
      <c r="B12" s="132"/>
      <c r="D12" s="14"/>
      <c r="E12" s="15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1:28" ht="18.75" customHeight="1" x14ac:dyDescent="0.15">
      <c r="A13" s="94"/>
      <c r="B13" s="94"/>
      <c r="C13" s="10">
        <v>27</v>
      </c>
      <c r="D13" s="14"/>
      <c r="E13" s="150">
        <v>151</v>
      </c>
      <c r="F13" s="102"/>
      <c r="G13" s="102"/>
      <c r="H13" s="102"/>
      <c r="I13" s="102">
        <v>162</v>
      </c>
      <c r="J13" s="102"/>
      <c r="K13" s="102"/>
      <c r="L13" s="102"/>
      <c r="M13" s="102">
        <v>30</v>
      </c>
      <c r="N13" s="102"/>
      <c r="O13" s="102"/>
      <c r="P13" s="102"/>
      <c r="Q13" s="102">
        <v>713</v>
      </c>
      <c r="R13" s="102"/>
      <c r="S13" s="102"/>
      <c r="T13" s="102"/>
      <c r="U13" s="102">
        <v>1297</v>
      </c>
      <c r="V13" s="102"/>
      <c r="W13" s="102"/>
      <c r="X13" s="102"/>
      <c r="Y13" s="102">
        <v>474</v>
      </c>
      <c r="Z13" s="102"/>
      <c r="AA13" s="102"/>
      <c r="AB13" s="102"/>
    </row>
    <row r="14" spans="1:28" ht="18.75" customHeight="1" x14ac:dyDescent="0.15">
      <c r="A14" s="132"/>
      <c r="B14" s="132"/>
      <c r="D14" s="14"/>
      <c r="E14" s="15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</row>
    <row r="15" spans="1:28" ht="18.75" customHeight="1" x14ac:dyDescent="0.15">
      <c r="A15" s="94"/>
      <c r="B15" s="94"/>
      <c r="C15" s="10">
        <v>28</v>
      </c>
      <c r="D15" s="14"/>
      <c r="E15" s="150">
        <v>154</v>
      </c>
      <c r="F15" s="102"/>
      <c r="G15" s="102"/>
      <c r="H15" s="102"/>
      <c r="I15" s="102">
        <v>159</v>
      </c>
      <c r="J15" s="102"/>
      <c r="K15" s="102"/>
      <c r="L15" s="102"/>
      <c r="M15" s="102">
        <v>31</v>
      </c>
      <c r="N15" s="102"/>
      <c r="O15" s="102"/>
      <c r="P15" s="102"/>
      <c r="Q15" s="102">
        <v>732</v>
      </c>
      <c r="R15" s="102"/>
      <c r="S15" s="102"/>
      <c r="T15" s="102"/>
      <c r="U15" s="102">
        <v>1305</v>
      </c>
      <c r="V15" s="102"/>
      <c r="W15" s="102"/>
      <c r="X15" s="102"/>
      <c r="Y15" s="102">
        <v>503</v>
      </c>
      <c r="Z15" s="102"/>
      <c r="AA15" s="102"/>
      <c r="AB15" s="102"/>
    </row>
    <row r="16" spans="1:28" ht="18.75" customHeight="1" x14ac:dyDescent="0.15">
      <c r="A16" s="132"/>
      <c r="B16" s="132"/>
      <c r="D16" s="14"/>
      <c r="E16" s="15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</row>
    <row r="17" spans="1:28" ht="18.75" customHeight="1" x14ac:dyDescent="0.15">
      <c r="A17" s="94"/>
      <c r="B17" s="94"/>
      <c r="C17" s="10">
        <v>29</v>
      </c>
      <c r="D17" s="14"/>
      <c r="E17" s="150">
        <v>142</v>
      </c>
      <c r="F17" s="102"/>
      <c r="G17" s="102"/>
      <c r="H17" s="102"/>
      <c r="I17" s="102">
        <v>165</v>
      </c>
      <c r="J17" s="102"/>
      <c r="K17" s="102"/>
      <c r="L17" s="102"/>
      <c r="M17" s="102">
        <v>28</v>
      </c>
      <c r="N17" s="102"/>
      <c r="O17" s="102"/>
      <c r="P17" s="102"/>
      <c r="Q17" s="102">
        <v>730</v>
      </c>
      <c r="R17" s="102"/>
      <c r="S17" s="102"/>
      <c r="T17" s="102"/>
      <c r="U17" s="102">
        <v>1288</v>
      </c>
      <c r="V17" s="102"/>
      <c r="W17" s="102"/>
      <c r="X17" s="102"/>
      <c r="Y17" s="102">
        <v>522</v>
      </c>
      <c r="Z17" s="102"/>
      <c r="AA17" s="102"/>
      <c r="AB17" s="102"/>
    </row>
    <row r="18" spans="1:28" ht="18.75" customHeight="1" x14ac:dyDescent="0.15">
      <c r="A18" s="132"/>
      <c r="B18" s="132"/>
      <c r="D18" s="15"/>
      <c r="E18" s="150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</row>
    <row r="19" spans="1:28" ht="18.75" customHeight="1" x14ac:dyDescent="0.15">
      <c r="A19" s="94"/>
      <c r="B19" s="94"/>
      <c r="C19" s="10">
        <v>30</v>
      </c>
      <c r="D19" s="14"/>
      <c r="E19" s="150">
        <v>141</v>
      </c>
      <c r="F19" s="102"/>
      <c r="G19" s="102"/>
      <c r="H19" s="102"/>
      <c r="I19" s="102">
        <v>162</v>
      </c>
      <c r="J19" s="102"/>
      <c r="K19" s="102"/>
      <c r="L19" s="102"/>
      <c r="M19" s="102">
        <v>30</v>
      </c>
      <c r="N19" s="102"/>
      <c r="O19" s="102"/>
      <c r="P19" s="102"/>
      <c r="Q19" s="102">
        <v>765</v>
      </c>
      <c r="R19" s="102"/>
      <c r="S19" s="102"/>
      <c r="T19" s="102"/>
      <c r="U19" s="102">
        <v>1251</v>
      </c>
      <c r="V19" s="102"/>
      <c r="W19" s="102"/>
      <c r="X19" s="102"/>
      <c r="Y19" s="102">
        <v>512</v>
      </c>
      <c r="Z19" s="102"/>
      <c r="AA19" s="102"/>
      <c r="AB19" s="102"/>
    </row>
    <row r="20" spans="1:28" ht="18.75" customHeight="1" x14ac:dyDescent="0.15">
      <c r="A20" s="132"/>
      <c r="B20" s="132"/>
      <c r="D20" s="15"/>
      <c r="E20" s="150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32"/>
      <c r="V20" s="132"/>
      <c r="W20" s="132"/>
      <c r="X20" s="132"/>
      <c r="Y20" s="102"/>
      <c r="Z20" s="102"/>
      <c r="AA20" s="102"/>
      <c r="AB20" s="102"/>
    </row>
    <row r="21" spans="1:28" ht="18.75" customHeight="1" x14ac:dyDescent="0.15">
      <c r="A21" s="94" t="s">
        <v>29</v>
      </c>
      <c r="B21" s="94"/>
      <c r="C21" s="10" t="s">
        <v>72</v>
      </c>
      <c r="D21" s="14"/>
      <c r="E21" s="150">
        <v>145</v>
      </c>
      <c r="F21" s="102"/>
      <c r="G21" s="102"/>
      <c r="H21" s="102"/>
      <c r="I21" s="102">
        <v>160</v>
      </c>
      <c r="J21" s="102"/>
      <c r="K21" s="102"/>
      <c r="L21" s="102"/>
      <c r="M21" s="102">
        <v>28</v>
      </c>
      <c r="N21" s="102"/>
      <c r="O21" s="102"/>
      <c r="P21" s="102"/>
      <c r="Q21" s="102">
        <v>772</v>
      </c>
      <c r="R21" s="102"/>
      <c r="S21" s="102"/>
      <c r="T21" s="102"/>
      <c r="U21" s="102">
        <v>1187</v>
      </c>
      <c r="V21" s="102"/>
      <c r="W21" s="102"/>
      <c r="X21" s="102"/>
      <c r="Y21" s="102">
        <v>511</v>
      </c>
      <c r="Z21" s="102"/>
      <c r="AA21" s="102"/>
      <c r="AB21" s="102"/>
    </row>
    <row r="22" spans="1:28" ht="18.75" customHeight="1" x14ac:dyDescent="0.15">
      <c r="A22" s="132"/>
      <c r="B22" s="132"/>
      <c r="D22" s="15"/>
      <c r="E22" s="150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32"/>
      <c r="V22" s="132"/>
      <c r="W22" s="132"/>
      <c r="X22" s="132"/>
      <c r="Y22" s="102"/>
      <c r="Z22" s="102"/>
      <c r="AA22" s="102"/>
      <c r="AB22" s="102"/>
    </row>
    <row r="23" spans="1:28" ht="18.75" customHeight="1" x14ac:dyDescent="0.15">
      <c r="A23" s="94"/>
      <c r="B23" s="94"/>
      <c r="C23" s="10">
        <v>2</v>
      </c>
      <c r="D23" s="14"/>
      <c r="E23" s="150">
        <v>146</v>
      </c>
      <c r="F23" s="102"/>
      <c r="G23" s="102"/>
      <c r="H23" s="102"/>
      <c r="I23" s="102">
        <v>160</v>
      </c>
      <c r="J23" s="102"/>
      <c r="K23" s="102"/>
      <c r="L23" s="102"/>
      <c r="M23" s="102">
        <v>27</v>
      </c>
      <c r="N23" s="102"/>
      <c r="O23" s="102"/>
      <c r="P23" s="102"/>
      <c r="Q23" s="102">
        <v>806</v>
      </c>
      <c r="R23" s="102"/>
      <c r="S23" s="102"/>
      <c r="T23" s="102"/>
      <c r="U23" s="102">
        <v>1125</v>
      </c>
      <c r="V23" s="102"/>
      <c r="W23" s="102"/>
      <c r="X23" s="102"/>
      <c r="Y23" s="102">
        <v>517</v>
      </c>
      <c r="Z23" s="102"/>
      <c r="AA23" s="102"/>
      <c r="AB23" s="102"/>
    </row>
    <row r="24" spans="1:28" ht="18.75" customHeight="1" x14ac:dyDescent="0.15">
      <c r="A24" s="148"/>
      <c r="B24" s="148"/>
      <c r="C24" s="17"/>
      <c r="D24" s="18"/>
      <c r="E24" s="15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36"/>
      <c r="U24" s="36"/>
      <c r="V24" s="36"/>
      <c r="W24" s="36"/>
      <c r="X24" s="36"/>
      <c r="Y24" s="36"/>
      <c r="Z24" s="36"/>
      <c r="AA24" s="37"/>
      <c r="AB24" s="37"/>
    </row>
    <row r="25" spans="1:28" ht="18.75" customHeight="1" x14ac:dyDescent="0.1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31"/>
      <c r="P25" s="31"/>
      <c r="Q25" s="31"/>
      <c r="R25" s="31"/>
      <c r="S25" s="38"/>
      <c r="T25" s="38"/>
      <c r="U25" s="38"/>
      <c r="V25" s="38"/>
      <c r="W25" s="38"/>
      <c r="X25" s="38"/>
      <c r="Y25" s="38"/>
      <c r="AA25" s="10"/>
      <c r="AB25" s="38" t="s">
        <v>73</v>
      </c>
    </row>
    <row r="26" spans="1:28" ht="18.7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8" s="13" customFormat="1" ht="21" x14ac:dyDescent="0.15">
      <c r="A27" s="160" t="s">
        <v>74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</row>
    <row r="28" spans="1:28" s="13" customFormat="1" ht="21" x14ac:dyDescent="0.2">
      <c r="A28" s="161" t="s">
        <v>75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</row>
    <row r="29" spans="1:28" ht="18.7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U29" s="14"/>
      <c r="V29" s="14"/>
      <c r="AA29" s="10" t="s">
        <v>64</v>
      </c>
    </row>
    <row r="30" spans="1:28" ht="18.75" customHeight="1" x14ac:dyDescent="0.15">
      <c r="A30" s="137" t="s">
        <v>16</v>
      </c>
      <c r="B30" s="137"/>
      <c r="C30" s="137"/>
      <c r="D30" s="113"/>
      <c r="E30" s="162" t="s">
        <v>76</v>
      </c>
      <c r="F30" s="163"/>
      <c r="G30" s="163"/>
      <c r="H30" s="163"/>
      <c r="I30" s="163"/>
      <c r="J30" s="163"/>
      <c r="K30" s="163"/>
      <c r="L30" s="163"/>
      <c r="M30" s="163"/>
      <c r="N30" s="163"/>
      <c r="O30" s="164"/>
      <c r="P30" s="168" t="s">
        <v>77</v>
      </c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</row>
    <row r="31" spans="1:28" ht="18.75" customHeight="1" x14ac:dyDescent="0.15">
      <c r="A31" s="137"/>
      <c r="B31" s="151"/>
      <c r="C31" s="151"/>
      <c r="D31" s="114"/>
      <c r="E31" s="165"/>
      <c r="F31" s="166"/>
      <c r="G31" s="166"/>
      <c r="H31" s="166"/>
      <c r="I31" s="166"/>
      <c r="J31" s="166"/>
      <c r="K31" s="166"/>
      <c r="L31" s="166"/>
      <c r="M31" s="166"/>
      <c r="N31" s="166"/>
      <c r="O31" s="167"/>
      <c r="P31" s="170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</row>
    <row r="32" spans="1:28" ht="18.75" customHeight="1" x14ac:dyDescent="0.15">
      <c r="A32" s="14"/>
      <c r="B32" s="14"/>
      <c r="C32" s="14"/>
      <c r="D32" s="15"/>
      <c r="E32" s="35"/>
      <c r="F32" s="10"/>
      <c r="G32" s="10"/>
      <c r="H32" s="10"/>
      <c r="I32" s="105"/>
      <c r="J32" s="105"/>
      <c r="K32" s="38"/>
      <c r="L32" s="38"/>
      <c r="M32" s="38"/>
      <c r="N32" s="105"/>
      <c r="O32" s="172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8.75" customHeight="1" x14ac:dyDescent="0.15">
      <c r="A33" s="94" t="s">
        <v>28</v>
      </c>
      <c r="B33" s="94"/>
      <c r="C33" s="10">
        <v>28</v>
      </c>
      <c r="D33" s="15"/>
      <c r="E33" s="154">
        <v>538</v>
      </c>
      <c r="F33" s="103"/>
      <c r="G33" s="103"/>
      <c r="H33" s="103"/>
      <c r="I33" s="103"/>
      <c r="J33" s="103"/>
      <c r="K33" s="103"/>
      <c r="L33" s="103"/>
      <c r="M33" s="103"/>
      <c r="N33" s="103"/>
      <c r="O33" s="155"/>
      <c r="P33" s="156">
        <v>1041</v>
      </c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</row>
    <row r="34" spans="1:27" ht="18.75" customHeight="1" x14ac:dyDescent="0.15">
      <c r="A34" s="94"/>
      <c r="B34" s="94"/>
      <c r="C34" s="10"/>
      <c r="D34" s="15"/>
      <c r="E34" s="154"/>
      <c r="F34" s="103"/>
      <c r="G34" s="103"/>
      <c r="H34" s="103"/>
      <c r="I34" s="103"/>
      <c r="J34" s="103"/>
      <c r="K34" s="103"/>
      <c r="L34" s="103"/>
      <c r="M34" s="103"/>
      <c r="N34" s="103"/>
      <c r="O34" s="155"/>
      <c r="P34" s="156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</row>
    <row r="35" spans="1:27" ht="18.75" customHeight="1" x14ac:dyDescent="0.15">
      <c r="A35" s="94"/>
      <c r="B35" s="94"/>
      <c r="C35" s="10">
        <v>29</v>
      </c>
      <c r="D35" s="15"/>
      <c r="E35" s="154">
        <v>615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55"/>
      <c r="P35" s="156">
        <v>1082</v>
      </c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</row>
    <row r="36" spans="1:27" ht="18.75" customHeight="1" x14ac:dyDescent="0.15">
      <c r="A36" s="94"/>
      <c r="B36" s="94"/>
      <c r="C36" s="10"/>
      <c r="D36" s="15"/>
      <c r="E36" s="154"/>
      <c r="F36" s="103"/>
      <c r="G36" s="103"/>
      <c r="H36" s="103"/>
      <c r="I36" s="103"/>
      <c r="J36" s="103"/>
      <c r="K36" s="103"/>
      <c r="L36" s="103"/>
      <c r="M36" s="103"/>
      <c r="N36" s="103"/>
      <c r="O36" s="155"/>
      <c r="P36" s="156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</row>
    <row r="37" spans="1:27" ht="18.75" customHeight="1" x14ac:dyDescent="0.15">
      <c r="A37" s="94"/>
      <c r="B37" s="94"/>
      <c r="C37" s="10">
        <v>30</v>
      </c>
      <c r="D37" s="15"/>
      <c r="E37" s="154">
        <v>632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55"/>
      <c r="P37" s="156">
        <v>1115</v>
      </c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</row>
    <row r="38" spans="1:27" ht="18.75" customHeight="1" x14ac:dyDescent="0.15">
      <c r="A38" s="94"/>
      <c r="B38" s="94"/>
      <c r="C38" s="10"/>
      <c r="D38" s="15"/>
      <c r="E38" s="154"/>
      <c r="F38" s="103"/>
      <c r="G38" s="103"/>
      <c r="H38" s="103"/>
      <c r="I38" s="103"/>
      <c r="J38" s="103"/>
      <c r="K38" s="103"/>
      <c r="L38" s="103"/>
      <c r="M38" s="103"/>
      <c r="N38" s="103"/>
      <c r="O38" s="155"/>
      <c r="P38" s="156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</row>
    <row r="39" spans="1:27" ht="18.75" customHeight="1" x14ac:dyDescent="0.15">
      <c r="A39" s="94" t="s">
        <v>29</v>
      </c>
      <c r="B39" s="94"/>
      <c r="C39" s="10" t="s">
        <v>30</v>
      </c>
      <c r="D39" s="15"/>
      <c r="E39" s="154">
        <v>697</v>
      </c>
      <c r="F39" s="103"/>
      <c r="G39" s="103"/>
      <c r="H39" s="103"/>
      <c r="I39" s="103"/>
      <c r="J39" s="103"/>
      <c r="K39" s="103"/>
      <c r="L39" s="103"/>
      <c r="M39" s="103"/>
      <c r="N39" s="103"/>
      <c r="O39" s="155"/>
      <c r="P39" s="156">
        <v>1166</v>
      </c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</row>
    <row r="40" spans="1:27" ht="18.75" customHeight="1" x14ac:dyDescent="0.15">
      <c r="A40" s="94"/>
      <c r="B40" s="94"/>
      <c r="C40" s="10"/>
      <c r="D40" s="15"/>
      <c r="E40" s="154"/>
      <c r="F40" s="103"/>
      <c r="G40" s="103"/>
      <c r="H40" s="103"/>
      <c r="I40" s="103"/>
      <c r="J40" s="103"/>
      <c r="K40" s="103"/>
      <c r="L40" s="103"/>
      <c r="M40" s="103"/>
      <c r="N40" s="103"/>
      <c r="O40" s="155"/>
      <c r="P40" s="156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</row>
    <row r="41" spans="1:27" ht="18.75" customHeight="1" x14ac:dyDescent="0.15">
      <c r="A41" s="94"/>
      <c r="B41" s="94"/>
      <c r="C41" s="10">
        <v>2</v>
      </c>
      <c r="D41" s="15"/>
      <c r="E41" s="154">
        <v>697</v>
      </c>
      <c r="F41" s="103"/>
      <c r="G41" s="103"/>
      <c r="H41" s="103"/>
      <c r="I41" s="103"/>
      <c r="J41" s="103"/>
      <c r="K41" s="103"/>
      <c r="L41" s="103"/>
      <c r="M41" s="103"/>
      <c r="N41" s="103"/>
      <c r="O41" s="155"/>
      <c r="P41" s="156">
        <v>1325</v>
      </c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</row>
    <row r="42" spans="1:27" ht="18.75" customHeight="1" x14ac:dyDescent="0.15">
      <c r="A42" s="10"/>
      <c r="B42" s="10"/>
      <c r="C42" s="10"/>
      <c r="D42" s="15"/>
      <c r="E42" s="39"/>
      <c r="F42" s="36"/>
      <c r="G42" s="36"/>
      <c r="H42" s="36"/>
      <c r="I42" s="36"/>
      <c r="J42" s="36"/>
      <c r="K42" s="36"/>
      <c r="L42" s="36"/>
      <c r="M42" s="36"/>
      <c r="N42" s="36"/>
      <c r="O42" s="40"/>
      <c r="P42" s="15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</row>
    <row r="43" spans="1:27" ht="18.75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42"/>
      <c r="R43" s="42"/>
      <c r="S43" s="106" t="s">
        <v>73</v>
      </c>
      <c r="T43" s="106"/>
      <c r="U43" s="106"/>
      <c r="V43" s="106"/>
      <c r="W43" s="106"/>
      <c r="X43" s="106"/>
      <c r="Y43" s="106"/>
      <c r="Z43" s="106"/>
      <c r="AA43" s="106"/>
    </row>
    <row r="44" spans="1:27" ht="18.75" customHeight="1" x14ac:dyDescent="0.15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34"/>
      <c r="U44" s="34"/>
      <c r="V44" s="34"/>
      <c r="W44" s="34"/>
      <c r="X44" s="34"/>
      <c r="Y44" s="34"/>
      <c r="Z44" s="34"/>
      <c r="AA44" s="34"/>
    </row>
    <row r="45" spans="1:27" ht="18.75" customHeight="1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</sheetData>
  <mergeCells count="170">
    <mergeCell ref="A1:AB1"/>
    <mergeCell ref="A3:D5"/>
    <mergeCell ref="E3:X3"/>
    <mergeCell ref="Y3:AB5"/>
    <mergeCell ref="E4:H5"/>
    <mergeCell ref="I4:L5"/>
    <mergeCell ref="M4:P5"/>
    <mergeCell ref="Q4:T5"/>
    <mergeCell ref="U4:X5"/>
    <mergeCell ref="Y7:AB7"/>
    <mergeCell ref="A8:B8"/>
    <mergeCell ref="E8:H8"/>
    <mergeCell ref="I8:L8"/>
    <mergeCell ref="M8:P8"/>
    <mergeCell ref="Q8:T8"/>
    <mergeCell ref="U8:X8"/>
    <mergeCell ref="Y8:AB8"/>
    <mergeCell ref="A7:B7"/>
    <mergeCell ref="E7:H7"/>
    <mergeCell ref="I7:L7"/>
    <mergeCell ref="M7:P7"/>
    <mergeCell ref="Q7:T7"/>
    <mergeCell ref="U7:X7"/>
    <mergeCell ref="Y9:AB9"/>
    <mergeCell ref="A10:B10"/>
    <mergeCell ref="E10:H10"/>
    <mergeCell ref="I10:L10"/>
    <mergeCell ref="M10:P10"/>
    <mergeCell ref="Q10:T10"/>
    <mergeCell ref="U10:X10"/>
    <mergeCell ref="Y10:AB10"/>
    <mergeCell ref="A9:B9"/>
    <mergeCell ref="E9:H9"/>
    <mergeCell ref="I9:L9"/>
    <mergeCell ref="M9:P9"/>
    <mergeCell ref="Q9:T9"/>
    <mergeCell ref="U9:X9"/>
    <mergeCell ref="Y11:AB11"/>
    <mergeCell ref="A12:B12"/>
    <mergeCell ref="E12:H12"/>
    <mergeCell ref="I12:L12"/>
    <mergeCell ref="M12:P12"/>
    <mergeCell ref="Q12:T12"/>
    <mergeCell ref="U12:X12"/>
    <mergeCell ref="Y12:AB12"/>
    <mergeCell ref="A11:B11"/>
    <mergeCell ref="E11:H11"/>
    <mergeCell ref="I11:L11"/>
    <mergeCell ref="M11:P11"/>
    <mergeCell ref="Q11:T11"/>
    <mergeCell ref="U11:X11"/>
    <mergeCell ref="Y13:AB13"/>
    <mergeCell ref="A14:B14"/>
    <mergeCell ref="E14:H14"/>
    <mergeCell ref="I14:L14"/>
    <mergeCell ref="M14:P14"/>
    <mergeCell ref="Q14:T14"/>
    <mergeCell ref="U14:X14"/>
    <mergeCell ref="Y14:AB14"/>
    <mergeCell ref="A13:B13"/>
    <mergeCell ref="E13:H13"/>
    <mergeCell ref="I13:L13"/>
    <mergeCell ref="M13:P13"/>
    <mergeCell ref="Q13:T13"/>
    <mergeCell ref="U13:X13"/>
    <mergeCell ref="Y15:AB15"/>
    <mergeCell ref="A16:B16"/>
    <mergeCell ref="E16:H16"/>
    <mergeCell ref="I16:L16"/>
    <mergeCell ref="M16:P16"/>
    <mergeCell ref="Q16:T16"/>
    <mergeCell ref="U16:X16"/>
    <mergeCell ref="Y16:AB16"/>
    <mergeCell ref="A15:B15"/>
    <mergeCell ref="E15:H15"/>
    <mergeCell ref="I15:L15"/>
    <mergeCell ref="M15:P15"/>
    <mergeCell ref="Q15:T15"/>
    <mergeCell ref="U15:X15"/>
    <mergeCell ref="Y17:AB17"/>
    <mergeCell ref="A18:B18"/>
    <mergeCell ref="E18:H18"/>
    <mergeCell ref="I18:L18"/>
    <mergeCell ref="M18:P18"/>
    <mergeCell ref="Q18:T18"/>
    <mergeCell ref="U18:X18"/>
    <mergeCell ref="Y18:AB18"/>
    <mergeCell ref="A17:B17"/>
    <mergeCell ref="E17:H17"/>
    <mergeCell ref="I17:L17"/>
    <mergeCell ref="M17:P17"/>
    <mergeCell ref="Q17:T17"/>
    <mergeCell ref="U17:X17"/>
    <mergeCell ref="Y19:AB19"/>
    <mergeCell ref="A20:B20"/>
    <mergeCell ref="E20:H20"/>
    <mergeCell ref="I20:L20"/>
    <mergeCell ref="M20:P20"/>
    <mergeCell ref="Q20:T20"/>
    <mergeCell ref="U20:X20"/>
    <mergeCell ref="Y20:AB20"/>
    <mergeCell ref="A19:B19"/>
    <mergeCell ref="E19:H19"/>
    <mergeCell ref="I19:L19"/>
    <mergeCell ref="M19:P19"/>
    <mergeCell ref="Q19:T19"/>
    <mergeCell ref="U19:X19"/>
    <mergeCell ref="Y21:AB21"/>
    <mergeCell ref="A22:B22"/>
    <mergeCell ref="E22:H22"/>
    <mergeCell ref="I22:L22"/>
    <mergeCell ref="M22:P22"/>
    <mergeCell ref="Q22:T22"/>
    <mergeCell ref="U22:X22"/>
    <mergeCell ref="Y22:AB22"/>
    <mergeCell ref="A21:B21"/>
    <mergeCell ref="E21:H21"/>
    <mergeCell ref="I21:L21"/>
    <mergeCell ref="M21:P21"/>
    <mergeCell ref="Q21:T21"/>
    <mergeCell ref="U21:X21"/>
    <mergeCell ref="Y23:AB23"/>
    <mergeCell ref="A24:B24"/>
    <mergeCell ref="E24:I24"/>
    <mergeCell ref="J24:N24"/>
    <mergeCell ref="O24:S24"/>
    <mergeCell ref="A25:N25"/>
    <mergeCell ref="A23:B23"/>
    <mergeCell ref="E23:H23"/>
    <mergeCell ref="I23:L23"/>
    <mergeCell ref="M23:P23"/>
    <mergeCell ref="Q23:T23"/>
    <mergeCell ref="U23:X23"/>
    <mergeCell ref="A33:B33"/>
    <mergeCell ref="E33:O33"/>
    <mergeCell ref="P33:AA33"/>
    <mergeCell ref="A34:B34"/>
    <mergeCell ref="E34:O34"/>
    <mergeCell ref="P34:AA34"/>
    <mergeCell ref="A27:AA27"/>
    <mergeCell ref="A28:AA28"/>
    <mergeCell ref="A30:D31"/>
    <mergeCell ref="E30:O31"/>
    <mergeCell ref="P30:AA31"/>
    <mergeCell ref="I32:J32"/>
    <mergeCell ref="N32:O32"/>
    <mergeCell ref="A37:B37"/>
    <mergeCell ref="E37:O37"/>
    <mergeCell ref="P37:AA37"/>
    <mergeCell ref="A38:B38"/>
    <mergeCell ref="E38:O38"/>
    <mergeCell ref="P38:AA38"/>
    <mergeCell ref="A35:B35"/>
    <mergeCell ref="E35:O35"/>
    <mergeCell ref="P35:AA35"/>
    <mergeCell ref="A36:B36"/>
    <mergeCell ref="E36:O36"/>
    <mergeCell ref="P36:AA36"/>
    <mergeCell ref="A41:B41"/>
    <mergeCell ref="E41:O41"/>
    <mergeCell ref="P41:AA41"/>
    <mergeCell ref="P42:AA42"/>
    <mergeCell ref="S43:AA43"/>
    <mergeCell ref="A44:S44"/>
    <mergeCell ref="A39:B39"/>
    <mergeCell ref="E39:O39"/>
    <mergeCell ref="P39:AA39"/>
    <mergeCell ref="A40:B40"/>
    <mergeCell ref="E40:O40"/>
    <mergeCell ref="P40:AA40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copies="2" r:id="rId1"/>
  <headerFooter scaleWithDoc="0">
    <oddFooter>&amp;C- 94 -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F6E5-2A84-4902-AA18-07E2F5C82482}">
  <sheetPr>
    <tabColor theme="0"/>
    <pageSetUpPr fitToPage="1"/>
  </sheetPr>
  <dimension ref="A1:AH50"/>
  <sheetViews>
    <sheetView topLeftCell="A37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4.5" style="1" bestFit="1" customWidth="1"/>
    <col min="4" max="19" width="3.125" style="1"/>
    <col min="20" max="20" width="4.5" style="1" bestFit="1" customWidth="1"/>
    <col min="21" max="258" width="3.125" style="1"/>
    <col min="259" max="259" width="4.5" style="1" bestFit="1" customWidth="1"/>
    <col min="260" max="275" width="3.125" style="1"/>
    <col min="276" max="276" width="4.5" style="1" bestFit="1" customWidth="1"/>
    <col min="277" max="514" width="3.125" style="1"/>
    <col min="515" max="515" width="4.5" style="1" bestFit="1" customWidth="1"/>
    <col min="516" max="531" width="3.125" style="1"/>
    <col min="532" max="532" width="4.5" style="1" bestFit="1" customWidth="1"/>
    <col min="533" max="770" width="3.125" style="1"/>
    <col min="771" max="771" width="4.5" style="1" bestFit="1" customWidth="1"/>
    <col min="772" max="787" width="3.125" style="1"/>
    <col min="788" max="788" width="4.5" style="1" bestFit="1" customWidth="1"/>
    <col min="789" max="1026" width="3.125" style="1"/>
    <col min="1027" max="1027" width="4.5" style="1" bestFit="1" customWidth="1"/>
    <col min="1028" max="1043" width="3.125" style="1"/>
    <col min="1044" max="1044" width="4.5" style="1" bestFit="1" customWidth="1"/>
    <col min="1045" max="1282" width="3.125" style="1"/>
    <col min="1283" max="1283" width="4.5" style="1" bestFit="1" customWidth="1"/>
    <col min="1284" max="1299" width="3.125" style="1"/>
    <col min="1300" max="1300" width="4.5" style="1" bestFit="1" customWidth="1"/>
    <col min="1301" max="1538" width="3.125" style="1"/>
    <col min="1539" max="1539" width="4.5" style="1" bestFit="1" customWidth="1"/>
    <col min="1540" max="1555" width="3.125" style="1"/>
    <col min="1556" max="1556" width="4.5" style="1" bestFit="1" customWidth="1"/>
    <col min="1557" max="1794" width="3.125" style="1"/>
    <col min="1795" max="1795" width="4.5" style="1" bestFit="1" customWidth="1"/>
    <col min="1796" max="1811" width="3.125" style="1"/>
    <col min="1812" max="1812" width="4.5" style="1" bestFit="1" customWidth="1"/>
    <col min="1813" max="2050" width="3.125" style="1"/>
    <col min="2051" max="2051" width="4.5" style="1" bestFit="1" customWidth="1"/>
    <col min="2052" max="2067" width="3.125" style="1"/>
    <col min="2068" max="2068" width="4.5" style="1" bestFit="1" customWidth="1"/>
    <col min="2069" max="2306" width="3.125" style="1"/>
    <col min="2307" max="2307" width="4.5" style="1" bestFit="1" customWidth="1"/>
    <col min="2308" max="2323" width="3.125" style="1"/>
    <col min="2324" max="2324" width="4.5" style="1" bestFit="1" customWidth="1"/>
    <col min="2325" max="2562" width="3.125" style="1"/>
    <col min="2563" max="2563" width="4.5" style="1" bestFit="1" customWidth="1"/>
    <col min="2564" max="2579" width="3.125" style="1"/>
    <col min="2580" max="2580" width="4.5" style="1" bestFit="1" customWidth="1"/>
    <col min="2581" max="2818" width="3.125" style="1"/>
    <col min="2819" max="2819" width="4.5" style="1" bestFit="1" customWidth="1"/>
    <col min="2820" max="2835" width="3.125" style="1"/>
    <col min="2836" max="2836" width="4.5" style="1" bestFit="1" customWidth="1"/>
    <col min="2837" max="3074" width="3.125" style="1"/>
    <col min="3075" max="3075" width="4.5" style="1" bestFit="1" customWidth="1"/>
    <col min="3076" max="3091" width="3.125" style="1"/>
    <col min="3092" max="3092" width="4.5" style="1" bestFit="1" customWidth="1"/>
    <col min="3093" max="3330" width="3.125" style="1"/>
    <col min="3331" max="3331" width="4.5" style="1" bestFit="1" customWidth="1"/>
    <col min="3332" max="3347" width="3.125" style="1"/>
    <col min="3348" max="3348" width="4.5" style="1" bestFit="1" customWidth="1"/>
    <col min="3349" max="3586" width="3.125" style="1"/>
    <col min="3587" max="3587" width="4.5" style="1" bestFit="1" customWidth="1"/>
    <col min="3588" max="3603" width="3.125" style="1"/>
    <col min="3604" max="3604" width="4.5" style="1" bestFit="1" customWidth="1"/>
    <col min="3605" max="3842" width="3.125" style="1"/>
    <col min="3843" max="3843" width="4.5" style="1" bestFit="1" customWidth="1"/>
    <col min="3844" max="3859" width="3.125" style="1"/>
    <col min="3860" max="3860" width="4.5" style="1" bestFit="1" customWidth="1"/>
    <col min="3861" max="4098" width="3.125" style="1"/>
    <col min="4099" max="4099" width="4.5" style="1" bestFit="1" customWidth="1"/>
    <col min="4100" max="4115" width="3.125" style="1"/>
    <col min="4116" max="4116" width="4.5" style="1" bestFit="1" customWidth="1"/>
    <col min="4117" max="4354" width="3.125" style="1"/>
    <col min="4355" max="4355" width="4.5" style="1" bestFit="1" customWidth="1"/>
    <col min="4356" max="4371" width="3.125" style="1"/>
    <col min="4372" max="4372" width="4.5" style="1" bestFit="1" customWidth="1"/>
    <col min="4373" max="4610" width="3.125" style="1"/>
    <col min="4611" max="4611" width="4.5" style="1" bestFit="1" customWidth="1"/>
    <col min="4612" max="4627" width="3.125" style="1"/>
    <col min="4628" max="4628" width="4.5" style="1" bestFit="1" customWidth="1"/>
    <col min="4629" max="4866" width="3.125" style="1"/>
    <col min="4867" max="4867" width="4.5" style="1" bestFit="1" customWidth="1"/>
    <col min="4868" max="4883" width="3.125" style="1"/>
    <col min="4884" max="4884" width="4.5" style="1" bestFit="1" customWidth="1"/>
    <col min="4885" max="5122" width="3.125" style="1"/>
    <col min="5123" max="5123" width="4.5" style="1" bestFit="1" customWidth="1"/>
    <col min="5124" max="5139" width="3.125" style="1"/>
    <col min="5140" max="5140" width="4.5" style="1" bestFit="1" customWidth="1"/>
    <col min="5141" max="5378" width="3.125" style="1"/>
    <col min="5379" max="5379" width="4.5" style="1" bestFit="1" customWidth="1"/>
    <col min="5380" max="5395" width="3.125" style="1"/>
    <col min="5396" max="5396" width="4.5" style="1" bestFit="1" customWidth="1"/>
    <col min="5397" max="5634" width="3.125" style="1"/>
    <col min="5635" max="5635" width="4.5" style="1" bestFit="1" customWidth="1"/>
    <col min="5636" max="5651" width="3.125" style="1"/>
    <col min="5652" max="5652" width="4.5" style="1" bestFit="1" customWidth="1"/>
    <col min="5653" max="5890" width="3.125" style="1"/>
    <col min="5891" max="5891" width="4.5" style="1" bestFit="1" customWidth="1"/>
    <col min="5892" max="5907" width="3.125" style="1"/>
    <col min="5908" max="5908" width="4.5" style="1" bestFit="1" customWidth="1"/>
    <col min="5909" max="6146" width="3.125" style="1"/>
    <col min="6147" max="6147" width="4.5" style="1" bestFit="1" customWidth="1"/>
    <col min="6148" max="6163" width="3.125" style="1"/>
    <col min="6164" max="6164" width="4.5" style="1" bestFit="1" customWidth="1"/>
    <col min="6165" max="6402" width="3.125" style="1"/>
    <col min="6403" max="6403" width="4.5" style="1" bestFit="1" customWidth="1"/>
    <col min="6404" max="6419" width="3.125" style="1"/>
    <col min="6420" max="6420" width="4.5" style="1" bestFit="1" customWidth="1"/>
    <col min="6421" max="6658" width="3.125" style="1"/>
    <col min="6659" max="6659" width="4.5" style="1" bestFit="1" customWidth="1"/>
    <col min="6660" max="6675" width="3.125" style="1"/>
    <col min="6676" max="6676" width="4.5" style="1" bestFit="1" customWidth="1"/>
    <col min="6677" max="6914" width="3.125" style="1"/>
    <col min="6915" max="6915" width="4.5" style="1" bestFit="1" customWidth="1"/>
    <col min="6916" max="6931" width="3.125" style="1"/>
    <col min="6932" max="6932" width="4.5" style="1" bestFit="1" customWidth="1"/>
    <col min="6933" max="7170" width="3.125" style="1"/>
    <col min="7171" max="7171" width="4.5" style="1" bestFit="1" customWidth="1"/>
    <col min="7172" max="7187" width="3.125" style="1"/>
    <col min="7188" max="7188" width="4.5" style="1" bestFit="1" customWidth="1"/>
    <col min="7189" max="7426" width="3.125" style="1"/>
    <col min="7427" max="7427" width="4.5" style="1" bestFit="1" customWidth="1"/>
    <col min="7428" max="7443" width="3.125" style="1"/>
    <col min="7444" max="7444" width="4.5" style="1" bestFit="1" customWidth="1"/>
    <col min="7445" max="7682" width="3.125" style="1"/>
    <col min="7683" max="7683" width="4.5" style="1" bestFit="1" customWidth="1"/>
    <col min="7684" max="7699" width="3.125" style="1"/>
    <col min="7700" max="7700" width="4.5" style="1" bestFit="1" customWidth="1"/>
    <col min="7701" max="7938" width="3.125" style="1"/>
    <col min="7939" max="7939" width="4.5" style="1" bestFit="1" customWidth="1"/>
    <col min="7940" max="7955" width="3.125" style="1"/>
    <col min="7956" max="7956" width="4.5" style="1" bestFit="1" customWidth="1"/>
    <col min="7957" max="8194" width="3.125" style="1"/>
    <col min="8195" max="8195" width="4.5" style="1" bestFit="1" customWidth="1"/>
    <col min="8196" max="8211" width="3.125" style="1"/>
    <col min="8212" max="8212" width="4.5" style="1" bestFit="1" customWidth="1"/>
    <col min="8213" max="8450" width="3.125" style="1"/>
    <col min="8451" max="8451" width="4.5" style="1" bestFit="1" customWidth="1"/>
    <col min="8452" max="8467" width="3.125" style="1"/>
    <col min="8468" max="8468" width="4.5" style="1" bestFit="1" customWidth="1"/>
    <col min="8469" max="8706" width="3.125" style="1"/>
    <col min="8707" max="8707" width="4.5" style="1" bestFit="1" customWidth="1"/>
    <col min="8708" max="8723" width="3.125" style="1"/>
    <col min="8724" max="8724" width="4.5" style="1" bestFit="1" customWidth="1"/>
    <col min="8725" max="8962" width="3.125" style="1"/>
    <col min="8963" max="8963" width="4.5" style="1" bestFit="1" customWidth="1"/>
    <col min="8964" max="8979" width="3.125" style="1"/>
    <col min="8980" max="8980" width="4.5" style="1" bestFit="1" customWidth="1"/>
    <col min="8981" max="9218" width="3.125" style="1"/>
    <col min="9219" max="9219" width="4.5" style="1" bestFit="1" customWidth="1"/>
    <col min="9220" max="9235" width="3.125" style="1"/>
    <col min="9236" max="9236" width="4.5" style="1" bestFit="1" customWidth="1"/>
    <col min="9237" max="9474" width="3.125" style="1"/>
    <col min="9475" max="9475" width="4.5" style="1" bestFit="1" customWidth="1"/>
    <col min="9476" max="9491" width="3.125" style="1"/>
    <col min="9492" max="9492" width="4.5" style="1" bestFit="1" customWidth="1"/>
    <col min="9493" max="9730" width="3.125" style="1"/>
    <col min="9731" max="9731" width="4.5" style="1" bestFit="1" customWidth="1"/>
    <col min="9732" max="9747" width="3.125" style="1"/>
    <col min="9748" max="9748" width="4.5" style="1" bestFit="1" customWidth="1"/>
    <col min="9749" max="9986" width="3.125" style="1"/>
    <col min="9987" max="9987" width="4.5" style="1" bestFit="1" customWidth="1"/>
    <col min="9988" max="10003" width="3.125" style="1"/>
    <col min="10004" max="10004" width="4.5" style="1" bestFit="1" customWidth="1"/>
    <col min="10005" max="10242" width="3.125" style="1"/>
    <col min="10243" max="10243" width="4.5" style="1" bestFit="1" customWidth="1"/>
    <col min="10244" max="10259" width="3.125" style="1"/>
    <col min="10260" max="10260" width="4.5" style="1" bestFit="1" customWidth="1"/>
    <col min="10261" max="10498" width="3.125" style="1"/>
    <col min="10499" max="10499" width="4.5" style="1" bestFit="1" customWidth="1"/>
    <col min="10500" max="10515" width="3.125" style="1"/>
    <col min="10516" max="10516" width="4.5" style="1" bestFit="1" customWidth="1"/>
    <col min="10517" max="10754" width="3.125" style="1"/>
    <col min="10755" max="10755" width="4.5" style="1" bestFit="1" customWidth="1"/>
    <col min="10756" max="10771" width="3.125" style="1"/>
    <col min="10772" max="10772" width="4.5" style="1" bestFit="1" customWidth="1"/>
    <col min="10773" max="11010" width="3.125" style="1"/>
    <col min="11011" max="11011" width="4.5" style="1" bestFit="1" customWidth="1"/>
    <col min="11012" max="11027" width="3.125" style="1"/>
    <col min="11028" max="11028" width="4.5" style="1" bestFit="1" customWidth="1"/>
    <col min="11029" max="11266" width="3.125" style="1"/>
    <col min="11267" max="11267" width="4.5" style="1" bestFit="1" customWidth="1"/>
    <col min="11268" max="11283" width="3.125" style="1"/>
    <col min="11284" max="11284" width="4.5" style="1" bestFit="1" customWidth="1"/>
    <col min="11285" max="11522" width="3.125" style="1"/>
    <col min="11523" max="11523" width="4.5" style="1" bestFit="1" customWidth="1"/>
    <col min="11524" max="11539" width="3.125" style="1"/>
    <col min="11540" max="11540" width="4.5" style="1" bestFit="1" customWidth="1"/>
    <col min="11541" max="11778" width="3.125" style="1"/>
    <col min="11779" max="11779" width="4.5" style="1" bestFit="1" customWidth="1"/>
    <col min="11780" max="11795" width="3.125" style="1"/>
    <col min="11796" max="11796" width="4.5" style="1" bestFit="1" customWidth="1"/>
    <col min="11797" max="12034" width="3.125" style="1"/>
    <col min="12035" max="12035" width="4.5" style="1" bestFit="1" customWidth="1"/>
    <col min="12036" max="12051" width="3.125" style="1"/>
    <col min="12052" max="12052" width="4.5" style="1" bestFit="1" customWidth="1"/>
    <col min="12053" max="12290" width="3.125" style="1"/>
    <col min="12291" max="12291" width="4.5" style="1" bestFit="1" customWidth="1"/>
    <col min="12292" max="12307" width="3.125" style="1"/>
    <col min="12308" max="12308" width="4.5" style="1" bestFit="1" customWidth="1"/>
    <col min="12309" max="12546" width="3.125" style="1"/>
    <col min="12547" max="12547" width="4.5" style="1" bestFit="1" customWidth="1"/>
    <col min="12548" max="12563" width="3.125" style="1"/>
    <col min="12564" max="12564" width="4.5" style="1" bestFit="1" customWidth="1"/>
    <col min="12565" max="12802" width="3.125" style="1"/>
    <col min="12803" max="12803" width="4.5" style="1" bestFit="1" customWidth="1"/>
    <col min="12804" max="12819" width="3.125" style="1"/>
    <col min="12820" max="12820" width="4.5" style="1" bestFit="1" customWidth="1"/>
    <col min="12821" max="13058" width="3.125" style="1"/>
    <col min="13059" max="13059" width="4.5" style="1" bestFit="1" customWidth="1"/>
    <col min="13060" max="13075" width="3.125" style="1"/>
    <col min="13076" max="13076" width="4.5" style="1" bestFit="1" customWidth="1"/>
    <col min="13077" max="13314" width="3.125" style="1"/>
    <col min="13315" max="13315" width="4.5" style="1" bestFit="1" customWidth="1"/>
    <col min="13316" max="13331" width="3.125" style="1"/>
    <col min="13332" max="13332" width="4.5" style="1" bestFit="1" customWidth="1"/>
    <col min="13333" max="13570" width="3.125" style="1"/>
    <col min="13571" max="13571" width="4.5" style="1" bestFit="1" customWidth="1"/>
    <col min="13572" max="13587" width="3.125" style="1"/>
    <col min="13588" max="13588" width="4.5" style="1" bestFit="1" customWidth="1"/>
    <col min="13589" max="13826" width="3.125" style="1"/>
    <col min="13827" max="13827" width="4.5" style="1" bestFit="1" customWidth="1"/>
    <col min="13828" max="13843" width="3.125" style="1"/>
    <col min="13844" max="13844" width="4.5" style="1" bestFit="1" customWidth="1"/>
    <col min="13845" max="14082" width="3.125" style="1"/>
    <col min="14083" max="14083" width="4.5" style="1" bestFit="1" customWidth="1"/>
    <col min="14084" max="14099" width="3.125" style="1"/>
    <col min="14100" max="14100" width="4.5" style="1" bestFit="1" customWidth="1"/>
    <col min="14101" max="14338" width="3.125" style="1"/>
    <col min="14339" max="14339" width="4.5" style="1" bestFit="1" customWidth="1"/>
    <col min="14340" max="14355" width="3.125" style="1"/>
    <col min="14356" max="14356" width="4.5" style="1" bestFit="1" customWidth="1"/>
    <col min="14357" max="14594" width="3.125" style="1"/>
    <col min="14595" max="14595" width="4.5" style="1" bestFit="1" customWidth="1"/>
    <col min="14596" max="14611" width="3.125" style="1"/>
    <col min="14612" max="14612" width="4.5" style="1" bestFit="1" customWidth="1"/>
    <col min="14613" max="14850" width="3.125" style="1"/>
    <col min="14851" max="14851" width="4.5" style="1" bestFit="1" customWidth="1"/>
    <col min="14852" max="14867" width="3.125" style="1"/>
    <col min="14868" max="14868" width="4.5" style="1" bestFit="1" customWidth="1"/>
    <col min="14869" max="15106" width="3.125" style="1"/>
    <col min="15107" max="15107" width="4.5" style="1" bestFit="1" customWidth="1"/>
    <col min="15108" max="15123" width="3.125" style="1"/>
    <col min="15124" max="15124" width="4.5" style="1" bestFit="1" customWidth="1"/>
    <col min="15125" max="15362" width="3.125" style="1"/>
    <col min="15363" max="15363" width="4.5" style="1" bestFit="1" customWidth="1"/>
    <col min="15364" max="15379" width="3.125" style="1"/>
    <col min="15380" max="15380" width="4.5" style="1" bestFit="1" customWidth="1"/>
    <col min="15381" max="15618" width="3.125" style="1"/>
    <col min="15619" max="15619" width="4.5" style="1" bestFit="1" customWidth="1"/>
    <col min="15620" max="15635" width="3.125" style="1"/>
    <col min="15636" max="15636" width="4.5" style="1" bestFit="1" customWidth="1"/>
    <col min="15637" max="15874" width="3.125" style="1"/>
    <col min="15875" max="15875" width="4.5" style="1" bestFit="1" customWidth="1"/>
    <col min="15876" max="15891" width="3.125" style="1"/>
    <col min="15892" max="15892" width="4.5" style="1" bestFit="1" customWidth="1"/>
    <col min="15893" max="16130" width="3.125" style="1"/>
    <col min="16131" max="16131" width="4.5" style="1" bestFit="1" customWidth="1"/>
    <col min="16132" max="16147" width="3.125" style="1"/>
    <col min="16148" max="16148" width="4.5" style="1" bestFit="1" customWidth="1"/>
    <col min="16149" max="16384" width="3.125" style="1"/>
  </cols>
  <sheetData>
    <row r="1" spans="1:33" s="13" customFormat="1" ht="21" x14ac:dyDescent="0.15">
      <c r="A1" s="185" t="s">
        <v>78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43"/>
      <c r="R1" s="121" t="s">
        <v>79</v>
      </c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89" t="s">
        <v>80</v>
      </c>
      <c r="L2" s="189"/>
      <c r="M2" s="189"/>
      <c r="N2" s="189"/>
      <c r="O2" s="189"/>
      <c r="P2" s="189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03"/>
      <c r="AD2" s="103"/>
      <c r="AE2" s="103"/>
      <c r="AF2" s="103"/>
      <c r="AG2" s="103"/>
    </row>
    <row r="3" spans="1:33" ht="18.75" customHeight="1" x14ac:dyDescent="0.15">
      <c r="A3" s="137" t="s">
        <v>1</v>
      </c>
      <c r="B3" s="137"/>
      <c r="C3" s="137"/>
      <c r="D3" s="113"/>
      <c r="E3" s="152" t="s">
        <v>81</v>
      </c>
      <c r="F3" s="153"/>
      <c r="G3" s="153"/>
      <c r="H3" s="153"/>
      <c r="I3" s="108"/>
      <c r="J3" s="152" t="s">
        <v>82</v>
      </c>
      <c r="K3" s="153"/>
      <c r="L3" s="153"/>
      <c r="M3" s="153"/>
      <c r="N3" s="153"/>
      <c r="O3" s="153"/>
      <c r="P3" s="153"/>
      <c r="Q3" s="44"/>
      <c r="R3" s="153" t="s">
        <v>16</v>
      </c>
      <c r="S3" s="153"/>
      <c r="T3" s="153"/>
      <c r="U3" s="108"/>
      <c r="V3" s="152" t="s">
        <v>83</v>
      </c>
      <c r="W3" s="153"/>
      <c r="X3" s="153"/>
      <c r="Y3" s="153"/>
      <c r="Z3" s="153"/>
      <c r="AA3" s="108"/>
      <c r="AB3" s="152" t="s">
        <v>82</v>
      </c>
      <c r="AC3" s="153"/>
      <c r="AD3" s="153"/>
      <c r="AE3" s="153"/>
      <c r="AF3" s="153"/>
      <c r="AG3" s="153"/>
    </row>
    <row r="4" spans="1:33" ht="18.75" customHeight="1" x14ac:dyDescent="0.15">
      <c r="A4" s="14"/>
      <c r="B4" s="14"/>
      <c r="C4" s="14"/>
      <c r="D4" s="15"/>
      <c r="E4" s="104" t="s">
        <v>57</v>
      </c>
      <c r="F4" s="105"/>
      <c r="G4" s="105"/>
      <c r="H4" s="105"/>
      <c r="I4" s="105"/>
      <c r="J4" s="38"/>
      <c r="K4" s="105" t="s">
        <v>84</v>
      </c>
      <c r="L4" s="105"/>
      <c r="M4" s="105"/>
      <c r="N4" s="105"/>
      <c r="O4" s="105"/>
      <c r="P4" s="105"/>
      <c r="Q4" s="10"/>
      <c r="R4" s="10"/>
      <c r="S4" s="45"/>
      <c r="T4" s="45"/>
      <c r="U4" s="46"/>
      <c r="V4" s="47"/>
      <c r="W4" s="105" t="s">
        <v>57</v>
      </c>
      <c r="X4" s="105"/>
      <c r="Y4" s="105"/>
      <c r="Z4" s="105"/>
      <c r="AA4" s="105"/>
      <c r="AB4" s="105" t="s">
        <v>84</v>
      </c>
      <c r="AC4" s="105"/>
      <c r="AD4" s="105"/>
      <c r="AE4" s="105"/>
      <c r="AF4" s="105"/>
      <c r="AG4" s="105"/>
    </row>
    <row r="5" spans="1:33" ht="18.75" customHeight="1" x14ac:dyDescent="0.15">
      <c r="A5" s="94" t="s">
        <v>28</v>
      </c>
      <c r="B5" s="94"/>
      <c r="C5" s="10">
        <v>28</v>
      </c>
      <c r="D5" s="15"/>
      <c r="E5" s="180">
        <v>10826</v>
      </c>
      <c r="F5" s="182"/>
      <c r="G5" s="182"/>
      <c r="H5" s="182"/>
      <c r="I5" s="182"/>
      <c r="J5" s="182">
        <v>54130</v>
      </c>
      <c r="K5" s="182"/>
      <c r="L5" s="182"/>
      <c r="M5" s="182"/>
      <c r="N5" s="182"/>
      <c r="O5" s="182"/>
      <c r="P5" s="182"/>
      <c r="Q5" s="33"/>
      <c r="R5" s="94" t="s">
        <v>28</v>
      </c>
      <c r="S5" s="94"/>
      <c r="T5" s="10">
        <v>27</v>
      </c>
      <c r="U5" s="16"/>
      <c r="V5" s="48"/>
      <c r="W5" s="102">
        <v>1089</v>
      </c>
      <c r="X5" s="102"/>
      <c r="Y5" s="102"/>
      <c r="Z5" s="94"/>
      <c r="AA5" s="49"/>
      <c r="AB5" s="49"/>
      <c r="AC5" s="102">
        <v>9788</v>
      </c>
      <c r="AD5" s="102"/>
      <c r="AE5" s="102"/>
      <c r="AF5" s="94"/>
      <c r="AG5" s="49"/>
    </row>
    <row r="6" spans="1:33" ht="18.75" customHeight="1" x14ac:dyDescent="0.15">
      <c r="A6" s="94"/>
      <c r="B6" s="94"/>
      <c r="C6" s="10"/>
      <c r="D6" s="15"/>
      <c r="E6" s="156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33"/>
      <c r="R6" s="94"/>
      <c r="S6" s="94"/>
      <c r="T6" s="10"/>
      <c r="U6" s="16"/>
      <c r="V6" s="50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</row>
    <row r="7" spans="1:33" ht="18.75" customHeight="1" x14ac:dyDescent="0.15">
      <c r="A7" s="94"/>
      <c r="B7" s="94"/>
      <c r="C7" s="10">
        <v>29</v>
      </c>
      <c r="D7" s="15"/>
      <c r="E7" s="180">
        <v>10749</v>
      </c>
      <c r="F7" s="182"/>
      <c r="G7" s="182"/>
      <c r="H7" s="182"/>
      <c r="I7" s="182"/>
      <c r="J7" s="182">
        <v>53745</v>
      </c>
      <c r="K7" s="182"/>
      <c r="L7" s="182"/>
      <c r="M7" s="182"/>
      <c r="N7" s="182"/>
      <c r="O7" s="182"/>
      <c r="P7" s="182"/>
      <c r="Q7" s="33"/>
      <c r="R7" s="94"/>
      <c r="S7" s="94"/>
      <c r="T7" s="10">
        <v>28</v>
      </c>
      <c r="U7" s="16"/>
      <c r="V7" s="48"/>
      <c r="W7" s="102">
        <v>1273</v>
      </c>
      <c r="X7" s="102"/>
      <c r="Y7" s="102"/>
      <c r="Z7" s="94"/>
      <c r="AA7" s="49"/>
      <c r="AB7" s="49"/>
      <c r="AC7" s="102">
        <v>11206</v>
      </c>
      <c r="AD7" s="102"/>
      <c r="AE7" s="102"/>
      <c r="AF7" s="94"/>
      <c r="AG7" s="49"/>
    </row>
    <row r="8" spans="1:33" ht="18.75" customHeight="1" x14ac:dyDescent="0.15">
      <c r="A8" s="94"/>
      <c r="B8" s="94"/>
      <c r="C8" s="10"/>
      <c r="D8" s="15"/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33"/>
      <c r="R8" s="94"/>
      <c r="S8" s="94"/>
      <c r="T8" s="10"/>
      <c r="U8" s="16"/>
      <c r="V8" s="50"/>
    </row>
    <row r="9" spans="1:33" ht="18.75" customHeight="1" x14ac:dyDescent="0.15">
      <c r="A9" s="94"/>
      <c r="B9" s="94"/>
      <c r="C9" s="10">
        <v>30</v>
      </c>
      <c r="D9" s="15"/>
      <c r="E9" s="180">
        <v>10485</v>
      </c>
      <c r="F9" s="182"/>
      <c r="G9" s="182"/>
      <c r="H9" s="182"/>
      <c r="I9" s="182"/>
      <c r="J9" s="182">
        <v>52425</v>
      </c>
      <c r="K9" s="182"/>
      <c r="L9" s="182"/>
      <c r="M9" s="182"/>
      <c r="N9" s="182"/>
      <c r="O9" s="182"/>
      <c r="P9" s="182"/>
      <c r="Q9" s="33"/>
      <c r="R9" s="94"/>
      <c r="S9" s="94"/>
      <c r="T9" s="10">
        <v>29</v>
      </c>
      <c r="U9" s="16"/>
      <c r="V9" s="48"/>
      <c r="W9" s="102">
        <v>1341</v>
      </c>
      <c r="X9" s="102"/>
      <c r="Y9" s="102"/>
      <c r="Z9" s="94"/>
      <c r="AA9" s="49"/>
      <c r="AB9" s="49"/>
      <c r="AC9" s="102">
        <v>11818</v>
      </c>
      <c r="AD9" s="102"/>
      <c r="AE9" s="102"/>
      <c r="AF9" s="94"/>
      <c r="AG9" s="49"/>
    </row>
    <row r="10" spans="1:33" ht="18.75" customHeight="1" x14ac:dyDescent="0.15">
      <c r="A10" s="94"/>
      <c r="B10" s="94"/>
      <c r="C10" s="10"/>
      <c r="D10" s="15"/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33"/>
      <c r="R10" s="94"/>
      <c r="S10" s="94"/>
      <c r="T10" s="10"/>
      <c r="U10" s="16"/>
      <c r="V10" s="51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8.75" customHeight="1" x14ac:dyDescent="0.15">
      <c r="A11" s="94" t="s">
        <v>29</v>
      </c>
      <c r="B11" s="94"/>
      <c r="C11" s="10" t="s">
        <v>30</v>
      </c>
      <c r="D11" s="15"/>
      <c r="E11" s="180">
        <v>10519</v>
      </c>
      <c r="F11" s="103"/>
      <c r="G11" s="103"/>
      <c r="H11" s="103"/>
      <c r="I11" s="103"/>
      <c r="J11" s="182">
        <v>52595</v>
      </c>
      <c r="K11" s="103"/>
      <c r="L11" s="103"/>
      <c r="M11" s="103"/>
      <c r="N11" s="103"/>
      <c r="O11" s="103"/>
      <c r="P11" s="103"/>
      <c r="Q11" s="33"/>
      <c r="R11" s="94"/>
      <c r="S11" s="94"/>
      <c r="T11" s="10">
        <v>30</v>
      </c>
      <c r="U11" s="16"/>
      <c r="V11" s="48"/>
      <c r="W11" s="102" t="s">
        <v>85</v>
      </c>
      <c r="X11" s="102"/>
      <c r="Y11" s="102"/>
      <c r="Z11" s="94"/>
      <c r="AA11" s="49"/>
      <c r="AB11" s="49"/>
      <c r="AC11" s="102" t="s">
        <v>86</v>
      </c>
      <c r="AD11" s="102"/>
      <c r="AE11" s="102"/>
      <c r="AF11" s="94"/>
      <c r="AG11" s="49"/>
    </row>
    <row r="12" spans="1:33" ht="18.75" customHeight="1" x14ac:dyDescent="0.15">
      <c r="A12" s="94"/>
      <c r="B12" s="94"/>
      <c r="C12" s="10"/>
      <c r="D12" s="15"/>
      <c r="E12" s="49"/>
      <c r="F12" s="14"/>
      <c r="G12" s="14"/>
      <c r="H12" s="14"/>
      <c r="I12" s="14"/>
      <c r="J12" s="49"/>
      <c r="Q12" s="33"/>
      <c r="R12" s="94"/>
      <c r="S12" s="94"/>
      <c r="T12" s="10"/>
      <c r="U12" s="16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ht="18.75" customHeight="1" x14ac:dyDescent="0.15">
      <c r="A13" s="94"/>
      <c r="B13" s="94"/>
      <c r="C13" s="10">
        <v>2</v>
      </c>
      <c r="D13" s="15"/>
      <c r="E13" s="180">
        <v>10314</v>
      </c>
      <c r="F13" s="103"/>
      <c r="G13" s="103"/>
      <c r="H13" s="103"/>
      <c r="I13" s="103"/>
      <c r="J13" s="182">
        <v>51570</v>
      </c>
      <c r="K13" s="103"/>
      <c r="L13" s="103"/>
      <c r="M13" s="103"/>
      <c r="N13" s="103"/>
      <c r="O13" s="103"/>
      <c r="P13" s="103"/>
      <c r="Q13" s="33"/>
      <c r="R13" s="94" t="s">
        <v>29</v>
      </c>
      <c r="S13" s="94"/>
      <c r="T13" s="10" t="s">
        <v>30</v>
      </c>
      <c r="U13" s="16"/>
      <c r="V13" s="48"/>
      <c r="W13" s="102" t="s">
        <v>85</v>
      </c>
      <c r="X13" s="102"/>
      <c r="Y13" s="102"/>
      <c r="Z13" s="94"/>
      <c r="AA13" s="49"/>
      <c r="AB13" s="49"/>
      <c r="AC13" s="102" t="s">
        <v>86</v>
      </c>
      <c r="AD13" s="102"/>
      <c r="AE13" s="102"/>
      <c r="AF13" s="94"/>
      <c r="AG13" s="49"/>
    </row>
    <row r="14" spans="1:33" ht="18.75" customHeight="1" x14ac:dyDescent="0.15">
      <c r="A14" s="10"/>
      <c r="B14" s="10"/>
      <c r="C14" s="10"/>
      <c r="D14" s="15"/>
      <c r="E14" s="49"/>
      <c r="F14" s="14"/>
      <c r="G14" s="14"/>
      <c r="H14" s="14"/>
      <c r="I14" s="14"/>
      <c r="J14" s="49"/>
      <c r="Q14" s="20"/>
      <c r="R14" s="10"/>
      <c r="S14" s="10"/>
      <c r="T14" s="10"/>
      <c r="U14" s="16"/>
      <c r="V14" s="48"/>
      <c r="W14" s="52" t="s">
        <v>87</v>
      </c>
      <c r="X14" s="52"/>
      <c r="Y14" s="52"/>
      <c r="Z14" s="10"/>
      <c r="AA14" s="53"/>
      <c r="AB14" s="53"/>
      <c r="AC14" s="20"/>
      <c r="AD14" s="20"/>
      <c r="AE14" s="20"/>
      <c r="AF14" s="10"/>
      <c r="AG14" s="53"/>
    </row>
    <row r="15" spans="1:33" ht="18.75" customHeight="1" x14ac:dyDescent="0.15">
      <c r="A15" s="14"/>
      <c r="B15" s="14"/>
      <c r="C15" s="14"/>
      <c r="D15" s="14"/>
      <c r="E15" s="54"/>
      <c r="F15" s="14"/>
      <c r="G15" s="14"/>
      <c r="H15" s="14"/>
      <c r="I15" s="14"/>
      <c r="J15" s="94"/>
      <c r="K15" s="132"/>
      <c r="L15" s="132"/>
      <c r="M15" s="132"/>
      <c r="N15" s="132"/>
      <c r="O15" s="132"/>
      <c r="P15" s="132"/>
      <c r="Q15" s="33"/>
      <c r="R15" s="55"/>
      <c r="S15" s="55"/>
      <c r="T15" s="10"/>
      <c r="U15" s="16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18.7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105" t="s">
        <v>88</v>
      </c>
      <c r="K16" s="184"/>
      <c r="L16" s="184"/>
      <c r="M16" s="184"/>
      <c r="N16" s="184"/>
      <c r="O16" s="184"/>
      <c r="P16" s="184"/>
      <c r="Q16" s="1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05" t="s">
        <v>89</v>
      </c>
      <c r="AC16" s="105"/>
      <c r="AD16" s="105"/>
      <c r="AE16" s="105"/>
      <c r="AF16" s="105"/>
      <c r="AG16" s="105"/>
    </row>
    <row r="17" spans="1:34" ht="18.7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4" ht="18.75" customHeight="1" x14ac:dyDescent="0.15">
      <c r="A18" s="10"/>
      <c r="B18" s="10"/>
      <c r="C18" s="10"/>
      <c r="D18" s="14"/>
      <c r="E18" s="10"/>
      <c r="F18" s="95"/>
      <c r="G18" s="95"/>
      <c r="H18" s="95"/>
      <c r="I18" s="94"/>
      <c r="J18" s="95"/>
      <c r="K18" s="95"/>
      <c r="L18" s="20"/>
      <c r="M18" s="20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20"/>
      <c r="Y18" s="20"/>
      <c r="Z18" s="94"/>
      <c r="AA18" s="94"/>
      <c r="AB18" s="95"/>
      <c r="AC18" s="95"/>
      <c r="AD18" s="20"/>
      <c r="AE18" s="20"/>
      <c r="AF18" s="95"/>
      <c r="AG18" s="95"/>
    </row>
    <row r="19" spans="1:34" s="13" customFormat="1" ht="21" x14ac:dyDescent="0.15">
      <c r="A19" s="121" t="s">
        <v>90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56"/>
      <c r="R19" s="121" t="s">
        <v>91</v>
      </c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56"/>
    </row>
    <row r="20" spans="1:34" ht="18.75" customHeight="1" x14ac:dyDescent="0.15">
      <c r="AG20" s="10" t="s">
        <v>92</v>
      </c>
      <c r="AH20" s="10"/>
    </row>
    <row r="21" spans="1:34" ht="18.75" customHeight="1" x14ac:dyDescent="0.15">
      <c r="A21" s="151" t="s">
        <v>16</v>
      </c>
      <c r="B21" s="151"/>
      <c r="C21" s="151"/>
      <c r="D21" s="137"/>
      <c r="E21" s="114" t="s">
        <v>93</v>
      </c>
      <c r="F21" s="151"/>
      <c r="G21" s="151"/>
      <c r="H21" s="151"/>
      <c r="I21" s="151"/>
      <c r="J21" s="114" t="s">
        <v>94</v>
      </c>
      <c r="K21" s="151"/>
      <c r="L21" s="151"/>
      <c r="M21" s="151"/>
      <c r="N21" s="151"/>
      <c r="O21" s="151"/>
      <c r="P21" s="151"/>
      <c r="Q21" s="14"/>
      <c r="R21" s="151" t="s">
        <v>16</v>
      </c>
      <c r="S21" s="151"/>
      <c r="T21" s="151"/>
      <c r="U21" s="137"/>
      <c r="V21" s="114" t="s">
        <v>95</v>
      </c>
      <c r="W21" s="151"/>
      <c r="X21" s="151"/>
      <c r="Y21" s="151"/>
      <c r="Z21" s="151"/>
      <c r="AA21" s="151"/>
      <c r="AB21" s="187" t="s">
        <v>96</v>
      </c>
      <c r="AC21" s="188"/>
      <c r="AD21" s="188"/>
      <c r="AE21" s="188"/>
      <c r="AF21" s="188"/>
      <c r="AG21" s="188"/>
      <c r="AH21" s="14"/>
    </row>
    <row r="22" spans="1:34" ht="18.75" customHeight="1" x14ac:dyDescent="0.15">
      <c r="D22" s="57"/>
      <c r="E22" s="26"/>
      <c r="I22" s="10" t="s">
        <v>56</v>
      </c>
      <c r="J22" s="26"/>
      <c r="O22" s="8" t="s">
        <v>84</v>
      </c>
      <c r="P22" s="8"/>
      <c r="U22" s="58"/>
    </row>
    <row r="23" spans="1:34" ht="18.75" customHeight="1" x14ac:dyDescent="0.15">
      <c r="A23" s="94" t="s">
        <v>28</v>
      </c>
      <c r="B23" s="94"/>
      <c r="C23" s="10">
        <v>28</v>
      </c>
      <c r="D23" s="16"/>
      <c r="E23" s="156">
        <v>1</v>
      </c>
      <c r="F23" s="157"/>
      <c r="G23" s="157"/>
      <c r="H23" s="157"/>
      <c r="I23" s="157"/>
      <c r="J23" s="157">
        <v>5</v>
      </c>
      <c r="K23" s="157"/>
      <c r="L23" s="157"/>
      <c r="M23" s="157"/>
      <c r="N23" s="157"/>
      <c r="O23" s="157"/>
      <c r="P23" s="157"/>
      <c r="R23" s="94" t="s">
        <v>28</v>
      </c>
      <c r="S23" s="94"/>
      <c r="T23" s="10">
        <v>28</v>
      </c>
      <c r="U23" s="57"/>
      <c r="V23" s="156">
        <v>37</v>
      </c>
      <c r="W23" s="157"/>
      <c r="X23" s="157"/>
      <c r="Y23" s="157"/>
      <c r="Z23" s="157"/>
      <c r="AA23" s="157"/>
      <c r="AB23" s="157">
        <v>1</v>
      </c>
      <c r="AC23" s="157"/>
      <c r="AD23" s="157"/>
      <c r="AE23" s="157"/>
      <c r="AF23" s="157"/>
      <c r="AG23" s="157"/>
      <c r="AH23" s="59"/>
    </row>
    <row r="24" spans="1:34" ht="18.75" customHeight="1" x14ac:dyDescent="0.15">
      <c r="A24" s="94"/>
      <c r="B24" s="94"/>
      <c r="C24" s="10"/>
      <c r="D24" s="16"/>
      <c r="E24" s="180"/>
      <c r="F24" s="182"/>
      <c r="G24" s="182"/>
      <c r="H24" s="182"/>
      <c r="I24" s="182"/>
      <c r="J24" s="103"/>
      <c r="K24" s="103"/>
      <c r="L24" s="103"/>
      <c r="M24" s="103"/>
      <c r="N24" s="103"/>
      <c r="O24" s="103"/>
      <c r="P24" s="103"/>
      <c r="R24" s="94"/>
      <c r="S24" s="94"/>
      <c r="T24" s="10"/>
      <c r="U24" s="57"/>
      <c r="V24" s="60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ht="18.75" customHeight="1" x14ac:dyDescent="0.15">
      <c r="A25" s="94"/>
      <c r="B25" s="94"/>
      <c r="C25" s="10">
        <v>29</v>
      </c>
      <c r="D25" s="16"/>
      <c r="E25" s="156" t="s">
        <v>97</v>
      </c>
      <c r="F25" s="157"/>
      <c r="G25" s="157"/>
      <c r="H25" s="157"/>
      <c r="I25" s="157"/>
      <c r="J25" s="157" t="s">
        <v>97</v>
      </c>
      <c r="K25" s="157"/>
      <c r="L25" s="157"/>
      <c r="M25" s="157"/>
      <c r="N25" s="157"/>
      <c r="O25" s="157"/>
      <c r="P25" s="157"/>
      <c r="R25" s="94"/>
      <c r="S25" s="94"/>
      <c r="T25" s="10">
        <v>29</v>
      </c>
      <c r="U25" s="57"/>
      <c r="V25" s="156">
        <v>36</v>
      </c>
      <c r="W25" s="157"/>
      <c r="X25" s="157"/>
      <c r="Y25" s="157"/>
      <c r="Z25" s="157"/>
      <c r="AA25" s="157"/>
      <c r="AB25" s="157">
        <v>1</v>
      </c>
      <c r="AC25" s="157"/>
      <c r="AD25" s="157"/>
      <c r="AE25" s="157"/>
      <c r="AF25" s="157"/>
      <c r="AG25" s="157"/>
      <c r="AH25" s="59"/>
    </row>
    <row r="26" spans="1:34" ht="18.75" customHeight="1" x14ac:dyDescent="0.15">
      <c r="A26" s="94"/>
      <c r="B26" s="94"/>
      <c r="C26" s="10"/>
      <c r="D26" s="16"/>
      <c r="E26" s="180"/>
      <c r="F26" s="182"/>
      <c r="G26" s="182"/>
      <c r="H26" s="182"/>
      <c r="I26" s="182"/>
      <c r="J26" s="103"/>
      <c r="K26" s="103"/>
      <c r="L26" s="103"/>
      <c r="M26" s="103"/>
      <c r="N26" s="103"/>
      <c r="O26" s="103"/>
      <c r="P26" s="103"/>
      <c r="R26" s="94"/>
      <c r="S26" s="94"/>
      <c r="T26" s="10"/>
      <c r="U26" s="57"/>
      <c r="V26" s="60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</row>
    <row r="27" spans="1:34" ht="18.75" customHeight="1" x14ac:dyDescent="0.15">
      <c r="A27" s="94"/>
      <c r="B27" s="94"/>
      <c r="C27" s="10">
        <v>30</v>
      </c>
      <c r="D27" s="16"/>
      <c r="E27" s="156" t="s">
        <v>97</v>
      </c>
      <c r="F27" s="157"/>
      <c r="G27" s="157"/>
      <c r="H27" s="157"/>
      <c r="I27" s="157"/>
      <c r="J27" s="157" t="s">
        <v>97</v>
      </c>
      <c r="K27" s="157"/>
      <c r="L27" s="157"/>
      <c r="M27" s="157"/>
      <c r="N27" s="157"/>
      <c r="O27" s="157"/>
      <c r="P27" s="157"/>
      <c r="R27" s="94"/>
      <c r="S27" s="94"/>
      <c r="T27" s="10">
        <v>30</v>
      </c>
      <c r="U27" s="57"/>
      <c r="V27" s="156">
        <v>38</v>
      </c>
      <c r="W27" s="157"/>
      <c r="X27" s="157"/>
      <c r="Y27" s="157"/>
      <c r="Z27" s="157"/>
      <c r="AA27" s="157"/>
      <c r="AB27" s="157">
        <v>3</v>
      </c>
      <c r="AC27" s="157"/>
      <c r="AD27" s="157"/>
      <c r="AE27" s="157"/>
      <c r="AF27" s="157"/>
      <c r="AG27" s="157"/>
      <c r="AH27" s="59"/>
    </row>
    <row r="28" spans="1:34" ht="18.75" customHeight="1" x14ac:dyDescent="0.15">
      <c r="A28" s="94"/>
      <c r="B28" s="94"/>
      <c r="C28" s="10"/>
      <c r="D28" s="16"/>
      <c r="E28" s="180"/>
      <c r="F28" s="182"/>
      <c r="G28" s="182"/>
      <c r="H28" s="182"/>
      <c r="I28" s="182"/>
      <c r="J28" s="103"/>
      <c r="K28" s="103"/>
      <c r="L28" s="103"/>
      <c r="M28" s="103"/>
      <c r="N28" s="103"/>
      <c r="O28" s="103"/>
      <c r="P28" s="103"/>
      <c r="R28" s="94"/>
      <c r="S28" s="94"/>
      <c r="T28" s="10"/>
      <c r="U28" s="57"/>
      <c r="V28" s="60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</row>
    <row r="29" spans="1:34" ht="18.75" customHeight="1" x14ac:dyDescent="0.15">
      <c r="A29" s="94" t="s">
        <v>29</v>
      </c>
      <c r="B29" s="94"/>
      <c r="C29" s="10" t="s">
        <v>30</v>
      </c>
      <c r="D29" s="16"/>
      <c r="E29" s="156" t="s">
        <v>97</v>
      </c>
      <c r="F29" s="157"/>
      <c r="G29" s="157"/>
      <c r="H29" s="157"/>
      <c r="I29" s="157"/>
      <c r="J29" s="157" t="s">
        <v>97</v>
      </c>
      <c r="K29" s="157"/>
      <c r="L29" s="157"/>
      <c r="M29" s="157"/>
      <c r="N29" s="157"/>
      <c r="O29" s="157"/>
      <c r="P29" s="157"/>
      <c r="R29" s="94" t="s">
        <v>29</v>
      </c>
      <c r="S29" s="94"/>
      <c r="T29" s="10" t="s">
        <v>30</v>
      </c>
      <c r="U29" s="57"/>
      <c r="V29" s="156">
        <v>45</v>
      </c>
      <c r="W29" s="157"/>
      <c r="X29" s="157"/>
      <c r="Y29" s="157"/>
      <c r="Z29" s="157"/>
      <c r="AA29" s="157"/>
      <c r="AB29" s="157">
        <v>4</v>
      </c>
      <c r="AC29" s="157"/>
      <c r="AD29" s="157"/>
      <c r="AE29" s="157"/>
      <c r="AF29" s="157"/>
      <c r="AG29" s="157"/>
      <c r="AH29" s="61"/>
    </row>
    <row r="30" spans="1:34" ht="18.75" customHeight="1" x14ac:dyDescent="0.15">
      <c r="A30" s="94"/>
      <c r="B30" s="94"/>
      <c r="C30" s="10"/>
      <c r="D30" s="16"/>
      <c r="E30" s="180"/>
      <c r="F30" s="182"/>
      <c r="G30" s="182"/>
      <c r="H30" s="182"/>
      <c r="I30" s="182"/>
      <c r="J30" s="103"/>
      <c r="K30" s="103"/>
      <c r="L30" s="103"/>
      <c r="M30" s="103"/>
      <c r="N30" s="103"/>
      <c r="O30" s="103"/>
      <c r="P30" s="103"/>
      <c r="R30" s="94"/>
      <c r="S30" s="94"/>
      <c r="T30" s="10"/>
      <c r="U30" s="57"/>
      <c r="V30" s="60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61"/>
    </row>
    <row r="31" spans="1:34" ht="18.75" customHeight="1" x14ac:dyDescent="0.15">
      <c r="A31" s="94"/>
      <c r="B31" s="94"/>
      <c r="C31" s="10">
        <v>2</v>
      </c>
      <c r="D31" s="16"/>
      <c r="E31" s="180" t="s">
        <v>97</v>
      </c>
      <c r="F31" s="182"/>
      <c r="G31" s="182"/>
      <c r="H31" s="182"/>
      <c r="I31" s="182"/>
      <c r="J31" s="103" t="s">
        <v>97</v>
      </c>
      <c r="K31" s="103"/>
      <c r="L31" s="103"/>
      <c r="M31" s="103"/>
      <c r="N31" s="103"/>
      <c r="O31" s="103"/>
      <c r="P31" s="103"/>
      <c r="R31" s="94"/>
      <c r="S31" s="94"/>
      <c r="T31" s="10">
        <v>2</v>
      </c>
      <c r="U31" s="57"/>
      <c r="V31" s="156">
        <v>41</v>
      </c>
      <c r="W31" s="157"/>
      <c r="X31" s="157"/>
      <c r="Y31" s="157"/>
      <c r="Z31" s="157"/>
      <c r="AA31" s="157"/>
      <c r="AB31" s="157">
        <v>1</v>
      </c>
      <c r="AC31" s="157"/>
      <c r="AD31" s="157"/>
      <c r="AE31" s="157"/>
      <c r="AF31" s="157"/>
      <c r="AG31" s="157"/>
      <c r="AH31" s="62"/>
    </row>
    <row r="32" spans="1:34" ht="18.75" customHeight="1" x14ac:dyDescent="0.15">
      <c r="A32" s="37"/>
      <c r="B32" s="37"/>
      <c r="C32" s="37"/>
      <c r="D32" s="63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S32" s="10"/>
      <c r="T32" s="10"/>
      <c r="U32" s="57"/>
      <c r="V32" s="180"/>
      <c r="W32" s="181"/>
      <c r="X32" s="181"/>
      <c r="Y32" s="181"/>
      <c r="Z32" s="181"/>
      <c r="AA32" s="181"/>
      <c r="AB32" s="182"/>
      <c r="AC32" s="182"/>
      <c r="AD32" s="182"/>
      <c r="AE32" s="182"/>
      <c r="AF32" s="182"/>
      <c r="AG32" s="182"/>
      <c r="AH32" s="62"/>
    </row>
    <row r="33" spans="1:33" ht="18.7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05" t="s">
        <v>89</v>
      </c>
      <c r="L33" s="105"/>
      <c r="M33" s="105"/>
      <c r="N33" s="184"/>
      <c r="O33" s="184"/>
      <c r="P33" s="184"/>
      <c r="R33" s="26"/>
      <c r="S33" s="38"/>
      <c r="T33" s="38"/>
      <c r="U33" s="26"/>
      <c r="V33" s="26"/>
      <c r="W33" s="26"/>
      <c r="X33" s="26"/>
      <c r="Y33" s="26"/>
      <c r="Z33" s="26"/>
      <c r="AA33" s="26"/>
      <c r="AB33" s="26"/>
      <c r="AC33" s="105" t="s">
        <v>89</v>
      </c>
      <c r="AD33" s="105"/>
      <c r="AE33" s="105"/>
      <c r="AF33" s="184"/>
      <c r="AG33" s="184"/>
    </row>
    <row r="34" spans="1:33" ht="18.75" customHeight="1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S34" s="10"/>
      <c r="T34" s="10"/>
      <c r="AC34" s="10"/>
      <c r="AD34" s="10"/>
      <c r="AE34" s="10"/>
    </row>
    <row r="35" spans="1:33" ht="18.7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53"/>
      <c r="S35" s="14"/>
      <c r="T35" s="14"/>
      <c r="U35" s="14"/>
      <c r="V35" s="14"/>
      <c r="W35" s="14"/>
      <c r="X35" s="14"/>
      <c r="Y35" s="14"/>
      <c r="Z35" s="53"/>
      <c r="AA35" s="14"/>
      <c r="AB35" s="14"/>
      <c r="AC35" s="14"/>
      <c r="AD35" s="14"/>
      <c r="AE35" s="14"/>
      <c r="AF35" s="53"/>
      <c r="AG35" s="53"/>
    </row>
    <row r="36" spans="1:33" s="13" customFormat="1" ht="21" x14ac:dyDescent="0.15">
      <c r="A36" s="121" t="s">
        <v>98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R36" s="185" t="s">
        <v>99</v>
      </c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</row>
    <row r="37" spans="1:33" ht="18.7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S37" s="14"/>
      <c r="T37" s="14"/>
      <c r="U37" s="14"/>
      <c r="V37" s="14"/>
      <c r="W37" s="55"/>
      <c r="X37" s="55"/>
      <c r="Y37" s="55"/>
      <c r="Z37" s="55"/>
      <c r="AA37" s="55"/>
      <c r="AB37" s="55"/>
      <c r="AC37" s="10"/>
      <c r="AD37" s="10"/>
      <c r="AE37" s="10"/>
      <c r="AG37" s="10" t="s">
        <v>100</v>
      </c>
    </row>
    <row r="38" spans="1:33" ht="18.75" customHeight="1" x14ac:dyDescent="0.15">
      <c r="A38" s="137" t="s">
        <v>16</v>
      </c>
      <c r="B38" s="137"/>
      <c r="C38" s="137"/>
      <c r="D38" s="113"/>
      <c r="E38" s="152" t="s">
        <v>101</v>
      </c>
      <c r="F38" s="153"/>
      <c r="G38" s="108"/>
      <c r="H38" s="153" t="s">
        <v>102</v>
      </c>
      <c r="I38" s="153"/>
      <c r="J38" s="108"/>
      <c r="K38" s="152" t="s">
        <v>103</v>
      </c>
      <c r="L38" s="153"/>
      <c r="M38" s="153"/>
      <c r="N38" s="178"/>
      <c r="O38" s="178"/>
      <c r="P38" s="178"/>
      <c r="R38" s="153" t="s">
        <v>104</v>
      </c>
      <c r="S38" s="178"/>
      <c r="T38" s="178"/>
      <c r="U38" s="179"/>
      <c r="V38" s="152" t="s">
        <v>105</v>
      </c>
      <c r="W38" s="153"/>
      <c r="X38" s="108"/>
      <c r="Y38" s="153" t="s">
        <v>106</v>
      </c>
      <c r="Z38" s="153"/>
      <c r="AA38" s="153"/>
      <c r="AB38" s="108"/>
      <c r="AC38" s="152" t="s">
        <v>39</v>
      </c>
      <c r="AD38" s="153"/>
      <c r="AE38" s="153"/>
      <c r="AF38" s="178"/>
      <c r="AG38" s="178"/>
    </row>
    <row r="39" spans="1:33" ht="18.75" customHeight="1" x14ac:dyDescent="0.15">
      <c r="A39" s="14"/>
      <c r="B39" s="14"/>
      <c r="C39" s="14"/>
      <c r="D39" s="15"/>
      <c r="E39" s="104" t="s">
        <v>107</v>
      </c>
      <c r="F39" s="105"/>
      <c r="G39" s="105"/>
      <c r="H39" s="105" t="s">
        <v>57</v>
      </c>
      <c r="I39" s="105"/>
      <c r="J39" s="105"/>
      <c r="K39" s="10"/>
      <c r="L39" s="10"/>
      <c r="M39" s="10"/>
      <c r="P39" s="10" t="s">
        <v>84</v>
      </c>
      <c r="S39" s="45"/>
      <c r="T39" s="45"/>
      <c r="U39" s="16"/>
      <c r="V39" s="64"/>
      <c r="W39" s="31"/>
      <c r="X39" s="31"/>
      <c r="Y39" s="31"/>
      <c r="Z39" s="145"/>
      <c r="AA39" s="145"/>
      <c r="AB39" s="31"/>
      <c r="AC39" s="14"/>
      <c r="AD39" s="14"/>
      <c r="AE39" s="14"/>
    </row>
    <row r="40" spans="1:33" ht="18.75" customHeight="1" x14ac:dyDescent="0.15">
      <c r="A40" s="94" t="s">
        <v>28</v>
      </c>
      <c r="B40" s="94"/>
      <c r="C40" s="10">
        <v>28</v>
      </c>
      <c r="D40" s="15"/>
      <c r="E40" s="156">
        <v>28</v>
      </c>
      <c r="F40" s="157"/>
      <c r="G40" s="157"/>
      <c r="H40" s="157">
        <v>1535</v>
      </c>
      <c r="I40" s="157"/>
      <c r="J40" s="157"/>
      <c r="K40" s="102">
        <v>1201</v>
      </c>
      <c r="L40" s="102"/>
      <c r="M40" s="102"/>
      <c r="N40" s="94"/>
      <c r="R40" s="94" t="s">
        <v>28</v>
      </c>
      <c r="S40" s="94"/>
      <c r="T40" s="10">
        <v>29</v>
      </c>
      <c r="U40" s="65" t="s">
        <v>108</v>
      </c>
      <c r="V40" s="154">
        <v>43</v>
      </c>
      <c r="W40" s="103"/>
      <c r="X40" s="103"/>
      <c r="Y40" s="157">
        <v>35</v>
      </c>
      <c r="Z40" s="157"/>
      <c r="AA40" s="157"/>
      <c r="AB40" s="157"/>
      <c r="AC40" s="157">
        <v>8</v>
      </c>
      <c r="AD40" s="157"/>
      <c r="AE40" s="157"/>
      <c r="AF40" s="157"/>
      <c r="AG40" s="157"/>
    </row>
    <row r="41" spans="1:33" ht="18.75" customHeight="1" x14ac:dyDescent="0.15">
      <c r="A41" s="94"/>
      <c r="B41" s="94"/>
      <c r="C41" s="10"/>
      <c r="D41" s="15"/>
      <c r="E41" s="156"/>
      <c r="F41" s="157"/>
      <c r="G41" s="157"/>
      <c r="H41" s="132"/>
      <c r="I41" s="132"/>
      <c r="J41" s="132"/>
      <c r="K41" s="32"/>
      <c r="L41" s="32"/>
      <c r="M41" s="32"/>
      <c r="R41" s="94"/>
      <c r="S41" s="94"/>
      <c r="T41" s="10"/>
      <c r="U41" s="16"/>
      <c r="V41" s="173"/>
      <c r="W41" s="94"/>
      <c r="X41" s="94"/>
      <c r="Y41" s="94"/>
      <c r="Z41" s="94"/>
      <c r="AA41" s="94"/>
      <c r="AB41" s="94"/>
      <c r="AC41" s="33"/>
      <c r="AD41" s="33"/>
      <c r="AE41" s="33"/>
    </row>
    <row r="42" spans="1:33" ht="18.75" customHeight="1" x14ac:dyDescent="0.15">
      <c r="A42" s="94"/>
      <c r="B42" s="94"/>
      <c r="C42" s="10">
        <v>29</v>
      </c>
      <c r="D42" s="15"/>
      <c r="E42" s="156">
        <v>27</v>
      </c>
      <c r="F42" s="157"/>
      <c r="G42" s="157"/>
      <c r="H42" s="157">
        <v>1464</v>
      </c>
      <c r="I42" s="157"/>
      <c r="J42" s="157"/>
      <c r="K42" s="102">
        <v>1148</v>
      </c>
      <c r="L42" s="102"/>
      <c r="M42" s="102"/>
      <c r="N42" s="94"/>
      <c r="R42" s="94"/>
      <c r="S42" s="94"/>
      <c r="T42" s="10">
        <v>30</v>
      </c>
      <c r="U42" s="16"/>
      <c r="V42" s="156">
        <v>41</v>
      </c>
      <c r="W42" s="157"/>
      <c r="X42" s="157"/>
      <c r="Y42" s="157">
        <v>35</v>
      </c>
      <c r="Z42" s="157"/>
      <c r="AA42" s="157"/>
      <c r="AB42" s="157"/>
      <c r="AC42" s="157">
        <v>6</v>
      </c>
      <c r="AD42" s="157"/>
      <c r="AE42" s="157"/>
      <c r="AF42" s="157"/>
      <c r="AG42" s="157"/>
    </row>
    <row r="43" spans="1:33" ht="18.75" customHeight="1" x14ac:dyDescent="0.15">
      <c r="A43" s="94"/>
      <c r="B43" s="94"/>
      <c r="C43" s="10"/>
      <c r="D43" s="15"/>
      <c r="E43" s="156"/>
      <c r="F43" s="157"/>
      <c r="G43" s="157"/>
      <c r="H43" s="132"/>
      <c r="I43" s="132"/>
      <c r="J43" s="132"/>
      <c r="K43" s="32"/>
      <c r="L43" s="32"/>
      <c r="M43" s="32"/>
      <c r="R43" s="94"/>
      <c r="S43" s="94"/>
      <c r="T43" s="10"/>
      <c r="U43" s="16"/>
      <c r="V43" s="177"/>
      <c r="W43" s="132"/>
      <c r="X43" s="132"/>
      <c r="Y43" s="132"/>
      <c r="Z43" s="132"/>
      <c r="AA43" s="132"/>
      <c r="AB43" s="132"/>
    </row>
    <row r="44" spans="1:33" ht="18.75" customHeight="1" x14ac:dyDescent="0.15">
      <c r="A44" s="94"/>
      <c r="B44" s="94"/>
      <c r="C44" s="10">
        <v>30</v>
      </c>
      <c r="D44" s="15"/>
      <c r="E44" s="156">
        <v>25</v>
      </c>
      <c r="F44" s="157"/>
      <c r="G44" s="157"/>
      <c r="H44" s="157">
        <v>1331</v>
      </c>
      <c r="I44" s="157"/>
      <c r="J44" s="157"/>
      <c r="K44" s="102">
        <v>1049</v>
      </c>
      <c r="L44" s="102"/>
      <c r="M44" s="102"/>
      <c r="N44" s="94"/>
      <c r="R44" s="94"/>
      <c r="S44" s="94"/>
      <c r="T44" s="10">
        <v>31</v>
      </c>
      <c r="U44" s="16"/>
      <c r="V44" s="156">
        <v>43</v>
      </c>
      <c r="W44" s="157"/>
      <c r="X44" s="157"/>
      <c r="Y44" s="157">
        <v>37</v>
      </c>
      <c r="Z44" s="157"/>
      <c r="AA44" s="157"/>
      <c r="AB44" s="157"/>
      <c r="AC44" s="157">
        <v>6</v>
      </c>
      <c r="AD44" s="157"/>
      <c r="AE44" s="157"/>
      <c r="AF44" s="157"/>
      <c r="AG44" s="157"/>
    </row>
    <row r="45" spans="1:33" ht="18.75" customHeight="1" x14ac:dyDescent="0.15">
      <c r="A45" s="94"/>
      <c r="B45" s="94"/>
      <c r="C45" s="10"/>
      <c r="D45" s="15"/>
      <c r="E45" s="154"/>
      <c r="F45" s="103"/>
      <c r="G45" s="103"/>
      <c r="H45" s="132"/>
      <c r="I45" s="132"/>
      <c r="J45" s="132"/>
      <c r="R45" s="94"/>
      <c r="S45" s="94"/>
      <c r="T45" s="10"/>
      <c r="U45" s="16"/>
      <c r="V45" s="177"/>
      <c r="W45" s="132"/>
      <c r="X45" s="132"/>
      <c r="Y45" s="132"/>
      <c r="Z45" s="132"/>
      <c r="AA45" s="132"/>
      <c r="AB45" s="132"/>
    </row>
    <row r="46" spans="1:33" ht="18.75" customHeight="1" x14ac:dyDescent="0.15">
      <c r="A46" s="94" t="s">
        <v>29</v>
      </c>
      <c r="B46" s="94"/>
      <c r="C46" s="10" t="s">
        <v>30</v>
      </c>
      <c r="D46" s="15"/>
      <c r="E46" s="156">
        <v>25</v>
      </c>
      <c r="F46" s="157"/>
      <c r="G46" s="157"/>
      <c r="H46" s="157">
        <v>1286</v>
      </c>
      <c r="I46" s="157"/>
      <c r="J46" s="157"/>
      <c r="K46" s="102">
        <v>1021</v>
      </c>
      <c r="L46" s="102"/>
      <c r="M46" s="102"/>
      <c r="N46" s="94"/>
      <c r="R46" s="94" t="s">
        <v>29</v>
      </c>
      <c r="S46" s="94"/>
      <c r="T46" s="10">
        <v>2</v>
      </c>
      <c r="U46" s="16"/>
      <c r="V46" s="156">
        <v>46</v>
      </c>
      <c r="W46" s="157"/>
      <c r="X46" s="157"/>
      <c r="Y46" s="157">
        <v>42</v>
      </c>
      <c r="Z46" s="157"/>
      <c r="AA46" s="157"/>
      <c r="AB46" s="157"/>
      <c r="AC46" s="157">
        <v>4</v>
      </c>
      <c r="AD46" s="157"/>
      <c r="AE46" s="157"/>
      <c r="AF46" s="157"/>
      <c r="AG46" s="157"/>
    </row>
    <row r="47" spans="1:33" ht="18.75" customHeight="1" x14ac:dyDescent="0.15">
      <c r="A47" s="94"/>
      <c r="B47" s="94"/>
      <c r="C47" s="10"/>
      <c r="D47" s="15"/>
      <c r="E47" s="154"/>
      <c r="F47" s="103"/>
      <c r="G47" s="103"/>
      <c r="H47" s="132"/>
      <c r="I47" s="132"/>
      <c r="J47" s="132"/>
      <c r="R47" s="94"/>
      <c r="S47" s="94"/>
      <c r="T47" s="10"/>
      <c r="U47" s="16"/>
      <c r="V47" s="177"/>
      <c r="W47" s="132"/>
      <c r="X47" s="132"/>
      <c r="Y47" s="132"/>
      <c r="Z47" s="132"/>
      <c r="AA47" s="132"/>
      <c r="AB47" s="132"/>
    </row>
    <row r="48" spans="1:33" ht="18.75" customHeight="1" x14ac:dyDescent="0.15">
      <c r="A48" s="94"/>
      <c r="B48" s="94"/>
      <c r="C48" s="10">
        <v>2</v>
      </c>
      <c r="D48" s="15"/>
      <c r="E48" s="156">
        <v>25</v>
      </c>
      <c r="F48" s="157"/>
      <c r="G48" s="157"/>
      <c r="H48" s="157">
        <v>1241</v>
      </c>
      <c r="I48" s="157"/>
      <c r="J48" s="157"/>
      <c r="K48" s="102">
        <v>995</v>
      </c>
      <c r="L48" s="102"/>
      <c r="M48" s="102"/>
      <c r="N48" s="94"/>
      <c r="R48" s="94"/>
      <c r="S48" s="94"/>
      <c r="T48" s="10">
        <v>3</v>
      </c>
      <c r="U48" s="16"/>
      <c r="V48" s="156">
        <v>44</v>
      </c>
      <c r="W48" s="157"/>
      <c r="X48" s="157"/>
      <c r="Y48" s="157">
        <v>39</v>
      </c>
      <c r="Z48" s="157"/>
      <c r="AA48" s="157"/>
      <c r="AB48" s="157"/>
      <c r="AC48" s="157">
        <v>5</v>
      </c>
      <c r="AD48" s="157"/>
      <c r="AE48" s="157"/>
      <c r="AF48" s="157"/>
      <c r="AG48" s="157"/>
    </row>
    <row r="49" spans="1:33" ht="18.75" customHeight="1" x14ac:dyDescent="0.15">
      <c r="A49" s="10"/>
      <c r="B49" s="10"/>
      <c r="C49" s="10"/>
      <c r="D49" s="15"/>
      <c r="E49" s="49"/>
      <c r="F49" s="49"/>
      <c r="G49" s="49"/>
      <c r="H49" s="49"/>
      <c r="J49" s="36"/>
      <c r="K49" s="66"/>
      <c r="L49" s="66"/>
      <c r="M49" s="66"/>
      <c r="N49" s="37"/>
      <c r="O49" s="37"/>
      <c r="P49" s="37"/>
      <c r="R49" s="37"/>
      <c r="S49" s="55"/>
      <c r="T49" s="55"/>
      <c r="U49" s="16"/>
      <c r="V49" s="35"/>
      <c r="W49" s="14"/>
      <c r="X49" s="14"/>
      <c r="Y49" s="14"/>
      <c r="Z49" s="17"/>
      <c r="AA49" s="17"/>
      <c r="AB49" s="17"/>
      <c r="AC49" s="17"/>
      <c r="AD49" s="17"/>
      <c r="AE49" s="17"/>
      <c r="AF49" s="37"/>
      <c r="AG49" s="37"/>
    </row>
    <row r="50" spans="1:33" ht="18.75" customHeight="1" x14ac:dyDescent="0.15">
      <c r="A50" s="31"/>
      <c r="B50" s="31"/>
      <c r="C50" s="31"/>
      <c r="D50" s="31"/>
      <c r="E50" s="31"/>
      <c r="F50" s="105"/>
      <c r="G50" s="105"/>
      <c r="H50" s="105"/>
      <c r="I50" s="105"/>
      <c r="J50" s="14"/>
      <c r="K50" s="94" t="s">
        <v>109</v>
      </c>
      <c r="L50" s="94"/>
      <c r="M50" s="94"/>
      <c r="N50" s="132"/>
      <c r="O50" s="132"/>
      <c r="P50" s="132"/>
      <c r="S50" s="14"/>
      <c r="T50" s="14"/>
      <c r="U50" s="31"/>
      <c r="V50" s="31"/>
      <c r="W50" s="31"/>
      <c r="X50" s="31"/>
      <c r="Y50" s="31"/>
      <c r="Z50" s="38"/>
      <c r="AA50" s="38"/>
      <c r="AB50" s="38"/>
      <c r="AC50" s="10"/>
      <c r="AD50" s="10"/>
      <c r="AE50" s="10"/>
      <c r="AG50" s="10" t="s">
        <v>110</v>
      </c>
    </row>
  </sheetData>
  <mergeCells count="211">
    <mergeCell ref="A1:P1"/>
    <mergeCell ref="R1:AG1"/>
    <mergeCell ref="K2:P2"/>
    <mergeCell ref="AC2:AG2"/>
    <mergeCell ref="A3:D3"/>
    <mergeCell ref="E3:I3"/>
    <mergeCell ref="J3:P3"/>
    <mergeCell ref="R3:U3"/>
    <mergeCell ref="V3:AA3"/>
    <mergeCell ref="AB3:AG3"/>
    <mergeCell ref="E4:I4"/>
    <mergeCell ref="K4:P4"/>
    <mergeCell ref="W4:AA4"/>
    <mergeCell ref="AB4:AG4"/>
    <mergeCell ref="A5:B5"/>
    <mergeCell ref="E5:I5"/>
    <mergeCell ref="J5:P5"/>
    <mergeCell ref="R5:S5"/>
    <mergeCell ref="W5:Z5"/>
    <mergeCell ref="W7:Z7"/>
    <mergeCell ref="AC7:AF7"/>
    <mergeCell ref="AC5:AF5"/>
    <mergeCell ref="A6:B6"/>
    <mergeCell ref="E6:I6"/>
    <mergeCell ref="J6:P6"/>
    <mergeCell ref="R6:S6"/>
    <mergeCell ref="W6:AA6"/>
    <mergeCell ref="AB6:AG6"/>
    <mergeCell ref="A8:B8"/>
    <mergeCell ref="E8:I8"/>
    <mergeCell ref="J8:P8"/>
    <mergeCell ref="R8:S8"/>
    <mergeCell ref="A9:B9"/>
    <mergeCell ref="E9:I9"/>
    <mergeCell ref="J9:P9"/>
    <mergeCell ref="R9:S9"/>
    <mergeCell ref="A7:B7"/>
    <mergeCell ref="E7:I7"/>
    <mergeCell ref="J7:P7"/>
    <mergeCell ref="R7:S7"/>
    <mergeCell ref="A11:B11"/>
    <mergeCell ref="E11:I11"/>
    <mergeCell ref="J11:P11"/>
    <mergeCell ref="R11:S11"/>
    <mergeCell ref="W11:Z11"/>
    <mergeCell ref="AC11:AF11"/>
    <mergeCell ref="W9:Z9"/>
    <mergeCell ref="AC9:AF9"/>
    <mergeCell ref="A10:B10"/>
    <mergeCell ref="E10:I10"/>
    <mergeCell ref="J10:P10"/>
    <mergeCell ref="R10:S10"/>
    <mergeCell ref="W13:Z13"/>
    <mergeCell ref="AC13:AF13"/>
    <mergeCell ref="J15:P15"/>
    <mergeCell ref="J16:P16"/>
    <mergeCell ref="R16:AA16"/>
    <mergeCell ref="AB16:AG16"/>
    <mergeCell ref="A12:B12"/>
    <mergeCell ref="R12:S12"/>
    <mergeCell ref="A13:B13"/>
    <mergeCell ref="E13:I13"/>
    <mergeCell ref="J13:P13"/>
    <mergeCell ref="R13:S13"/>
    <mergeCell ref="Z18:AA18"/>
    <mergeCell ref="AB18:AC18"/>
    <mergeCell ref="AF18:AG18"/>
    <mergeCell ref="A19:P19"/>
    <mergeCell ref="R19:AG19"/>
    <mergeCell ref="A21:D21"/>
    <mergeCell ref="E21:I21"/>
    <mergeCell ref="J21:P21"/>
    <mergeCell ref="R21:U21"/>
    <mergeCell ref="V21:AA21"/>
    <mergeCell ref="F18:I18"/>
    <mergeCell ref="J18:K18"/>
    <mergeCell ref="N18:P18"/>
    <mergeCell ref="Q18:R18"/>
    <mergeCell ref="S18:U18"/>
    <mergeCell ref="V18:W18"/>
    <mergeCell ref="A24:B24"/>
    <mergeCell ref="E24:I24"/>
    <mergeCell ref="J24:P24"/>
    <mergeCell ref="R24:S24"/>
    <mergeCell ref="A25:B25"/>
    <mergeCell ref="E25:I25"/>
    <mergeCell ref="J25:P25"/>
    <mergeCell ref="R25:S25"/>
    <mergeCell ref="AB21:AG21"/>
    <mergeCell ref="A23:B23"/>
    <mergeCell ref="E23:I23"/>
    <mergeCell ref="J23:P23"/>
    <mergeCell ref="R23:S23"/>
    <mergeCell ref="V23:AA23"/>
    <mergeCell ref="AB23:AG23"/>
    <mergeCell ref="A27:B27"/>
    <mergeCell ref="E27:I27"/>
    <mergeCell ref="J27:P27"/>
    <mergeCell ref="R27:S27"/>
    <mergeCell ref="V27:AA27"/>
    <mergeCell ref="AB27:AG27"/>
    <mergeCell ref="V25:AA25"/>
    <mergeCell ref="AB25:AG25"/>
    <mergeCell ref="A26:B26"/>
    <mergeCell ref="E26:I26"/>
    <mergeCell ref="J26:P26"/>
    <mergeCell ref="R26:S26"/>
    <mergeCell ref="V29:AA29"/>
    <mergeCell ref="AB29:AG29"/>
    <mergeCell ref="A30:B30"/>
    <mergeCell ref="E30:I30"/>
    <mergeCell ref="J30:P30"/>
    <mergeCell ref="R30:S30"/>
    <mergeCell ref="A28:B28"/>
    <mergeCell ref="E28:I28"/>
    <mergeCell ref="J28:P28"/>
    <mergeCell ref="R28:S28"/>
    <mergeCell ref="A29:B29"/>
    <mergeCell ref="E29:I29"/>
    <mergeCell ref="J29:P29"/>
    <mergeCell ref="R29:S29"/>
    <mergeCell ref="V32:AA32"/>
    <mergeCell ref="AB32:AG32"/>
    <mergeCell ref="A33:J33"/>
    <mergeCell ref="K33:P33"/>
    <mergeCell ref="AC33:AG33"/>
    <mergeCell ref="A36:P36"/>
    <mergeCell ref="R36:AG36"/>
    <mergeCell ref="A31:B31"/>
    <mergeCell ref="E31:I31"/>
    <mergeCell ref="J31:P31"/>
    <mergeCell ref="R31:S31"/>
    <mergeCell ref="V31:AA31"/>
    <mergeCell ref="AB31:AG31"/>
    <mergeCell ref="Y38:AB38"/>
    <mergeCell ref="AC38:AG38"/>
    <mergeCell ref="E39:G39"/>
    <mergeCell ref="H39:J39"/>
    <mergeCell ref="Z39:AA39"/>
    <mergeCell ref="A40:B40"/>
    <mergeCell ref="E40:G40"/>
    <mergeCell ref="H40:J40"/>
    <mergeCell ref="K40:N40"/>
    <mergeCell ref="R40:S40"/>
    <mergeCell ref="A38:D38"/>
    <mergeCell ref="E38:G38"/>
    <mergeCell ref="H38:J38"/>
    <mergeCell ref="K38:P38"/>
    <mergeCell ref="R38:U38"/>
    <mergeCell ref="V38:X38"/>
    <mergeCell ref="V40:X40"/>
    <mergeCell ref="Y40:AB40"/>
    <mergeCell ref="AC40:AG40"/>
    <mergeCell ref="A41:B41"/>
    <mergeCell ref="E41:G41"/>
    <mergeCell ref="H41:J41"/>
    <mergeCell ref="R41:S41"/>
    <mergeCell ref="V41:X41"/>
    <mergeCell ref="Y41:AB41"/>
    <mergeCell ref="Y42:AB42"/>
    <mergeCell ref="AC42:AG42"/>
    <mergeCell ref="A43:B43"/>
    <mergeCell ref="E43:G43"/>
    <mergeCell ref="H43:J43"/>
    <mergeCell ref="R43:S43"/>
    <mergeCell ref="V43:X43"/>
    <mergeCell ref="Y43:AB43"/>
    <mergeCell ref="A42:B42"/>
    <mergeCell ref="E42:G42"/>
    <mergeCell ref="H42:J42"/>
    <mergeCell ref="K42:N42"/>
    <mergeCell ref="R42:S42"/>
    <mergeCell ref="V42:X42"/>
    <mergeCell ref="Y44:AB44"/>
    <mergeCell ref="AC44:AG44"/>
    <mergeCell ref="A45:B45"/>
    <mergeCell ref="E45:G45"/>
    <mergeCell ref="H45:J45"/>
    <mergeCell ref="R45:S45"/>
    <mergeCell ref="V45:X45"/>
    <mergeCell ref="Y45:AB45"/>
    <mergeCell ref="A44:B44"/>
    <mergeCell ref="E44:G44"/>
    <mergeCell ref="H44:J44"/>
    <mergeCell ref="K44:N44"/>
    <mergeCell ref="R44:S44"/>
    <mergeCell ref="V44:X44"/>
    <mergeCell ref="Y46:AB46"/>
    <mergeCell ref="AC46:AG46"/>
    <mergeCell ref="A47:B47"/>
    <mergeCell ref="E47:G47"/>
    <mergeCell ref="H47:J47"/>
    <mergeCell ref="R47:S47"/>
    <mergeCell ref="V47:X47"/>
    <mergeCell ref="Y47:AB47"/>
    <mergeCell ref="A46:B46"/>
    <mergeCell ref="E46:G46"/>
    <mergeCell ref="H46:J46"/>
    <mergeCell ref="K46:N46"/>
    <mergeCell ref="R46:S46"/>
    <mergeCell ref="V46:X46"/>
    <mergeCell ref="Y48:AB48"/>
    <mergeCell ref="AC48:AG48"/>
    <mergeCell ref="F50:I50"/>
    <mergeCell ref="K50:P50"/>
    <mergeCell ref="A48:B48"/>
    <mergeCell ref="E48:G48"/>
    <mergeCell ref="H48:J48"/>
    <mergeCell ref="K48:N48"/>
    <mergeCell ref="R48:S48"/>
    <mergeCell ref="V48:X48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copies="4" r:id="rId1"/>
  <headerFooter scaleWithDoc="0">
    <oddFooter>&amp;C- 95 -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C874-4C18-43D2-8C60-CA8447A1FAA1}">
  <sheetPr>
    <tabColor theme="0"/>
    <pageSetUpPr fitToPage="1"/>
  </sheetPr>
  <dimension ref="A1:AJ58"/>
  <sheetViews>
    <sheetView topLeftCell="A46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35" s="13" customFormat="1" ht="18.75" customHeight="1" x14ac:dyDescent="0.15">
      <c r="A1" s="121" t="s">
        <v>111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</row>
    <row r="2" spans="1:35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18" t="s">
        <v>92</v>
      </c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1:35" ht="22.5" customHeight="1" x14ac:dyDescent="0.15">
      <c r="A3" s="151" t="s">
        <v>112</v>
      </c>
      <c r="B3" s="151"/>
      <c r="C3" s="151"/>
      <c r="D3" s="137"/>
      <c r="E3" s="128" t="s">
        <v>113</v>
      </c>
      <c r="F3" s="197"/>
      <c r="G3" s="198"/>
      <c r="H3" s="187" t="s">
        <v>114</v>
      </c>
      <c r="I3" s="188"/>
      <c r="J3" s="188"/>
      <c r="K3" s="188"/>
      <c r="L3" s="188"/>
      <c r="M3" s="194"/>
      <c r="N3" s="187" t="s">
        <v>115</v>
      </c>
      <c r="O3" s="188"/>
      <c r="P3" s="188"/>
      <c r="Q3" s="188"/>
      <c r="R3" s="194"/>
      <c r="S3" s="187" t="s">
        <v>116</v>
      </c>
      <c r="T3" s="188"/>
      <c r="U3" s="188"/>
      <c r="V3" s="188"/>
      <c r="W3" s="194"/>
      <c r="X3" s="199" t="s">
        <v>117</v>
      </c>
      <c r="Y3" s="200"/>
      <c r="Z3" s="200"/>
      <c r="AA3" s="200"/>
      <c r="AB3" s="200"/>
      <c r="AC3" s="201"/>
      <c r="AD3" s="199" t="s">
        <v>118</v>
      </c>
      <c r="AE3" s="200"/>
      <c r="AF3" s="200"/>
      <c r="AG3" s="200"/>
      <c r="AH3" s="200"/>
      <c r="AI3" s="200"/>
    </row>
    <row r="4" spans="1:35" ht="23.25" customHeight="1" x14ac:dyDescent="0.15">
      <c r="A4" s="94" t="s">
        <v>28</v>
      </c>
      <c r="B4" s="94"/>
      <c r="C4" s="14">
        <v>26</v>
      </c>
      <c r="D4" s="15"/>
      <c r="E4" s="191" t="s">
        <v>119</v>
      </c>
      <c r="F4" s="192"/>
      <c r="G4" s="192"/>
      <c r="H4" s="102" t="s">
        <v>120</v>
      </c>
      <c r="I4" s="102" t="s">
        <v>120</v>
      </c>
      <c r="J4" s="102"/>
      <c r="K4" s="102" t="s">
        <v>120</v>
      </c>
      <c r="L4" s="102" t="s">
        <v>120</v>
      </c>
      <c r="M4" s="102" t="s">
        <v>120</v>
      </c>
      <c r="N4" s="102" t="s">
        <v>121</v>
      </c>
      <c r="O4" s="102"/>
      <c r="P4" s="102"/>
      <c r="Q4" s="102"/>
      <c r="R4" s="102"/>
      <c r="S4" s="102" t="s">
        <v>122</v>
      </c>
      <c r="T4" s="102"/>
      <c r="U4" s="102"/>
      <c r="V4" s="102"/>
      <c r="W4" s="102"/>
      <c r="X4" s="102" t="s">
        <v>123</v>
      </c>
      <c r="Y4" s="102"/>
      <c r="Z4" s="102"/>
      <c r="AA4" s="102"/>
      <c r="AB4" s="102"/>
      <c r="AC4" s="102"/>
      <c r="AD4" s="102" t="s">
        <v>124</v>
      </c>
      <c r="AE4" s="102"/>
      <c r="AF4" s="102"/>
      <c r="AG4" s="102"/>
      <c r="AH4" s="102"/>
      <c r="AI4" s="102"/>
    </row>
    <row r="5" spans="1:35" ht="18.75" customHeight="1" x14ac:dyDescent="0.15">
      <c r="A5" s="94"/>
      <c r="B5" s="94"/>
      <c r="C5" s="14"/>
      <c r="D5" s="15"/>
      <c r="E5" s="191" t="s">
        <v>125</v>
      </c>
      <c r="F5" s="192"/>
      <c r="G5" s="192"/>
      <c r="H5" s="195" t="s">
        <v>126</v>
      </c>
      <c r="I5" s="195" t="s">
        <v>126</v>
      </c>
      <c r="J5" s="195"/>
      <c r="K5" s="195" t="s">
        <v>126</v>
      </c>
      <c r="L5" s="195" t="s">
        <v>126</v>
      </c>
      <c r="M5" s="195" t="s">
        <v>126</v>
      </c>
      <c r="N5" s="102" t="s">
        <v>127</v>
      </c>
      <c r="O5" s="102"/>
      <c r="P5" s="102"/>
      <c r="Q5" s="102"/>
      <c r="R5" s="102"/>
      <c r="S5" s="102" t="s">
        <v>128</v>
      </c>
      <c r="T5" s="102"/>
      <c r="U5" s="102"/>
      <c r="V5" s="102"/>
      <c r="W5" s="102"/>
      <c r="X5" s="102" t="s">
        <v>129</v>
      </c>
      <c r="Y5" s="102"/>
      <c r="Z5" s="102"/>
      <c r="AA5" s="102"/>
      <c r="AB5" s="102"/>
      <c r="AC5" s="102"/>
      <c r="AD5" s="102" t="s">
        <v>130</v>
      </c>
      <c r="AE5" s="102"/>
      <c r="AF5" s="102"/>
      <c r="AG5" s="102"/>
      <c r="AH5" s="102"/>
      <c r="AI5" s="102"/>
    </row>
    <row r="6" spans="1:35" ht="18.75" customHeight="1" x14ac:dyDescent="0.15">
      <c r="A6" s="94"/>
      <c r="B6" s="94"/>
      <c r="C6" s="14"/>
      <c r="D6" s="15"/>
      <c r="E6" s="191" t="s">
        <v>131</v>
      </c>
      <c r="F6" s="192"/>
      <c r="G6" s="192"/>
      <c r="H6" s="102" t="s">
        <v>132</v>
      </c>
      <c r="I6" s="102" t="s">
        <v>132</v>
      </c>
      <c r="J6" s="102"/>
      <c r="K6" s="102" t="s">
        <v>132</v>
      </c>
      <c r="L6" s="102" t="s">
        <v>132</v>
      </c>
      <c r="M6" s="102" t="s">
        <v>132</v>
      </c>
      <c r="N6" s="102" t="s">
        <v>133</v>
      </c>
      <c r="O6" s="102"/>
      <c r="P6" s="102"/>
      <c r="Q6" s="102"/>
      <c r="R6" s="102"/>
      <c r="S6" s="102" t="s">
        <v>134</v>
      </c>
      <c r="T6" s="102"/>
      <c r="U6" s="102"/>
      <c r="V6" s="102"/>
      <c r="W6" s="102"/>
      <c r="X6" s="102" t="s">
        <v>135</v>
      </c>
      <c r="Y6" s="102"/>
      <c r="Z6" s="102"/>
      <c r="AA6" s="102"/>
      <c r="AB6" s="102"/>
      <c r="AC6" s="102"/>
      <c r="AD6" s="102" t="s">
        <v>136</v>
      </c>
      <c r="AE6" s="102"/>
      <c r="AF6" s="102"/>
      <c r="AG6" s="102"/>
      <c r="AH6" s="102"/>
      <c r="AI6" s="102"/>
    </row>
    <row r="7" spans="1:35" ht="18.75" customHeight="1" x14ac:dyDescent="0.15">
      <c r="A7" s="94"/>
      <c r="B7" s="94"/>
      <c r="C7" s="14"/>
      <c r="D7" s="15"/>
      <c r="E7" s="191" t="s">
        <v>137</v>
      </c>
      <c r="F7" s="192"/>
      <c r="G7" s="192"/>
      <c r="H7" s="195" t="s">
        <v>138</v>
      </c>
      <c r="I7" s="195" t="s">
        <v>138</v>
      </c>
      <c r="J7" s="195"/>
      <c r="K7" s="195" t="s">
        <v>138</v>
      </c>
      <c r="L7" s="195" t="s">
        <v>138</v>
      </c>
      <c r="M7" s="195" t="s">
        <v>138</v>
      </c>
      <c r="N7" s="102" t="s">
        <v>139</v>
      </c>
      <c r="O7" s="102"/>
      <c r="P7" s="102"/>
      <c r="Q7" s="102"/>
      <c r="R7" s="102"/>
      <c r="S7" s="102" t="s">
        <v>140</v>
      </c>
      <c r="T7" s="102"/>
      <c r="U7" s="102"/>
      <c r="V7" s="102"/>
      <c r="W7" s="102"/>
      <c r="X7" s="102" t="s">
        <v>141</v>
      </c>
      <c r="Y7" s="102"/>
      <c r="Z7" s="102"/>
      <c r="AA7" s="102"/>
      <c r="AB7" s="102"/>
      <c r="AC7" s="102"/>
      <c r="AD7" s="102" t="s">
        <v>142</v>
      </c>
      <c r="AE7" s="102"/>
      <c r="AF7" s="102"/>
      <c r="AG7" s="102"/>
      <c r="AH7" s="102"/>
      <c r="AI7" s="102"/>
    </row>
    <row r="8" spans="1:35" ht="18.75" customHeight="1" x14ac:dyDescent="0.15">
      <c r="A8" s="94"/>
      <c r="B8" s="94"/>
      <c r="C8" s="14"/>
      <c r="D8" s="15"/>
      <c r="E8" s="67"/>
      <c r="F8" s="67"/>
      <c r="G8" s="67"/>
      <c r="H8" s="68"/>
      <c r="I8" s="68"/>
      <c r="J8" s="68"/>
      <c r="K8" s="69"/>
      <c r="L8" s="69"/>
      <c r="M8" s="69"/>
      <c r="N8" s="196"/>
      <c r="O8" s="196"/>
      <c r="P8" s="196"/>
      <c r="Q8" s="196"/>
      <c r="R8" s="196"/>
      <c r="S8" s="94"/>
      <c r="T8" s="94"/>
      <c r="U8" s="94"/>
      <c r="V8" s="94"/>
      <c r="W8" s="94"/>
      <c r="X8" s="33"/>
      <c r="Y8" s="33"/>
      <c r="Z8" s="33"/>
      <c r="AA8" s="10"/>
      <c r="AB8" s="10"/>
      <c r="AC8" s="10"/>
      <c r="AD8" s="94"/>
      <c r="AE8" s="94"/>
      <c r="AF8" s="94"/>
      <c r="AG8" s="94"/>
      <c r="AH8" s="94"/>
      <c r="AI8" s="94"/>
    </row>
    <row r="9" spans="1:35" ht="18.75" customHeight="1" x14ac:dyDescent="0.15">
      <c r="A9" s="94"/>
      <c r="B9" s="94"/>
      <c r="C9" s="14">
        <v>27</v>
      </c>
      <c r="D9" s="15"/>
      <c r="E9" s="191" t="s">
        <v>119</v>
      </c>
      <c r="F9" s="192"/>
      <c r="G9" s="192"/>
      <c r="H9" s="195" t="s">
        <v>143</v>
      </c>
      <c r="I9" s="195" t="s">
        <v>143</v>
      </c>
      <c r="J9" s="195"/>
      <c r="K9" s="195" t="s">
        <v>143</v>
      </c>
      <c r="L9" s="195" t="s">
        <v>143</v>
      </c>
      <c r="M9" s="195" t="s">
        <v>143</v>
      </c>
      <c r="N9" s="102" t="s">
        <v>144</v>
      </c>
      <c r="O9" s="102"/>
      <c r="P9" s="102"/>
      <c r="Q9" s="102"/>
      <c r="R9" s="102"/>
      <c r="S9" s="102" t="s">
        <v>145</v>
      </c>
      <c r="T9" s="102"/>
      <c r="U9" s="102"/>
      <c r="V9" s="102"/>
      <c r="W9" s="102"/>
      <c r="X9" s="102" t="s">
        <v>146</v>
      </c>
      <c r="Y9" s="102"/>
      <c r="Z9" s="102"/>
      <c r="AA9" s="102"/>
      <c r="AB9" s="102"/>
      <c r="AC9" s="102"/>
      <c r="AD9" s="102" t="s">
        <v>147</v>
      </c>
      <c r="AE9" s="102"/>
      <c r="AF9" s="102"/>
      <c r="AG9" s="102"/>
      <c r="AH9" s="102"/>
      <c r="AI9" s="102"/>
    </row>
    <row r="10" spans="1:35" ht="18.75" customHeight="1" x14ac:dyDescent="0.15">
      <c r="A10" s="94"/>
      <c r="B10" s="94"/>
      <c r="C10" s="14"/>
      <c r="D10" s="15"/>
      <c r="E10" s="191" t="s">
        <v>125</v>
      </c>
      <c r="F10" s="192"/>
      <c r="G10" s="192"/>
      <c r="H10" s="195" t="s">
        <v>148</v>
      </c>
      <c r="I10" s="195" t="s">
        <v>148</v>
      </c>
      <c r="J10" s="195"/>
      <c r="K10" s="195" t="s">
        <v>148</v>
      </c>
      <c r="L10" s="195" t="s">
        <v>148</v>
      </c>
      <c r="M10" s="195" t="s">
        <v>148</v>
      </c>
      <c r="N10" s="102" t="s">
        <v>149</v>
      </c>
      <c r="O10" s="102"/>
      <c r="P10" s="102"/>
      <c r="Q10" s="102"/>
      <c r="R10" s="102"/>
      <c r="S10" s="102" t="s">
        <v>150</v>
      </c>
      <c r="T10" s="102"/>
      <c r="U10" s="102"/>
      <c r="V10" s="102"/>
      <c r="W10" s="102"/>
      <c r="X10" s="102" t="s">
        <v>151</v>
      </c>
      <c r="Y10" s="102"/>
      <c r="Z10" s="102"/>
      <c r="AA10" s="102"/>
      <c r="AB10" s="102"/>
      <c r="AC10" s="102"/>
      <c r="AD10" s="102" t="s">
        <v>152</v>
      </c>
      <c r="AE10" s="102"/>
      <c r="AF10" s="102"/>
      <c r="AG10" s="102"/>
      <c r="AH10" s="102"/>
      <c r="AI10" s="102"/>
    </row>
    <row r="11" spans="1:35" ht="18.75" customHeight="1" x14ac:dyDescent="0.15">
      <c r="A11" s="94"/>
      <c r="B11" s="94"/>
      <c r="C11" s="14"/>
      <c r="D11" s="15"/>
      <c r="E11" s="191" t="s">
        <v>131</v>
      </c>
      <c r="F11" s="192"/>
      <c r="G11" s="192"/>
      <c r="H11" s="195" t="s">
        <v>153</v>
      </c>
      <c r="I11" s="195" t="s">
        <v>153</v>
      </c>
      <c r="J11" s="195"/>
      <c r="K11" s="195" t="s">
        <v>153</v>
      </c>
      <c r="L11" s="195" t="s">
        <v>153</v>
      </c>
      <c r="M11" s="195" t="s">
        <v>153</v>
      </c>
      <c r="N11" s="102" t="s">
        <v>154</v>
      </c>
      <c r="O11" s="102"/>
      <c r="P11" s="102"/>
      <c r="Q11" s="102"/>
      <c r="R11" s="102"/>
      <c r="S11" s="102" t="s">
        <v>155</v>
      </c>
      <c r="T11" s="102"/>
      <c r="U11" s="102"/>
      <c r="V11" s="102"/>
      <c r="W11" s="102"/>
      <c r="X11" s="102" t="s">
        <v>156</v>
      </c>
      <c r="Y11" s="102"/>
      <c r="Z11" s="102"/>
      <c r="AA11" s="102"/>
      <c r="AB11" s="102"/>
      <c r="AC11" s="102"/>
      <c r="AD11" s="102" t="s">
        <v>157</v>
      </c>
      <c r="AE11" s="102"/>
      <c r="AF11" s="102"/>
      <c r="AG11" s="102"/>
      <c r="AH11" s="102"/>
      <c r="AI11" s="102"/>
    </row>
    <row r="12" spans="1:35" ht="18.75" customHeight="1" x14ac:dyDescent="0.15">
      <c r="A12" s="94"/>
      <c r="B12" s="94"/>
      <c r="C12" s="14"/>
      <c r="D12" s="15"/>
      <c r="E12" s="191" t="s">
        <v>137</v>
      </c>
      <c r="F12" s="192"/>
      <c r="G12" s="192"/>
      <c r="H12" s="195" t="s">
        <v>158</v>
      </c>
      <c r="I12" s="195" t="s">
        <v>158</v>
      </c>
      <c r="J12" s="195"/>
      <c r="K12" s="195" t="s">
        <v>158</v>
      </c>
      <c r="L12" s="195" t="s">
        <v>158</v>
      </c>
      <c r="M12" s="195" t="s">
        <v>158</v>
      </c>
      <c r="N12" s="102" t="s">
        <v>159</v>
      </c>
      <c r="O12" s="102"/>
      <c r="P12" s="102"/>
      <c r="Q12" s="102"/>
      <c r="R12" s="102"/>
      <c r="S12" s="102" t="s">
        <v>160</v>
      </c>
      <c r="T12" s="102"/>
      <c r="U12" s="102"/>
      <c r="V12" s="102"/>
      <c r="W12" s="102"/>
      <c r="X12" s="102" t="s">
        <v>161</v>
      </c>
      <c r="Y12" s="102"/>
      <c r="Z12" s="102"/>
      <c r="AA12" s="102"/>
      <c r="AB12" s="102"/>
      <c r="AC12" s="102"/>
      <c r="AD12" s="102" t="s">
        <v>162</v>
      </c>
      <c r="AE12" s="102"/>
      <c r="AF12" s="102"/>
      <c r="AG12" s="102"/>
      <c r="AH12" s="102"/>
      <c r="AI12" s="102"/>
    </row>
    <row r="13" spans="1:35" ht="18.75" customHeight="1" x14ac:dyDescent="0.15">
      <c r="A13" s="94"/>
      <c r="B13" s="94"/>
      <c r="C13" s="14"/>
      <c r="D13" s="15"/>
      <c r="E13" s="67"/>
      <c r="F13" s="67"/>
      <c r="G13" s="67"/>
      <c r="H13" s="68"/>
      <c r="I13" s="68"/>
      <c r="J13" s="68"/>
      <c r="K13" s="69"/>
      <c r="L13" s="69"/>
      <c r="M13" s="69"/>
      <c r="N13" s="196"/>
      <c r="O13" s="196"/>
      <c r="P13" s="196"/>
      <c r="Q13" s="196"/>
      <c r="R13" s="196"/>
      <c r="S13" s="94"/>
      <c r="T13" s="94"/>
      <c r="U13" s="94"/>
      <c r="V13" s="94"/>
      <c r="W13" s="94"/>
      <c r="X13" s="33"/>
      <c r="Y13" s="33"/>
      <c r="Z13" s="33"/>
      <c r="AA13" s="10"/>
      <c r="AB13" s="10"/>
      <c r="AC13" s="10"/>
      <c r="AD13" s="94"/>
      <c r="AE13" s="94"/>
      <c r="AF13" s="94"/>
      <c r="AG13" s="94"/>
      <c r="AH13" s="94"/>
      <c r="AI13" s="94"/>
    </row>
    <row r="14" spans="1:35" ht="18.75" customHeight="1" x14ac:dyDescent="0.15">
      <c r="A14" s="94"/>
      <c r="B14" s="94"/>
      <c r="C14" s="14">
        <v>28</v>
      </c>
      <c r="D14" s="15"/>
      <c r="E14" s="191" t="s">
        <v>163</v>
      </c>
      <c r="F14" s="192"/>
      <c r="G14" s="192"/>
      <c r="H14" s="195" t="s">
        <v>164</v>
      </c>
      <c r="I14" s="195" t="s">
        <v>164</v>
      </c>
      <c r="J14" s="195"/>
      <c r="K14" s="195" t="s">
        <v>164</v>
      </c>
      <c r="L14" s="195" t="s">
        <v>164</v>
      </c>
      <c r="M14" s="195" t="s">
        <v>164</v>
      </c>
      <c r="N14" s="102" t="s">
        <v>165</v>
      </c>
      <c r="O14" s="102"/>
      <c r="P14" s="102"/>
      <c r="Q14" s="102"/>
      <c r="R14" s="102"/>
      <c r="S14" s="102" t="s">
        <v>166</v>
      </c>
      <c r="T14" s="102"/>
      <c r="U14" s="102"/>
      <c r="V14" s="102"/>
      <c r="W14" s="102"/>
      <c r="X14" s="102" t="s">
        <v>167</v>
      </c>
      <c r="Y14" s="102"/>
      <c r="Z14" s="102"/>
      <c r="AA14" s="102"/>
      <c r="AB14" s="102"/>
      <c r="AC14" s="102"/>
      <c r="AD14" s="102" t="s">
        <v>168</v>
      </c>
      <c r="AE14" s="102"/>
      <c r="AF14" s="102"/>
      <c r="AG14" s="102"/>
      <c r="AH14" s="102"/>
      <c r="AI14" s="102"/>
    </row>
    <row r="15" spans="1:35" ht="18.75" customHeight="1" x14ac:dyDescent="0.15">
      <c r="A15" s="94"/>
      <c r="B15" s="94"/>
      <c r="C15" s="14"/>
      <c r="D15" s="15"/>
      <c r="E15" s="191" t="s">
        <v>125</v>
      </c>
      <c r="F15" s="192"/>
      <c r="G15" s="192"/>
      <c r="H15" s="195" t="s">
        <v>169</v>
      </c>
      <c r="I15" s="195" t="s">
        <v>169</v>
      </c>
      <c r="J15" s="195"/>
      <c r="K15" s="195" t="s">
        <v>169</v>
      </c>
      <c r="L15" s="195" t="s">
        <v>169</v>
      </c>
      <c r="M15" s="195" t="s">
        <v>169</v>
      </c>
      <c r="N15" s="102" t="s">
        <v>170</v>
      </c>
      <c r="O15" s="102"/>
      <c r="P15" s="102"/>
      <c r="Q15" s="102"/>
      <c r="R15" s="102"/>
      <c r="S15" s="102" t="s">
        <v>171</v>
      </c>
      <c r="T15" s="102"/>
      <c r="U15" s="102"/>
      <c r="V15" s="102"/>
      <c r="W15" s="102"/>
      <c r="X15" s="102" t="s">
        <v>172</v>
      </c>
      <c r="Y15" s="102"/>
      <c r="Z15" s="102"/>
      <c r="AA15" s="102"/>
      <c r="AB15" s="102"/>
      <c r="AC15" s="102"/>
      <c r="AD15" s="102" t="s">
        <v>173</v>
      </c>
      <c r="AE15" s="102"/>
      <c r="AF15" s="102"/>
      <c r="AG15" s="102"/>
      <c r="AH15" s="102"/>
      <c r="AI15" s="102"/>
    </row>
    <row r="16" spans="1:35" ht="18.75" customHeight="1" x14ac:dyDescent="0.15">
      <c r="A16" s="94"/>
      <c r="B16" s="94"/>
      <c r="C16" s="14"/>
      <c r="D16" s="15"/>
      <c r="E16" s="191" t="s">
        <v>131</v>
      </c>
      <c r="F16" s="192"/>
      <c r="G16" s="192"/>
      <c r="H16" s="195" t="s">
        <v>174</v>
      </c>
      <c r="I16" s="195" t="s">
        <v>174</v>
      </c>
      <c r="J16" s="195"/>
      <c r="K16" s="195" t="s">
        <v>174</v>
      </c>
      <c r="L16" s="195" t="s">
        <v>174</v>
      </c>
      <c r="M16" s="195" t="s">
        <v>174</v>
      </c>
      <c r="N16" s="102" t="s">
        <v>175</v>
      </c>
      <c r="O16" s="102"/>
      <c r="P16" s="102"/>
      <c r="Q16" s="102"/>
      <c r="R16" s="102"/>
      <c r="S16" s="102" t="s">
        <v>176</v>
      </c>
      <c r="T16" s="102"/>
      <c r="U16" s="102"/>
      <c r="V16" s="102"/>
      <c r="W16" s="102"/>
      <c r="X16" s="102" t="s">
        <v>177</v>
      </c>
      <c r="Y16" s="102"/>
      <c r="Z16" s="102"/>
      <c r="AA16" s="102"/>
      <c r="AB16" s="102"/>
      <c r="AC16" s="102"/>
      <c r="AD16" s="102" t="s">
        <v>178</v>
      </c>
      <c r="AE16" s="102"/>
      <c r="AF16" s="102"/>
      <c r="AG16" s="102"/>
      <c r="AH16" s="102"/>
      <c r="AI16" s="102"/>
    </row>
    <row r="17" spans="1:35" ht="18.75" customHeight="1" x14ac:dyDescent="0.15">
      <c r="A17" s="94"/>
      <c r="B17" s="94"/>
      <c r="C17" s="14"/>
      <c r="D17" s="15"/>
      <c r="E17" s="191" t="s">
        <v>137</v>
      </c>
      <c r="F17" s="192"/>
      <c r="G17" s="192"/>
      <c r="H17" s="195" t="s">
        <v>179</v>
      </c>
      <c r="I17" s="195" t="s">
        <v>179</v>
      </c>
      <c r="J17" s="195"/>
      <c r="K17" s="195" t="s">
        <v>179</v>
      </c>
      <c r="L17" s="195" t="s">
        <v>179</v>
      </c>
      <c r="M17" s="195" t="s">
        <v>179</v>
      </c>
      <c r="N17" s="102" t="s">
        <v>180</v>
      </c>
      <c r="O17" s="102"/>
      <c r="P17" s="102"/>
      <c r="Q17" s="102"/>
      <c r="R17" s="102"/>
      <c r="S17" s="102" t="s">
        <v>181</v>
      </c>
      <c r="T17" s="102"/>
      <c r="U17" s="102"/>
      <c r="V17" s="102"/>
      <c r="W17" s="102"/>
      <c r="X17" s="102" t="s">
        <v>161</v>
      </c>
      <c r="Y17" s="102"/>
      <c r="Z17" s="102"/>
      <c r="AA17" s="102"/>
      <c r="AB17" s="102"/>
      <c r="AC17" s="102"/>
      <c r="AD17" s="102" t="s">
        <v>182</v>
      </c>
      <c r="AE17" s="102"/>
      <c r="AF17" s="102"/>
      <c r="AG17" s="102"/>
      <c r="AH17" s="102"/>
      <c r="AI17" s="102"/>
    </row>
    <row r="18" spans="1:35" ht="18.75" customHeight="1" x14ac:dyDescent="0.15">
      <c r="A18" s="94"/>
      <c r="B18" s="94"/>
      <c r="C18" s="14"/>
      <c r="D18" s="15"/>
      <c r="E18" s="67"/>
      <c r="F18" s="67"/>
      <c r="G18" s="67"/>
      <c r="H18" s="69"/>
      <c r="I18" s="69"/>
      <c r="J18" s="69"/>
      <c r="K18" s="69"/>
      <c r="L18" s="69"/>
      <c r="M18" s="69"/>
      <c r="N18" s="196"/>
      <c r="O18" s="196"/>
      <c r="P18" s="196"/>
      <c r="Q18" s="196"/>
      <c r="R18" s="196"/>
      <c r="S18" s="94"/>
      <c r="T18" s="94"/>
      <c r="U18" s="94"/>
      <c r="V18" s="94"/>
      <c r="W18" s="94"/>
      <c r="X18" s="10"/>
      <c r="Y18" s="10"/>
      <c r="Z18" s="10"/>
      <c r="AA18" s="10"/>
      <c r="AB18" s="10"/>
      <c r="AC18" s="10"/>
      <c r="AD18" s="94"/>
      <c r="AE18" s="94"/>
      <c r="AF18" s="94"/>
      <c r="AG18" s="94"/>
      <c r="AH18" s="94"/>
      <c r="AI18" s="94"/>
    </row>
    <row r="19" spans="1:35" ht="18.75" customHeight="1" x14ac:dyDescent="0.15">
      <c r="A19" s="94"/>
      <c r="B19" s="94"/>
      <c r="C19" s="14">
        <v>29</v>
      </c>
      <c r="D19" s="15"/>
      <c r="E19" s="191" t="s">
        <v>163</v>
      </c>
      <c r="F19" s="192"/>
      <c r="G19" s="192"/>
      <c r="H19" s="195" t="s">
        <v>183</v>
      </c>
      <c r="I19" s="195" t="s">
        <v>183</v>
      </c>
      <c r="J19" s="195"/>
      <c r="K19" s="195" t="s">
        <v>183</v>
      </c>
      <c r="L19" s="195" t="s">
        <v>183</v>
      </c>
      <c r="M19" s="195" t="s">
        <v>183</v>
      </c>
      <c r="N19" s="102" t="s">
        <v>184</v>
      </c>
      <c r="O19" s="102"/>
      <c r="P19" s="102"/>
      <c r="Q19" s="102"/>
      <c r="R19" s="102"/>
      <c r="S19" s="102" t="s">
        <v>185</v>
      </c>
      <c r="T19" s="102"/>
      <c r="U19" s="102"/>
      <c r="V19" s="102"/>
      <c r="W19" s="102"/>
      <c r="X19" s="102" t="s">
        <v>186</v>
      </c>
      <c r="Y19" s="102"/>
      <c r="Z19" s="102"/>
      <c r="AA19" s="102"/>
      <c r="AB19" s="102"/>
      <c r="AC19" s="102"/>
      <c r="AD19" s="102" t="s">
        <v>187</v>
      </c>
      <c r="AE19" s="102"/>
      <c r="AF19" s="102"/>
      <c r="AG19" s="102"/>
      <c r="AH19" s="102"/>
      <c r="AI19" s="102"/>
    </row>
    <row r="20" spans="1:35" ht="18.75" customHeight="1" x14ac:dyDescent="0.15">
      <c r="A20" s="94"/>
      <c r="B20" s="94"/>
      <c r="C20" s="14"/>
      <c r="D20" s="15"/>
      <c r="E20" s="191" t="s">
        <v>125</v>
      </c>
      <c r="F20" s="192"/>
      <c r="G20" s="192"/>
      <c r="H20" s="195" t="s">
        <v>188</v>
      </c>
      <c r="I20" s="195" t="s">
        <v>188</v>
      </c>
      <c r="J20" s="195"/>
      <c r="K20" s="195" t="s">
        <v>188</v>
      </c>
      <c r="L20" s="195" t="s">
        <v>188</v>
      </c>
      <c r="M20" s="195" t="s">
        <v>188</v>
      </c>
      <c r="N20" s="102" t="s">
        <v>189</v>
      </c>
      <c r="O20" s="102"/>
      <c r="P20" s="102"/>
      <c r="Q20" s="102"/>
      <c r="R20" s="102"/>
      <c r="S20" s="102" t="s">
        <v>190</v>
      </c>
      <c r="T20" s="102"/>
      <c r="U20" s="102"/>
      <c r="V20" s="102"/>
      <c r="W20" s="102"/>
      <c r="X20" s="102" t="s">
        <v>191</v>
      </c>
      <c r="Y20" s="102"/>
      <c r="Z20" s="102"/>
      <c r="AA20" s="102"/>
      <c r="AB20" s="102"/>
      <c r="AC20" s="102"/>
      <c r="AD20" s="102" t="s">
        <v>192</v>
      </c>
      <c r="AE20" s="102"/>
      <c r="AF20" s="102"/>
      <c r="AG20" s="102"/>
      <c r="AH20" s="102"/>
      <c r="AI20" s="102"/>
    </row>
    <row r="21" spans="1:35" ht="18.75" customHeight="1" x14ac:dyDescent="0.15">
      <c r="A21" s="94"/>
      <c r="B21" s="94"/>
      <c r="C21" s="14"/>
      <c r="D21" s="15"/>
      <c r="E21" s="191" t="s">
        <v>131</v>
      </c>
      <c r="F21" s="192"/>
      <c r="G21" s="192"/>
      <c r="H21" s="195" t="s">
        <v>193</v>
      </c>
      <c r="I21" s="195" t="s">
        <v>193</v>
      </c>
      <c r="J21" s="195"/>
      <c r="K21" s="195" t="s">
        <v>193</v>
      </c>
      <c r="L21" s="195" t="s">
        <v>193</v>
      </c>
      <c r="M21" s="195" t="s">
        <v>193</v>
      </c>
      <c r="N21" s="102" t="s">
        <v>194</v>
      </c>
      <c r="O21" s="102"/>
      <c r="P21" s="102"/>
      <c r="Q21" s="102"/>
      <c r="R21" s="102"/>
      <c r="S21" s="102" t="s">
        <v>195</v>
      </c>
      <c r="T21" s="102"/>
      <c r="U21" s="102"/>
      <c r="V21" s="102"/>
      <c r="W21" s="102"/>
      <c r="X21" s="102" t="s">
        <v>196</v>
      </c>
      <c r="Y21" s="102"/>
      <c r="Z21" s="102"/>
      <c r="AA21" s="102"/>
      <c r="AB21" s="102"/>
      <c r="AC21" s="102"/>
      <c r="AD21" s="102" t="s">
        <v>197</v>
      </c>
      <c r="AE21" s="102"/>
      <c r="AF21" s="102"/>
      <c r="AG21" s="102"/>
      <c r="AH21" s="102"/>
      <c r="AI21" s="102"/>
    </row>
    <row r="22" spans="1:35" ht="18.75" customHeight="1" x14ac:dyDescent="0.15">
      <c r="A22" s="94"/>
      <c r="B22" s="94"/>
      <c r="C22" s="14"/>
      <c r="D22" s="15"/>
      <c r="E22" s="191" t="s">
        <v>137</v>
      </c>
      <c r="F22" s="192"/>
      <c r="G22" s="192"/>
      <c r="H22" s="195" t="s">
        <v>198</v>
      </c>
      <c r="I22" s="195" t="s">
        <v>198</v>
      </c>
      <c r="J22" s="195"/>
      <c r="K22" s="195" t="s">
        <v>198</v>
      </c>
      <c r="L22" s="195" t="s">
        <v>198</v>
      </c>
      <c r="M22" s="195" t="s">
        <v>198</v>
      </c>
      <c r="N22" s="102" t="s">
        <v>199</v>
      </c>
      <c r="O22" s="102"/>
      <c r="P22" s="102"/>
      <c r="Q22" s="102"/>
      <c r="R22" s="102"/>
      <c r="S22" s="102" t="s">
        <v>200</v>
      </c>
      <c r="T22" s="102"/>
      <c r="U22" s="102"/>
      <c r="V22" s="102"/>
      <c r="W22" s="102"/>
      <c r="X22" s="102" t="s">
        <v>201</v>
      </c>
      <c r="Y22" s="102"/>
      <c r="Z22" s="102"/>
      <c r="AA22" s="102"/>
      <c r="AB22" s="102"/>
      <c r="AC22" s="102"/>
      <c r="AD22" s="102" t="s">
        <v>202</v>
      </c>
      <c r="AE22" s="102"/>
      <c r="AF22" s="102"/>
      <c r="AG22" s="102"/>
      <c r="AH22" s="102"/>
      <c r="AI22" s="102"/>
    </row>
    <row r="23" spans="1:35" ht="18.75" customHeight="1" x14ac:dyDescent="0.15">
      <c r="A23" s="94"/>
      <c r="B23" s="94"/>
      <c r="C23" s="14"/>
      <c r="D23" s="14"/>
      <c r="E23" s="70"/>
      <c r="F23" s="67"/>
      <c r="G23" s="67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8.75" customHeight="1" x14ac:dyDescent="0.15">
      <c r="A24" s="103"/>
      <c r="B24" s="103"/>
      <c r="C24" s="14"/>
      <c r="D24" s="14"/>
      <c r="E24" s="127" t="s">
        <v>113</v>
      </c>
      <c r="F24" s="127"/>
      <c r="G24" s="127"/>
      <c r="H24" s="193" t="s">
        <v>203</v>
      </c>
      <c r="I24" s="193"/>
      <c r="J24" s="193"/>
      <c r="K24" s="193"/>
      <c r="L24" s="193" t="s">
        <v>204</v>
      </c>
      <c r="M24" s="193"/>
      <c r="N24" s="193"/>
      <c r="O24" s="193"/>
      <c r="P24" s="187" t="s">
        <v>205</v>
      </c>
      <c r="Q24" s="188"/>
      <c r="R24" s="188"/>
      <c r="S24" s="194"/>
      <c r="T24" s="193" t="s">
        <v>206</v>
      </c>
      <c r="U24" s="193"/>
      <c r="V24" s="193"/>
      <c r="W24" s="193"/>
      <c r="X24" s="193" t="s">
        <v>207</v>
      </c>
      <c r="Y24" s="193"/>
      <c r="Z24" s="193"/>
      <c r="AA24" s="193"/>
      <c r="AB24" s="193" t="s">
        <v>208</v>
      </c>
      <c r="AC24" s="193"/>
      <c r="AD24" s="193"/>
      <c r="AE24" s="193"/>
      <c r="AF24" s="193" t="s">
        <v>209</v>
      </c>
      <c r="AG24" s="193"/>
      <c r="AH24" s="187"/>
      <c r="AI24" s="187"/>
    </row>
    <row r="25" spans="1:35" ht="18.75" customHeight="1" x14ac:dyDescent="0.15">
      <c r="A25" s="94"/>
      <c r="B25" s="94"/>
      <c r="C25" s="14">
        <v>30</v>
      </c>
      <c r="D25" s="15"/>
      <c r="E25" s="191" t="s">
        <v>163</v>
      </c>
      <c r="F25" s="192"/>
      <c r="G25" s="192"/>
      <c r="H25" s="102">
        <v>508</v>
      </c>
      <c r="I25" s="102"/>
      <c r="J25" s="102"/>
      <c r="K25" s="102"/>
      <c r="L25" s="102">
        <v>2180</v>
      </c>
      <c r="M25" s="102"/>
      <c r="N25" s="102"/>
      <c r="O25" s="102"/>
      <c r="P25" s="102">
        <v>956</v>
      </c>
      <c r="Q25" s="102"/>
      <c r="R25" s="102"/>
      <c r="S25" s="102"/>
      <c r="T25" s="102">
        <v>82</v>
      </c>
      <c r="U25" s="102"/>
      <c r="V25" s="102"/>
      <c r="W25" s="102"/>
      <c r="X25" s="102">
        <v>246</v>
      </c>
      <c r="Y25" s="102"/>
      <c r="Z25" s="102"/>
      <c r="AA25" s="102"/>
      <c r="AB25" s="102">
        <v>216</v>
      </c>
      <c r="AC25" s="102"/>
      <c r="AD25" s="102"/>
      <c r="AE25" s="102"/>
      <c r="AF25" s="102">
        <v>250</v>
      </c>
      <c r="AG25" s="102"/>
      <c r="AH25" s="102"/>
      <c r="AI25" s="102"/>
    </row>
    <row r="26" spans="1:35" ht="18.75" customHeight="1" x14ac:dyDescent="0.15">
      <c r="A26" s="94"/>
      <c r="B26" s="94"/>
      <c r="C26" s="14"/>
      <c r="D26" s="15"/>
      <c r="E26" s="191" t="s">
        <v>125</v>
      </c>
      <c r="F26" s="192"/>
      <c r="G26" s="192"/>
      <c r="H26" s="102">
        <v>490</v>
      </c>
      <c r="I26" s="102"/>
      <c r="J26" s="102"/>
      <c r="K26" s="102"/>
      <c r="L26" s="102">
        <v>2104</v>
      </c>
      <c r="M26" s="102"/>
      <c r="N26" s="102"/>
      <c r="O26" s="102"/>
      <c r="P26" s="102">
        <v>1239</v>
      </c>
      <c r="Q26" s="102"/>
      <c r="R26" s="102"/>
      <c r="S26" s="102"/>
      <c r="T26" s="102">
        <v>60</v>
      </c>
      <c r="U26" s="102"/>
      <c r="V26" s="102"/>
      <c r="W26" s="102"/>
      <c r="X26" s="102">
        <v>56</v>
      </c>
      <c r="Y26" s="102"/>
      <c r="Z26" s="102"/>
      <c r="AA26" s="102"/>
      <c r="AB26" s="102">
        <v>125</v>
      </c>
      <c r="AC26" s="102"/>
      <c r="AD26" s="102"/>
      <c r="AE26" s="102"/>
      <c r="AF26" s="102">
        <v>11</v>
      </c>
      <c r="AG26" s="102"/>
      <c r="AH26" s="102"/>
      <c r="AI26" s="102"/>
    </row>
    <row r="27" spans="1:35" ht="18.75" customHeight="1" x14ac:dyDescent="0.15">
      <c r="A27" s="94"/>
      <c r="B27" s="94"/>
      <c r="C27" s="14"/>
      <c r="D27" s="15"/>
      <c r="E27" s="191" t="s">
        <v>131</v>
      </c>
      <c r="F27" s="192"/>
      <c r="G27" s="192"/>
      <c r="H27" s="102">
        <v>182</v>
      </c>
      <c r="I27" s="102"/>
      <c r="J27" s="102"/>
      <c r="K27" s="102"/>
      <c r="L27" s="102">
        <v>1739</v>
      </c>
      <c r="M27" s="102"/>
      <c r="N27" s="102"/>
      <c r="O27" s="102"/>
      <c r="P27" s="102">
        <v>1036</v>
      </c>
      <c r="Q27" s="102"/>
      <c r="R27" s="102"/>
      <c r="S27" s="102"/>
      <c r="T27" s="102">
        <v>57</v>
      </c>
      <c r="U27" s="102"/>
      <c r="V27" s="102"/>
      <c r="W27" s="102"/>
      <c r="X27" s="102">
        <v>46</v>
      </c>
      <c r="Y27" s="102"/>
      <c r="Z27" s="102"/>
      <c r="AA27" s="102"/>
      <c r="AB27" s="102">
        <v>75</v>
      </c>
      <c r="AC27" s="102"/>
      <c r="AD27" s="102"/>
      <c r="AE27" s="102"/>
      <c r="AF27" s="102">
        <v>9</v>
      </c>
      <c r="AG27" s="102"/>
      <c r="AH27" s="102"/>
      <c r="AI27" s="102"/>
    </row>
    <row r="28" spans="1:35" ht="18.75" customHeight="1" x14ac:dyDescent="0.15">
      <c r="A28" s="94"/>
      <c r="B28" s="94"/>
      <c r="C28" s="14"/>
      <c r="D28" s="15"/>
      <c r="E28" s="191" t="s">
        <v>137</v>
      </c>
      <c r="F28" s="192"/>
      <c r="G28" s="192"/>
      <c r="H28" s="102">
        <v>477</v>
      </c>
      <c r="I28" s="102"/>
      <c r="J28" s="102"/>
      <c r="K28" s="102"/>
      <c r="L28" s="102">
        <v>2090</v>
      </c>
      <c r="M28" s="102"/>
      <c r="N28" s="102"/>
      <c r="O28" s="102"/>
      <c r="P28" s="102">
        <v>1425</v>
      </c>
      <c r="Q28" s="102"/>
      <c r="R28" s="102"/>
      <c r="S28" s="102"/>
      <c r="T28" s="102">
        <v>20</v>
      </c>
      <c r="U28" s="102"/>
      <c r="V28" s="102"/>
      <c r="W28" s="102"/>
      <c r="X28" s="102">
        <v>7</v>
      </c>
      <c r="Y28" s="102"/>
      <c r="Z28" s="102"/>
      <c r="AA28" s="102"/>
      <c r="AB28" s="102">
        <v>46</v>
      </c>
      <c r="AC28" s="102"/>
      <c r="AD28" s="102"/>
      <c r="AE28" s="102"/>
      <c r="AF28" s="102">
        <v>39</v>
      </c>
      <c r="AG28" s="102"/>
      <c r="AH28" s="102"/>
      <c r="AI28" s="102"/>
    </row>
    <row r="29" spans="1:35" ht="18.75" customHeight="1" x14ac:dyDescent="0.15">
      <c r="A29" s="103"/>
      <c r="B29" s="103"/>
      <c r="C29" s="14"/>
      <c r="D29" s="14"/>
      <c r="E29" s="71"/>
      <c r="F29" s="44"/>
      <c r="G29" s="44"/>
      <c r="H29" s="33"/>
      <c r="I29" s="33"/>
      <c r="J29" s="33"/>
      <c r="K29" s="33"/>
      <c r="L29" s="33"/>
      <c r="M29" s="33"/>
      <c r="N29" s="33"/>
      <c r="O29" s="33"/>
      <c r="P29" s="102"/>
      <c r="Q29" s="102"/>
      <c r="R29" s="102"/>
      <c r="S29" s="102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72"/>
    </row>
    <row r="30" spans="1:35" ht="18.75" customHeight="1" x14ac:dyDescent="0.15">
      <c r="A30" s="94" t="s">
        <v>29</v>
      </c>
      <c r="B30" s="94"/>
      <c r="C30" s="14" t="s">
        <v>30</v>
      </c>
      <c r="D30" s="15"/>
      <c r="E30" s="191" t="s">
        <v>163</v>
      </c>
      <c r="F30" s="192"/>
      <c r="G30" s="192"/>
      <c r="H30" s="102">
        <v>584</v>
      </c>
      <c r="I30" s="102"/>
      <c r="J30" s="102"/>
      <c r="K30" s="102"/>
      <c r="L30" s="102">
        <v>1754</v>
      </c>
      <c r="M30" s="102"/>
      <c r="N30" s="102"/>
      <c r="O30" s="102"/>
      <c r="P30" s="102">
        <v>1014</v>
      </c>
      <c r="Q30" s="102"/>
      <c r="R30" s="102"/>
      <c r="S30" s="102"/>
      <c r="T30" s="102">
        <v>145</v>
      </c>
      <c r="U30" s="102"/>
      <c r="V30" s="102"/>
      <c r="W30" s="102"/>
      <c r="X30" s="102">
        <v>134</v>
      </c>
      <c r="Y30" s="102"/>
      <c r="Z30" s="102"/>
      <c r="AA30" s="102"/>
      <c r="AB30" s="102">
        <v>283</v>
      </c>
      <c r="AC30" s="102"/>
      <c r="AD30" s="102"/>
      <c r="AE30" s="102"/>
      <c r="AF30" s="102">
        <v>523</v>
      </c>
      <c r="AG30" s="102"/>
      <c r="AH30" s="102"/>
      <c r="AI30" s="102"/>
    </row>
    <row r="31" spans="1:35" ht="18.75" customHeight="1" x14ac:dyDescent="0.15">
      <c r="A31" s="94"/>
      <c r="B31" s="94"/>
      <c r="C31" s="14"/>
      <c r="D31" s="15"/>
      <c r="E31" s="191" t="s">
        <v>125</v>
      </c>
      <c r="F31" s="192"/>
      <c r="G31" s="192"/>
      <c r="H31" s="102">
        <v>555</v>
      </c>
      <c r="I31" s="102"/>
      <c r="J31" s="102"/>
      <c r="K31" s="102"/>
      <c r="L31" s="102">
        <v>2097</v>
      </c>
      <c r="M31" s="102"/>
      <c r="N31" s="102"/>
      <c r="O31" s="102"/>
      <c r="P31" s="102">
        <v>1397</v>
      </c>
      <c r="Q31" s="102"/>
      <c r="R31" s="102"/>
      <c r="S31" s="102"/>
      <c r="T31" s="102">
        <v>42</v>
      </c>
      <c r="U31" s="102"/>
      <c r="V31" s="102"/>
      <c r="W31" s="102"/>
      <c r="X31" s="102">
        <v>35</v>
      </c>
      <c r="Y31" s="102"/>
      <c r="Z31" s="102"/>
      <c r="AA31" s="102"/>
      <c r="AB31" s="102">
        <v>158</v>
      </c>
      <c r="AC31" s="102"/>
      <c r="AD31" s="102"/>
      <c r="AE31" s="102"/>
      <c r="AF31" s="102">
        <v>28</v>
      </c>
      <c r="AG31" s="102"/>
      <c r="AH31" s="102"/>
      <c r="AI31" s="102"/>
    </row>
    <row r="32" spans="1:35" ht="18.75" customHeight="1" x14ac:dyDescent="0.15">
      <c r="A32" s="94"/>
      <c r="B32" s="94"/>
      <c r="C32" s="14"/>
      <c r="D32" s="15"/>
      <c r="E32" s="191" t="s">
        <v>131</v>
      </c>
      <c r="F32" s="192"/>
      <c r="G32" s="192"/>
      <c r="H32" s="102">
        <v>297</v>
      </c>
      <c r="I32" s="102"/>
      <c r="J32" s="102"/>
      <c r="K32" s="102"/>
      <c r="L32" s="102">
        <v>2265</v>
      </c>
      <c r="M32" s="102"/>
      <c r="N32" s="102"/>
      <c r="O32" s="102"/>
      <c r="P32" s="102">
        <v>798</v>
      </c>
      <c r="Q32" s="102"/>
      <c r="R32" s="102"/>
      <c r="S32" s="102"/>
      <c r="T32" s="102">
        <v>41</v>
      </c>
      <c r="U32" s="102"/>
      <c r="V32" s="102"/>
      <c r="W32" s="102"/>
      <c r="X32" s="102">
        <v>37</v>
      </c>
      <c r="Y32" s="102"/>
      <c r="Z32" s="102"/>
      <c r="AA32" s="102"/>
      <c r="AB32" s="102">
        <v>96</v>
      </c>
      <c r="AC32" s="102"/>
      <c r="AD32" s="102"/>
      <c r="AE32" s="102"/>
      <c r="AF32" s="102">
        <v>26</v>
      </c>
      <c r="AG32" s="102"/>
      <c r="AH32" s="102"/>
      <c r="AI32" s="102"/>
    </row>
    <row r="33" spans="1:36" ht="18.75" customHeight="1" x14ac:dyDescent="0.15">
      <c r="A33" s="94"/>
      <c r="B33" s="94"/>
      <c r="C33" s="14"/>
      <c r="D33" s="15"/>
      <c r="E33" s="191" t="s">
        <v>137</v>
      </c>
      <c r="F33" s="192"/>
      <c r="G33" s="192"/>
      <c r="H33" s="102">
        <v>547</v>
      </c>
      <c r="I33" s="102"/>
      <c r="J33" s="102"/>
      <c r="K33" s="102"/>
      <c r="L33" s="102">
        <v>1819</v>
      </c>
      <c r="M33" s="102"/>
      <c r="N33" s="102"/>
      <c r="O33" s="102"/>
      <c r="P33" s="102">
        <v>1004</v>
      </c>
      <c r="Q33" s="102"/>
      <c r="R33" s="102"/>
      <c r="S33" s="102"/>
      <c r="T33" s="102">
        <v>1</v>
      </c>
      <c r="U33" s="102"/>
      <c r="V33" s="102"/>
      <c r="W33" s="102"/>
      <c r="X33" s="102">
        <v>2</v>
      </c>
      <c r="Y33" s="102"/>
      <c r="Z33" s="102"/>
      <c r="AA33" s="102"/>
      <c r="AB33" s="102">
        <v>86</v>
      </c>
      <c r="AC33" s="102"/>
      <c r="AD33" s="102"/>
      <c r="AE33" s="102"/>
      <c r="AF33" s="102">
        <v>31</v>
      </c>
      <c r="AG33" s="102"/>
      <c r="AH33" s="102"/>
      <c r="AI33" s="102"/>
    </row>
    <row r="34" spans="1:36" ht="18.75" customHeight="1" x14ac:dyDescent="0.15">
      <c r="A34" s="94"/>
      <c r="B34" s="94"/>
      <c r="C34" s="14"/>
      <c r="D34" s="15"/>
      <c r="E34" s="67"/>
      <c r="F34" s="67"/>
      <c r="G34" s="67"/>
      <c r="H34" s="20"/>
      <c r="I34" s="20"/>
      <c r="J34" s="20"/>
      <c r="K34" s="20"/>
      <c r="L34" s="20"/>
      <c r="M34" s="20"/>
      <c r="N34" s="20"/>
      <c r="O34" s="20"/>
      <c r="P34" s="95"/>
      <c r="Q34" s="95"/>
      <c r="R34" s="95"/>
      <c r="S34" s="95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33"/>
    </row>
    <row r="35" spans="1:36" ht="18.75" customHeight="1" x14ac:dyDescent="0.15">
      <c r="A35" s="94"/>
      <c r="B35" s="94"/>
      <c r="C35" s="14">
        <v>2</v>
      </c>
      <c r="D35" s="15"/>
      <c r="E35" s="191" t="s">
        <v>163</v>
      </c>
      <c r="F35" s="192"/>
      <c r="G35" s="192"/>
      <c r="H35" s="95">
        <v>447</v>
      </c>
      <c r="I35" s="95"/>
      <c r="J35" s="95"/>
      <c r="K35" s="95"/>
      <c r="L35" s="95">
        <v>2698</v>
      </c>
      <c r="M35" s="95"/>
      <c r="N35" s="95"/>
      <c r="O35" s="95"/>
      <c r="P35" s="95">
        <v>1010</v>
      </c>
      <c r="Q35" s="95"/>
      <c r="R35" s="95"/>
      <c r="S35" s="95"/>
      <c r="T35" s="95">
        <v>208</v>
      </c>
      <c r="U35" s="95"/>
      <c r="V35" s="95"/>
      <c r="W35" s="95"/>
      <c r="X35" s="95">
        <v>250</v>
      </c>
      <c r="Y35" s="95"/>
      <c r="Z35" s="95"/>
      <c r="AA35" s="95"/>
      <c r="AB35" s="95">
        <v>127</v>
      </c>
      <c r="AC35" s="95"/>
      <c r="AD35" s="95"/>
      <c r="AE35" s="95"/>
      <c r="AF35" s="95">
        <v>120</v>
      </c>
      <c r="AG35" s="95"/>
      <c r="AH35" s="95"/>
      <c r="AI35" s="95"/>
    </row>
    <row r="36" spans="1:36" ht="18.75" customHeight="1" x14ac:dyDescent="0.15">
      <c r="A36" s="94"/>
      <c r="B36" s="94"/>
      <c r="C36" s="14"/>
      <c r="D36" s="15"/>
      <c r="E36" s="191" t="s">
        <v>125</v>
      </c>
      <c r="F36" s="192"/>
      <c r="G36" s="192"/>
      <c r="H36" s="95">
        <v>594</v>
      </c>
      <c r="I36" s="95"/>
      <c r="J36" s="95"/>
      <c r="K36" s="95"/>
      <c r="L36" s="95">
        <v>3363</v>
      </c>
      <c r="M36" s="95"/>
      <c r="N36" s="95"/>
      <c r="O36" s="95"/>
      <c r="P36" s="95">
        <v>1800</v>
      </c>
      <c r="Q36" s="95"/>
      <c r="R36" s="95"/>
      <c r="S36" s="95"/>
      <c r="T36" s="95">
        <v>61</v>
      </c>
      <c r="U36" s="95"/>
      <c r="V36" s="95"/>
      <c r="W36" s="95"/>
      <c r="X36" s="95">
        <v>52</v>
      </c>
      <c r="Y36" s="95"/>
      <c r="Z36" s="95"/>
      <c r="AA36" s="95"/>
      <c r="AB36" s="95">
        <v>173</v>
      </c>
      <c r="AC36" s="95"/>
      <c r="AD36" s="95"/>
      <c r="AE36" s="95"/>
      <c r="AF36" s="95">
        <v>38</v>
      </c>
      <c r="AG36" s="95"/>
      <c r="AH36" s="95"/>
      <c r="AI36" s="95"/>
    </row>
    <row r="37" spans="1:36" ht="18.75" customHeight="1" x14ac:dyDescent="0.15">
      <c r="A37" s="94"/>
      <c r="B37" s="94"/>
      <c r="C37" s="14"/>
      <c r="D37" s="15"/>
      <c r="E37" s="191" t="s">
        <v>131</v>
      </c>
      <c r="F37" s="192"/>
      <c r="G37" s="192"/>
      <c r="H37" s="95">
        <v>534</v>
      </c>
      <c r="I37" s="95"/>
      <c r="J37" s="95"/>
      <c r="K37" s="95"/>
      <c r="L37" s="95">
        <v>5429</v>
      </c>
      <c r="M37" s="95"/>
      <c r="N37" s="95"/>
      <c r="O37" s="95"/>
      <c r="P37" s="95">
        <v>1623</v>
      </c>
      <c r="Q37" s="95"/>
      <c r="R37" s="95"/>
      <c r="S37" s="95"/>
      <c r="T37" s="95">
        <v>68</v>
      </c>
      <c r="U37" s="95"/>
      <c r="V37" s="95"/>
      <c r="W37" s="95"/>
      <c r="X37" s="95">
        <v>25</v>
      </c>
      <c r="Y37" s="95"/>
      <c r="Z37" s="95"/>
      <c r="AA37" s="95"/>
      <c r="AB37" s="95">
        <v>30</v>
      </c>
      <c r="AC37" s="95"/>
      <c r="AD37" s="95"/>
      <c r="AE37" s="95"/>
      <c r="AF37" s="95">
        <v>29</v>
      </c>
      <c r="AG37" s="95"/>
      <c r="AH37" s="95"/>
      <c r="AI37" s="95"/>
    </row>
    <row r="38" spans="1:36" ht="18.75" customHeight="1" x14ac:dyDescent="0.15">
      <c r="A38" s="94"/>
      <c r="B38" s="94"/>
      <c r="C38" s="14"/>
      <c r="D38" s="15"/>
      <c r="E38" s="191" t="s">
        <v>137</v>
      </c>
      <c r="F38" s="192"/>
      <c r="G38" s="192"/>
      <c r="H38" s="95">
        <v>250</v>
      </c>
      <c r="I38" s="95"/>
      <c r="J38" s="95"/>
      <c r="K38" s="95"/>
      <c r="L38" s="95">
        <v>2690</v>
      </c>
      <c r="M38" s="95"/>
      <c r="N38" s="95"/>
      <c r="O38" s="95"/>
      <c r="P38" s="95">
        <v>1142</v>
      </c>
      <c r="Q38" s="95"/>
      <c r="R38" s="95"/>
      <c r="S38" s="95"/>
      <c r="T38" s="95">
        <v>5</v>
      </c>
      <c r="U38" s="95"/>
      <c r="V38" s="95"/>
      <c r="W38" s="95"/>
      <c r="X38" s="95">
        <v>0</v>
      </c>
      <c r="Y38" s="95"/>
      <c r="Z38" s="95"/>
      <c r="AA38" s="95"/>
      <c r="AB38" s="95">
        <v>64</v>
      </c>
      <c r="AC38" s="95"/>
      <c r="AD38" s="95"/>
      <c r="AE38" s="95"/>
      <c r="AF38" s="95">
        <v>36</v>
      </c>
      <c r="AG38" s="95"/>
      <c r="AH38" s="95"/>
      <c r="AI38" s="95"/>
    </row>
    <row r="39" spans="1:36" ht="18.75" customHeight="1" x14ac:dyDescent="0.15">
      <c r="A39" s="189"/>
      <c r="B39" s="189"/>
      <c r="C39" s="14"/>
      <c r="D39" s="18"/>
      <c r="E39" s="49"/>
      <c r="F39" s="49"/>
      <c r="G39" s="49"/>
      <c r="H39" s="49"/>
      <c r="I39" s="49"/>
      <c r="J39" s="49"/>
      <c r="K39" s="49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</row>
    <row r="40" spans="1:36" ht="13.5" x14ac:dyDescent="0.15">
      <c r="A40" s="183" t="s">
        <v>210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105" t="s">
        <v>89</v>
      </c>
      <c r="AD40" s="105"/>
      <c r="AE40" s="105"/>
      <c r="AF40" s="105"/>
      <c r="AG40" s="105"/>
      <c r="AH40" s="105"/>
      <c r="AI40" s="105"/>
    </row>
    <row r="41" spans="1:36" ht="18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10"/>
      <c r="AD41" s="10"/>
      <c r="AE41" s="10"/>
      <c r="AF41" s="10"/>
      <c r="AG41" s="10"/>
      <c r="AH41" s="10"/>
      <c r="AI41" s="10"/>
    </row>
    <row r="42" spans="1:36" s="13" customFormat="1" ht="18.75" customHeight="1" x14ac:dyDescent="0.15">
      <c r="A42" s="121" t="s">
        <v>211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</row>
    <row r="44" spans="1:36" ht="18.75" customHeight="1" x14ac:dyDescent="0.15">
      <c r="A44" s="145" t="s">
        <v>16</v>
      </c>
      <c r="B44" s="145"/>
      <c r="C44" s="145"/>
      <c r="D44" s="146"/>
      <c r="E44" s="114" t="s">
        <v>212</v>
      </c>
      <c r="F44" s="151"/>
      <c r="G44" s="151"/>
      <c r="H44" s="151"/>
      <c r="I44" s="151"/>
      <c r="J44" s="151"/>
      <c r="K44" s="151"/>
      <c r="L44" s="137"/>
      <c r="M44" s="114" t="s">
        <v>213</v>
      </c>
      <c r="N44" s="151"/>
      <c r="O44" s="151"/>
      <c r="P44" s="151"/>
      <c r="Q44" s="151"/>
      <c r="R44" s="151"/>
      <c r="S44" s="151"/>
      <c r="T44" s="137"/>
      <c r="U44" s="114" t="s">
        <v>214</v>
      </c>
      <c r="V44" s="151"/>
      <c r="W44" s="151"/>
      <c r="X44" s="151"/>
      <c r="Y44" s="151"/>
      <c r="Z44" s="151"/>
      <c r="AA44" s="151"/>
      <c r="AB44" s="137"/>
      <c r="AC44" s="114" t="s">
        <v>215</v>
      </c>
      <c r="AD44" s="151"/>
      <c r="AE44" s="151"/>
      <c r="AF44" s="151"/>
      <c r="AG44" s="151"/>
      <c r="AH44" s="151"/>
      <c r="AI44" s="151"/>
      <c r="AJ44" s="151"/>
    </row>
    <row r="45" spans="1:36" ht="18.75" customHeight="1" x14ac:dyDescent="0.15">
      <c r="A45" s="148"/>
      <c r="B45" s="148"/>
      <c r="C45" s="148"/>
      <c r="D45" s="149"/>
      <c r="E45" s="114" t="s">
        <v>216</v>
      </c>
      <c r="F45" s="151"/>
      <c r="G45" s="151"/>
      <c r="H45" s="137"/>
      <c r="I45" s="151" t="s">
        <v>217</v>
      </c>
      <c r="J45" s="151"/>
      <c r="K45" s="151"/>
      <c r="L45" s="137"/>
      <c r="M45" s="114" t="s">
        <v>216</v>
      </c>
      <c r="N45" s="151"/>
      <c r="O45" s="151"/>
      <c r="P45" s="137"/>
      <c r="Q45" s="151" t="s">
        <v>217</v>
      </c>
      <c r="R45" s="151"/>
      <c r="S45" s="151"/>
      <c r="T45" s="137"/>
      <c r="U45" s="114" t="s">
        <v>216</v>
      </c>
      <c r="V45" s="151"/>
      <c r="W45" s="151"/>
      <c r="X45" s="137"/>
      <c r="Y45" s="151" t="s">
        <v>217</v>
      </c>
      <c r="Z45" s="151"/>
      <c r="AA45" s="151"/>
      <c r="AB45" s="137"/>
      <c r="AC45" s="114" t="s">
        <v>216</v>
      </c>
      <c r="AD45" s="151"/>
      <c r="AE45" s="151"/>
      <c r="AF45" s="137"/>
      <c r="AG45" s="114" t="s">
        <v>218</v>
      </c>
      <c r="AH45" s="151"/>
      <c r="AI45" s="151"/>
      <c r="AJ45" s="151"/>
    </row>
    <row r="46" spans="1:36" ht="18.75" customHeight="1" x14ac:dyDescent="0.15">
      <c r="D46" s="57"/>
      <c r="E46" s="10"/>
      <c r="F46" s="10"/>
      <c r="G46" s="10"/>
      <c r="H46" s="10" t="s">
        <v>27</v>
      </c>
      <c r="I46" s="10"/>
      <c r="J46" s="10"/>
      <c r="K46" s="10"/>
      <c r="L46" s="10" t="s">
        <v>84</v>
      </c>
      <c r="M46" s="26"/>
      <c r="N46" s="26"/>
      <c r="O46" s="26"/>
      <c r="P46" s="38" t="s">
        <v>27</v>
      </c>
      <c r="Q46" s="10"/>
      <c r="R46" s="10"/>
      <c r="S46" s="10"/>
      <c r="T46" s="10" t="s">
        <v>84</v>
      </c>
      <c r="U46" s="26"/>
      <c r="V46" s="26"/>
      <c r="W46" s="26"/>
      <c r="X46" s="38" t="s">
        <v>27</v>
      </c>
      <c r="AA46" s="10"/>
      <c r="AB46" s="10" t="s">
        <v>84</v>
      </c>
      <c r="AF46" s="10" t="s">
        <v>27</v>
      </c>
      <c r="AG46" s="38"/>
      <c r="AH46" s="38"/>
      <c r="AI46" s="38"/>
      <c r="AJ46" s="10" t="s">
        <v>84</v>
      </c>
    </row>
    <row r="47" spans="1:36" ht="18.75" customHeight="1" x14ac:dyDescent="0.15">
      <c r="A47" s="94" t="s">
        <v>28</v>
      </c>
      <c r="B47" s="94"/>
      <c r="C47" s="10">
        <v>25</v>
      </c>
      <c r="D47" s="57"/>
      <c r="E47" s="150">
        <v>40932</v>
      </c>
      <c r="F47" s="102"/>
      <c r="G47" s="102"/>
      <c r="H47" s="102"/>
      <c r="I47" s="102">
        <v>212395</v>
      </c>
      <c r="J47" s="102"/>
      <c r="K47" s="102"/>
      <c r="L47" s="102"/>
      <c r="M47" s="102">
        <v>13174</v>
      </c>
      <c r="N47" s="102"/>
      <c r="O47" s="102"/>
      <c r="P47" s="102"/>
      <c r="Q47" s="102">
        <v>81518</v>
      </c>
      <c r="R47" s="102"/>
      <c r="S47" s="102"/>
      <c r="T47" s="102"/>
      <c r="U47" s="102">
        <v>6376</v>
      </c>
      <c r="V47" s="102"/>
      <c r="W47" s="102"/>
      <c r="X47" s="102"/>
      <c r="Y47" s="102">
        <v>35541</v>
      </c>
      <c r="Z47" s="102"/>
      <c r="AA47" s="102"/>
      <c r="AB47" s="102"/>
      <c r="AC47" s="102">
        <v>21382</v>
      </c>
      <c r="AD47" s="102"/>
      <c r="AE47" s="102"/>
      <c r="AF47" s="102"/>
      <c r="AG47" s="102">
        <v>95336</v>
      </c>
      <c r="AH47" s="102"/>
      <c r="AI47" s="102"/>
      <c r="AJ47" s="102"/>
    </row>
    <row r="48" spans="1:36" ht="18.75" customHeight="1" x14ac:dyDescent="0.15">
      <c r="A48" s="94"/>
      <c r="B48" s="94"/>
      <c r="C48" s="10">
        <v>26</v>
      </c>
      <c r="D48" s="57"/>
      <c r="E48" s="150">
        <v>41734</v>
      </c>
      <c r="F48" s="102"/>
      <c r="G48" s="102"/>
      <c r="H48" s="102"/>
      <c r="I48" s="102">
        <v>214895</v>
      </c>
      <c r="J48" s="102"/>
      <c r="K48" s="102"/>
      <c r="L48" s="102"/>
      <c r="M48" s="102">
        <v>13156</v>
      </c>
      <c r="N48" s="102"/>
      <c r="O48" s="102"/>
      <c r="P48" s="102"/>
      <c r="Q48" s="102">
        <v>76246</v>
      </c>
      <c r="R48" s="102"/>
      <c r="S48" s="102"/>
      <c r="T48" s="102"/>
      <c r="U48" s="102">
        <v>7262</v>
      </c>
      <c r="V48" s="102"/>
      <c r="W48" s="102"/>
      <c r="X48" s="102"/>
      <c r="Y48" s="102">
        <v>43473</v>
      </c>
      <c r="Z48" s="102"/>
      <c r="AA48" s="102"/>
      <c r="AB48" s="102"/>
      <c r="AC48" s="102">
        <v>21316</v>
      </c>
      <c r="AD48" s="102"/>
      <c r="AE48" s="102"/>
      <c r="AF48" s="102"/>
      <c r="AG48" s="102">
        <v>95176</v>
      </c>
      <c r="AH48" s="102"/>
      <c r="AI48" s="102"/>
      <c r="AJ48" s="102"/>
    </row>
    <row r="49" spans="1:36" ht="18.75" customHeight="1" x14ac:dyDescent="0.15">
      <c r="A49" s="94"/>
      <c r="B49" s="94"/>
      <c r="C49" s="10">
        <v>27</v>
      </c>
      <c r="D49" s="57"/>
      <c r="E49" s="150">
        <v>41986</v>
      </c>
      <c r="F49" s="102"/>
      <c r="G49" s="102"/>
      <c r="H49" s="102"/>
      <c r="I49" s="102">
        <v>206538</v>
      </c>
      <c r="J49" s="102"/>
      <c r="K49" s="102"/>
      <c r="L49" s="102"/>
      <c r="M49" s="102">
        <v>13475</v>
      </c>
      <c r="N49" s="102"/>
      <c r="O49" s="102"/>
      <c r="P49" s="102"/>
      <c r="Q49" s="102">
        <v>75699</v>
      </c>
      <c r="R49" s="102"/>
      <c r="S49" s="102"/>
      <c r="T49" s="102"/>
      <c r="U49" s="102">
        <v>7462</v>
      </c>
      <c r="V49" s="102"/>
      <c r="W49" s="102"/>
      <c r="X49" s="102"/>
      <c r="Y49" s="102">
        <v>44935</v>
      </c>
      <c r="Z49" s="102"/>
      <c r="AA49" s="102"/>
      <c r="AB49" s="102"/>
      <c r="AC49" s="102">
        <v>21049</v>
      </c>
      <c r="AD49" s="102"/>
      <c r="AE49" s="102"/>
      <c r="AF49" s="102"/>
      <c r="AG49" s="102">
        <v>85904</v>
      </c>
      <c r="AH49" s="102"/>
      <c r="AI49" s="102"/>
      <c r="AJ49" s="102"/>
    </row>
    <row r="50" spans="1:36" ht="18.75" customHeight="1" x14ac:dyDescent="0.15">
      <c r="A50" s="94"/>
      <c r="B50" s="94"/>
      <c r="C50" s="10">
        <v>28</v>
      </c>
      <c r="D50" s="57"/>
      <c r="E50" s="150">
        <v>41105</v>
      </c>
      <c r="F50" s="102"/>
      <c r="G50" s="102"/>
      <c r="H50" s="102"/>
      <c r="I50" s="102">
        <v>195894</v>
      </c>
      <c r="J50" s="102"/>
      <c r="K50" s="102"/>
      <c r="L50" s="102"/>
      <c r="M50" s="102">
        <v>13355</v>
      </c>
      <c r="N50" s="102"/>
      <c r="O50" s="102"/>
      <c r="P50" s="102"/>
      <c r="Q50" s="102">
        <v>71726</v>
      </c>
      <c r="R50" s="102"/>
      <c r="S50" s="102"/>
      <c r="T50" s="102"/>
      <c r="U50" s="102">
        <v>7645</v>
      </c>
      <c r="V50" s="102"/>
      <c r="W50" s="102"/>
      <c r="X50" s="102"/>
      <c r="Y50" s="102">
        <v>43950</v>
      </c>
      <c r="Z50" s="102"/>
      <c r="AA50" s="102"/>
      <c r="AB50" s="102"/>
      <c r="AC50" s="102">
        <v>20105</v>
      </c>
      <c r="AD50" s="102"/>
      <c r="AE50" s="102"/>
      <c r="AF50" s="102"/>
      <c r="AG50" s="102">
        <v>80218</v>
      </c>
      <c r="AH50" s="102"/>
      <c r="AI50" s="102"/>
      <c r="AJ50" s="102"/>
    </row>
    <row r="51" spans="1:36" ht="18.75" customHeight="1" x14ac:dyDescent="0.15">
      <c r="A51" s="94"/>
      <c r="B51" s="94"/>
      <c r="C51" s="10">
        <v>29</v>
      </c>
      <c r="D51" s="57"/>
      <c r="E51" s="150">
        <v>39248</v>
      </c>
      <c r="F51" s="102"/>
      <c r="G51" s="102"/>
      <c r="H51" s="102"/>
      <c r="I51" s="102">
        <v>192227</v>
      </c>
      <c r="J51" s="102"/>
      <c r="K51" s="102"/>
      <c r="L51" s="102"/>
      <c r="M51" s="102">
        <v>13208</v>
      </c>
      <c r="N51" s="102"/>
      <c r="O51" s="102"/>
      <c r="P51" s="102"/>
      <c r="Q51" s="102">
        <v>67752</v>
      </c>
      <c r="R51" s="102"/>
      <c r="S51" s="102"/>
      <c r="T51" s="102"/>
      <c r="U51" s="102">
        <v>7463</v>
      </c>
      <c r="V51" s="102"/>
      <c r="W51" s="102"/>
      <c r="X51" s="102"/>
      <c r="Y51" s="102">
        <v>46513</v>
      </c>
      <c r="Z51" s="102"/>
      <c r="AA51" s="102"/>
      <c r="AB51" s="102"/>
      <c r="AC51" s="102">
        <v>18577</v>
      </c>
      <c r="AD51" s="102"/>
      <c r="AE51" s="102"/>
      <c r="AF51" s="102"/>
      <c r="AG51" s="102">
        <v>77962</v>
      </c>
      <c r="AH51" s="102"/>
      <c r="AI51" s="102"/>
      <c r="AJ51" s="102"/>
    </row>
    <row r="52" spans="1:36" ht="18.75" customHeight="1" x14ac:dyDescent="0.15">
      <c r="A52" s="94"/>
      <c r="B52" s="94"/>
      <c r="C52" s="10">
        <v>30</v>
      </c>
      <c r="D52" s="57"/>
      <c r="E52" s="150">
        <v>37213</v>
      </c>
      <c r="F52" s="102"/>
      <c r="G52" s="102"/>
      <c r="H52" s="102"/>
      <c r="I52" s="102">
        <v>190619</v>
      </c>
      <c r="J52" s="102"/>
      <c r="K52" s="102"/>
      <c r="L52" s="102"/>
      <c r="M52" s="102">
        <v>12367</v>
      </c>
      <c r="N52" s="102"/>
      <c r="O52" s="102"/>
      <c r="P52" s="102"/>
      <c r="Q52" s="102">
        <v>69049</v>
      </c>
      <c r="R52" s="102"/>
      <c r="S52" s="102"/>
      <c r="T52" s="102"/>
      <c r="U52" s="102">
        <v>7296</v>
      </c>
      <c r="V52" s="102"/>
      <c r="W52" s="102"/>
      <c r="X52" s="102"/>
      <c r="Y52" s="102">
        <v>45722</v>
      </c>
      <c r="Z52" s="102"/>
      <c r="AA52" s="102"/>
      <c r="AB52" s="102"/>
      <c r="AC52" s="102">
        <v>17550</v>
      </c>
      <c r="AD52" s="102"/>
      <c r="AE52" s="102"/>
      <c r="AF52" s="102"/>
      <c r="AG52" s="102">
        <v>75848</v>
      </c>
      <c r="AH52" s="102"/>
      <c r="AI52" s="102"/>
      <c r="AJ52" s="102"/>
    </row>
    <row r="53" spans="1:36" ht="18.75" customHeight="1" x14ac:dyDescent="0.15">
      <c r="A53" s="94" t="s">
        <v>29</v>
      </c>
      <c r="B53" s="94"/>
      <c r="C53" s="10" t="s">
        <v>30</v>
      </c>
      <c r="D53" s="57"/>
      <c r="E53" s="150">
        <v>35833</v>
      </c>
      <c r="F53" s="102"/>
      <c r="G53" s="102"/>
      <c r="H53" s="102"/>
      <c r="I53" s="102">
        <v>183540</v>
      </c>
      <c r="J53" s="102"/>
      <c r="K53" s="102"/>
      <c r="L53" s="102"/>
      <c r="M53" s="102">
        <v>11984</v>
      </c>
      <c r="N53" s="102"/>
      <c r="O53" s="102"/>
      <c r="P53" s="102"/>
      <c r="Q53" s="102">
        <v>66732</v>
      </c>
      <c r="R53" s="102"/>
      <c r="S53" s="102"/>
      <c r="T53" s="102"/>
      <c r="U53" s="102">
        <v>7085</v>
      </c>
      <c r="V53" s="102"/>
      <c r="W53" s="102"/>
      <c r="X53" s="102"/>
      <c r="Y53" s="102">
        <v>41645</v>
      </c>
      <c r="Z53" s="102"/>
      <c r="AA53" s="102"/>
      <c r="AB53" s="102"/>
      <c r="AC53" s="102">
        <v>16764</v>
      </c>
      <c r="AD53" s="102"/>
      <c r="AE53" s="102"/>
      <c r="AF53" s="102"/>
      <c r="AG53" s="102">
        <v>75163</v>
      </c>
      <c r="AH53" s="102"/>
      <c r="AI53" s="102"/>
      <c r="AJ53" s="102"/>
    </row>
    <row r="54" spans="1:36" ht="18.75" customHeight="1" x14ac:dyDescent="0.15">
      <c r="A54" s="94"/>
      <c r="B54" s="94"/>
      <c r="C54" s="10">
        <v>2</v>
      </c>
      <c r="D54" s="57"/>
      <c r="E54" s="150">
        <v>33376</v>
      </c>
      <c r="F54" s="102"/>
      <c r="G54" s="102"/>
      <c r="H54" s="102"/>
      <c r="I54" s="102">
        <v>174303</v>
      </c>
      <c r="J54" s="102"/>
      <c r="K54" s="102"/>
      <c r="L54" s="102"/>
      <c r="M54" s="102">
        <v>11098</v>
      </c>
      <c r="N54" s="102"/>
      <c r="O54" s="102"/>
      <c r="P54" s="102"/>
      <c r="Q54" s="118">
        <v>60962</v>
      </c>
      <c r="R54" s="118"/>
      <c r="S54" s="118"/>
      <c r="T54" s="118"/>
      <c r="U54" s="118">
        <v>6484</v>
      </c>
      <c r="V54" s="118"/>
      <c r="W54" s="118"/>
      <c r="X54" s="118"/>
      <c r="Y54" s="118">
        <v>40426</v>
      </c>
      <c r="Z54" s="118"/>
      <c r="AA54" s="118"/>
      <c r="AB54" s="118"/>
      <c r="AC54" s="102">
        <v>15794</v>
      </c>
      <c r="AD54" s="102"/>
      <c r="AE54" s="102"/>
      <c r="AF54" s="102"/>
      <c r="AG54" s="102">
        <v>72915</v>
      </c>
      <c r="AH54" s="102"/>
      <c r="AI54" s="102"/>
      <c r="AJ54" s="102"/>
    </row>
    <row r="55" spans="1:36" ht="18.7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90"/>
      <c r="R55" s="190"/>
      <c r="S55" s="8"/>
      <c r="AC55" s="26"/>
      <c r="AD55" s="26"/>
      <c r="AE55" s="26"/>
      <c r="AF55" s="26"/>
      <c r="AG55" s="26"/>
      <c r="AH55" s="26"/>
      <c r="AI55" s="26"/>
      <c r="AJ55" s="38" t="s">
        <v>219</v>
      </c>
    </row>
    <row r="57" spans="1:36" ht="18.75" customHeight="1" x14ac:dyDescent="0.15">
      <c r="B57" s="10"/>
      <c r="C57" s="10"/>
    </row>
    <row r="58" spans="1:36" ht="18.75" customHeight="1" x14ac:dyDescent="0.15">
      <c r="AG58" s="94"/>
      <c r="AH58" s="94"/>
      <c r="AI58" s="94"/>
    </row>
  </sheetData>
  <mergeCells count="346">
    <mergeCell ref="A1:AI1"/>
    <mergeCell ref="W2:AI2"/>
    <mergeCell ref="A3:D3"/>
    <mergeCell ref="E3:G3"/>
    <mergeCell ref="H3:M3"/>
    <mergeCell ref="N3:R3"/>
    <mergeCell ref="S3:W3"/>
    <mergeCell ref="X3:AC3"/>
    <mergeCell ref="AD3:AI3"/>
    <mergeCell ref="AD4:AI4"/>
    <mergeCell ref="A5:B5"/>
    <mergeCell ref="E5:G5"/>
    <mergeCell ref="H5:M5"/>
    <mergeCell ref="N5:R5"/>
    <mergeCell ref="S5:W5"/>
    <mergeCell ref="X5:AC5"/>
    <mergeCell ref="AD5:AI5"/>
    <mergeCell ref="A4:B4"/>
    <mergeCell ref="E4:G4"/>
    <mergeCell ref="H4:M4"/>
    <mergeCell ref="N4:R4"/>
    <mergeCell ref="S4:W4"/>
    <mergeCell ref="X4:AC4"/>
    <mergeCell ref="AD6:AI6"/>
    <mergeCell ref="A7:B7"/>
    <mergeCell ref="E7:G7"/>
    <mergeCell ref="H7:M7"/>
    <mergeCell ref="N7:R7"/>
    <mergeCell ref="S7:W7"/>
    <mergeCell ref="X7:AC7"/>
    <mergeCell ref="AD7:AI7"/>
    <mergeCell ref="A6:B6"/>
    <mergeCell ref="E6:G6"/>
    <mergeCell ref="H6:M6"/>
    <mergeCell ref="N6:R6"/>
    <mergeCell ref="S6:W6"/>
    <mergeCell ref="X6:AC6"/>
    <mergeCell ref="AD9:AI9"/>
    <mergeCell ref="A10:B10"/>
    <mergeCell ref="E10:G10"/>
    <mergeCell ref="H10:M10"/>
    <mergeCell ref="N10:R10"/>
    <mergeCell ref="S10:W10"/>
    <mergeCell ref="X10:AC10"/>
    <mergeCell ref="AD10:AI10"/>
    <mergeCell ref="A8:B8"/>
    <mergeCell ref="N8:R8"/>
    <mergeCell ref="S8:W8"/>
    <mergeCell ref="AD8:AI8"/>
    <mergeCell ref="A9:B9"/>
    <mergeCell ref="E9:G9"/>
    <mergeCell ref="H9:M9"/>
    <mergeCell ref="N9:R9"/>
    <mergeCell ref="S9:W9"/>
    <mergeCell ref="X9:AC9"/>
    <mergeCell ref="AD11:AI11"/>
    <mergeCell ref="A12:B12"/>
    <mergeCell ref="E12:G12"/>
    <mergeCell ref="H12:M12"/>
    <mergeCell ref="N12:R12"/>
    <mergeCell ref="S12:W12"/>
    <mergeCell ref="X12:AC12"/>
    <mergeCell ref="AD12:AI12"/>
    <mergeCell ref="A11:B11"/>
    <mergeCell ref="E11:G11"/>
    <mergeCell ref="H11:M11"/>
    <mergeCell ref="N11:R11"/>
    <mergeCell ref="S11:W11"/>
    <mergeCell ref="X11:AC11"/>
    <mergeCell ref="AD14:AI14"/>
    <mergeCell ref="A15:B15"/>
    <mergeCell ref="E15:G15"/>
    <mergeCell ref="H15:M15"/>
    <mergeCell ref="N15:R15"/>
    <mergeCell ref="S15:W15"/>
    <mergeCell ref="X15:AC15"/>
    <mergeCell ref="AD15:AI15"/>
    <mergeCell ref="A13:B13"/>
    <mergeCell ref="N13:R13"/>
    <mergeCell ref="S13:W13"/>
    <mergeCell ref="AD13:AI13"/>
    <mergeCell ref="A14:B14"/>
    <mergeCell ref="E14:G14"/>
    <mergeCell ref="H14:M14"/>
    <mergeCell ref="N14:R14"/>
    <mergeCell ref="S14:W14"/>
    <mergeCell ref="X14:AC14"/>
    <mergeCell ref="AD16:AI16"/>
    <mergeCell ref="A17:B17"/>
    <mergeCell ref="E17:G17"/>
    <mergeCell ref="H17:M17"/>
    <mergeCell ref="N17:R17"/>
    <mergeCell ref="S17:W17"/>
    <mergeCell ref="X17:AC17"/>
    <mergeCell ref="AD17:AI17"/>
    <mergeCell ref="A16:B16"/>
    <mergeCell ref="E16:G16"/>
    <mergeCell ref="H16:M16"/>
    <mergeCell ref="N16:R16"/>
    <mergeCell ref="S16:W16"/>
    <mergeCell ref="X16:AC16"/>
    <mergeCell ref="AD19:AI19"/>
    <mergeCell ref="A20:B20"/>
    <mergeCell ref="E20:G20"/>
    <mergeCell ref="H20:M20"/>
    <mergeCell ref="N20:R20"/>
    <mergeCell ref="S20:W20"/>
    <mergeCell ref="X20:AC20"/>
    <mergeCell ref="AD20:AI20"/>
    <mergeCell ref="A18:B18"/>
    <mergeCell ref="N18:R18"/>
    <mergeCell ref="S18:W18"/>
    <mergeCell ref="AD18:AI18"/>
    <mergeCell ref="A19:B19"/>
    <mergeCell ref="E19:G19"/>
    <mergeCell ref="H19:M19"/>
    <mergeCell ref="N19:R19"/>
    <mergeCell ref="S19:W19"/>
    <mergeCell ref="X19:AC19"/>
    <mergeCell ref="A23:B23"/>
    <mergeCell ref="A24:B24"/>
    <mergeCell ref="E24:G24"/>
    <mergeCell ref="H24:K24"/>
    <mergeCell ref="L24:O24"/>
    <mergeCell ref="P24:S24"/>
    <mergeCell ref="AD21:AI21"/>
    <mergeCell ref="A22:B22"/>
    <mergeCell ref="E22:G22"/>
    <mergeCell ref="H22:M22"/>
    <mergeCell ref="N22:R22"/>
    <mergeCell ref="S22:W22"/>
    <mergeCell ref="X22:AC22"/>
    <mergeCell ref="AD22:AI22"/>
    <mergeCell ref="A21:B21"/>
    <mergeCell ref="E21:G21"/>
    <mergeCell ref="H21:M21"/>
    <mergeCell ref="N21:R21"/>
    <mergeCell ref="S21:W21"/>
    <mergeCell ref="X21:AC21"/>
    <mergeCell ref="T24:W24"/>
    <mergeCell ref="X24:AA24"/>
    <mergeCell ref="AB24:AE24"/>
    <mergeCell ref="AF24:AI24"/>
    <mergeCell ref="AF26:AI26"/>
    <mergeCell ref="A25:B25"/>
    <mergeCell ref="E25:G25"/>
    <mergeCell ref="H25:K25"/>
    <mergeCell ref="L25:O25"/>
    <mergeCell ref="P25:S25"/>
    <mergeCell ref="T25:W25"/>
    <mergeCell ref="X25:AA25"/>
    <mergeCell ref="AB25:AE25"/>
    <mergeCell ref="AF25:AI25"/>
    <mergeCell ref="T27:W27"/>
    <mergeCell ref="X27:AA27"/>
    <mergeCell ref="AB27:AE27"/>
    <mergeCell ref="A29:B29"/>
    <mergeCell ref="P29:S29"/>
    <mergeCell ref="A26:B26"/>
    <mergeCell ref="E26:G26"/>
    <mergeCell ref="H26:K26"/>
    <mergeCell ref="L26:O26"/>
    <mergeCell ref="P26:S26"/>
    <mergeCell ref="T26:W26"/>
    <mergeCell ref="X26:AA26"/>
    <mergeCell ref="AB26:AE26"/>
    <mergeCell ref="A30:B30"/>
    <mergeCell ref="E30:G30"/>
    <mergeCell ref="H30:K30"/>
    <mergeCell ref="L30:O30"/>
    <mergeCell ref="P30:S30"/>
    <mergeCell ref="AF27:AI27"/>
    <mergeCell ref="A28:B28"/>
    <mergeCell ref="E28:G28"/>
    <mergeCell ref="H28:K28"/>
    <mergeCell ref="L28:O28"/>
    <mergeCell ref="P28:S28"/>
    <mergeCell ref="T28:W28"/>
    <mergeCell ref="X28:AA28"/>
    <mergeCell ref="AB28:AE28"/>
    <mergeCell ref="AF28:AI28"/>
    <mergeCell ref="T30:W30"/>
    <mergeCell ref="X30:AA30"/>
    <mergeCell ref="AB30:AE30"/>
    <mergeCell ref="AF30:AI30"/>
    <mergeCell ref="A27:B27"/>
    <mergeCell ref="E27:G27"/>
    <mergeCell ref="H27:K27"/>
    <mergeCell ref="L27:O27"/>
    <mergeCell ref="P27:S27"/>
    <mergeCell ref="A31:B31"/>
    <mergeCell ref="E31:G31"/>
    <mergeCell ref="H31:K31"/>
    <mergeCell ref="L31:O31"/>
    <mergeCell ref="P31:S31"/>
    <mergeCell ref="T31:W31"/>
    <mergeCell ref="X31:AA31"/>
    <mergeCell ref="AB31:AE31"/>
    <mergeCell ref="AF31:AI31"/>
    <mergeCell ref="A32:B32"/>
    <mergeCell ref="E32:G32"/>
    <mergeCell ref="H32:K32"/>
    <mergeCell ref="L32:O32"/>
    <mergeCell ref="P32:S32"/>
    <mergeCell ref="T32:W32"/>
    <mergeCell ref="X32:AA32"/>
    <mergeCell ref="AB32:AE32"/>
    <mergeCell ref="AF32:AI32"/>
    <mergeCell ref="A33:B33"/>
    <mergeCell ref="E33:G33"/>
    <mergeCell ref="H33:K33"/>
    <mergeCell ref="L33:O33"/>
    <mergeCell ref="P33:S33"/>
    <mergeCell ref="T33:W33"/>
    <mergeCell ref="X33:AA33"/>
    <mergeCell ref="AB33:AE33"/>
    <mergeCell ref="AF33:AI33"/>
    <mergeCell ref="A34:B34"/>
    <mergeCell ref="P34:S34"/>
    <mergeCell ref="A35:B35"/>
    <mergeCell ref="E35:G35"/>
    <mergeCell ref="H35:K35"/>
    <mergeCell ref="L35:O35"/>
    <mergeCell ref="P35:S35"/>
    <mergeCell ref="T35:W35"/>
    <mergeCell ref="X35:AA35"/>
    <mergeCell ref="AB35:AE35"/>
    <mergeCell ref="AF35:AI35"/>
    <mergeCell ref="A36:B36"/>
    <mergeCell ref="E36:G36"/>
    <mergeCell ref="H36:K36"/>
    <mergeCell ref="L36:O36"/>
    <mergeCell ref="P36:S36"/>
    <mergeCell ref="T36:W36"/>
    <mergeCell ref="X36:AA36"/>
    <mergeCell ref="AB36:AE36"/>
    <mergeCell ref="AF36:AI36"/>
    <mergeCell ref="A37:B37"/>
    <mergeCell ref="E37:G37"/>
    <mergeCell ref="H37:K37"/>
    <mergeCell ref="L37:O37"/>
    <mergeCell ref="P37:S37"/>
    <mergeCell ref="T37:W37"/>
    <mergeCell ref="X37:AA37"/>
    <mergeCell ref="AB37:AE37"/>
    <mergeCell ref="AF37:AI37"/>
    <mergeCell ref="X38:AA38"/>
    <mergeCell ref="AB38:AE38"/>
    <mergeCell ref="AF38:AI38"/>
    <mergeCell ref="A39:B39"/>
    <mergeCell ref="A40:Q40"/>
    <mergeCell ref="AC40:AI40"/>
    <mergeCell ref="A38:B38"/>
    <mergeCell ref="E38:G38"/>
    <mergeCell ref="H38:K38"/>
    <mergeCell ref="L38:O38"/>
    <mergeCell ref="P38:S38"/>
    <mergeCell ref="T38:W38"/>
    <mergeCell ref="A42:AI42"/>
    <mergeCell ref="A44:D45"/>
    <mergeCell ref="E44:L44"/>
    <mergeCell ref="M44:T44"/>
    <mergeCell ref="U44:AB44"/>
    <mergeCell ref="AC44:AJ44"/>
    <mergeCell ref="E45:H45"/>
    <mergeCell ref="I45:L45"/>
    <mergeCell ref="M45:P45"/>
    <mergeCell ref="Q45:T45"/>
    <mergeCell ref="U45:X45"/>
    <mergeCell ref="Y45:AB45"/>
    <mergeCell ref="AC45:AF45"/>
    <mergeCell ref="AG45:AJ45"/>
    <mergeCell ref="A47:B47"/>
    <mergeCell ref="E47:H47"/>
    <mergeCell ref="I47:L47"/>
    <mergeCell ref="M47:P47"/>
    <mergeCell ref="Q47:T47"/>
    <mergeCell ref="U47:X47"/>
    <mergeCell ref="Y47:AB47"/>
    <mergeCell ref="AC47:AF47"/>
    <mergeCell ref="AG47:AJ47"/>
    <mergeCell ref="A48:B48"/>
    <mergeCell ref="E48:H48"/>
    <mergeCell ref="I48:L48"/>
    <mergeCell ref="M48:P48"/>
    <mergeCell ref="Q48:T48"/>
    <mergeCell ref="U48:X48"/>
    <mergeCell ref="Y48:AB48"/>
    <mergeCell ref="AC48:AF48"/>
    <mergeCell ref="AG48:AJ48"/>
    <mergeCell ref="A49:B49"/>
    <mergeCell ref="E49:H49"/>
    <mergeCell ref="I49:L49"/>
    <mergeCell ref="M49:P49"/>
    <mergeCell ref="Q49:T49"/>
    <mergeCell ref="U49:X49"/>
    <mergeCell ref="Y49:AB49"/>
    <mergeCell ref="AC49:AF49"/>
    <mergeCell ref="AG49:AJ49"/>
    <mergeCell ref="A50:B50"/>
    <mergeCell ref="E50:H50"/>
    <mergeCell ref="I50:L50"/>
    <mergeCell ref="M50:P50"/>
    <mergeCell ref="Q50:T50"/>
    <mergeCell ref="U50:X50"/>
    <mergeCell ref="Y50:AB50"/>
    <mergeCell ref="AC50:AF50"/>
    <mergeCell ref="AG50:AJ50"/>
    <mergeCell ref="Y51:AB51"/>
    <mergeCell ref="AC51:AF51"/>
    <mergeCell ref="AG51:AJ51"/>
    <mergeCell ref="A52:B52"/>
    <mergeCell ref="E52:H52"/>
    <mergeCell ref="I52:L52"/>
    <mergeCell ref="M52:P52"/>
    <mergeCell ref="Q52:T52"/>
    <mergeCell ref="U52:X52"/>
    <mergeCell ref="Y52:AB52"/>
    <mergeCell ref="A51:B51"/>
    <mergeCell ref="E51:H51"/>
    <mergeCell ref="I51:L51"/>
    <mergeCell ref="M51:P51"/>
    <mergeCell ref="Q51:T51"/>
    <mergeCell ref="U51:X51"/>
    <mergeCell ref="AC52:AF52"/>
    <mergeCell ref="AG52:AJ52"/>
    <mergeCell ref="AG58:AI58"/>
    <mergeCell ref="AG53:AJ53"/>
    <mergeCell ref="A54:B54"/>
    <mergeCell ref="E54:H54"/>
    <mergeCell ref="I54:L54"/>
    <mergeCell ref="M54:P54"/>
    <mergeCell ref="Q54:T54"/>
    <mergeCell ref="U54:X54"/>
    <mergeCell ref="Y54:AB54"/>
    <mergeCell ref="AC54:AF54"/>
    <mergeCell ref="AG54:AJ54"/>
    <mergeCell ref="A53:B53"/>
    <mergeCell ref="E53:H53"/>
    <mergeCell ref="I53:L53"/>
    <mergeCell ref="M53:P53"/>
    <mergeCell ref="Q53:T53"/>
    <mergeCell ref="U53:X53"/>
    <mergeCell ref="Y53:AB53"/>
    <mergeCell ref="AC53:AF53"/>
    <mergeCell ref="A55:R55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copies="4" r:id="rId1"/>
  <headerFooter scaleWithDoc="0">
    <oddFooter>&amp;C- 96 -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ED78-EACF-4930-BEB2-7E0A00452FBD}">
  <sheetPr>
    <tabColor theme="0"/>
    <pageSetUpPr fitToPage="1"/>
  </sheetPr>
  <dimension ref="A1:BL57"/>
  <sheetViews>
    <sheetView topLeftCell="A34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1" width="3.125" style="1"/>
    <col min="2" max="3" width="3.5" style="1" bestFit="1" customWidth="1"/>
    <col min="4" max="257" width="3.125" style="1"/>
    <col min="258" max="259" width="3.5" style="1" bestFit="1" customWidth="1"/>
    <col min="260" max="513" width="3.125" style="1"/>
    <col min="514" max="515" width="3.5" style="1" bestFit="1" customWidth="1"/>
    <col min="516" max="769" width="3.125" style="1"/>
    <col min="770" max="771" width="3.5" style="1" bestFit="1" customWidth="1"/>
    <col min="772" max="1025" width="3.125" style="1"/>
    <col min="1026" max="1027" width="3.5" style="1" bestFit="1" customWidth="1"/>
    <col min="1028" max="1281" width="3.125" style="1"/>
    <col min="1282" max="1283" width="3.5" style="1" bestFit="1" customWidth="1"/>
    <col min="1284" max="1537" width="3.125" style="1"/>
    <col min="1538" max="1539" width="3.5" style="1" bestFit="1" customWidth="1"/>
    <col min="1540" max="1793" width="3.125" style="1"/>
    <col min="1794" max="1795" width="3.5" style="1" bestFit="1" customWidth="1"/>
    <col min="1796" max="2049" width="3.125" style="1"/>
    <col min="2050" max="2051" width="3.5" style="1" bestFit="1" customWidth="1"/>
    <col min="2052" max="2305" width="3.125" style="1"/>
    <col min="2306" max="2307" width="3.5" style="1" bestFit="1" customWidth="1"/>
    <col min="2308" max="2561" width="3.125" style="1"/>
    <col min="2562" max="2563" width="3.5" style="1" bestFit="1" customWidth="1"/>
    <col min="2564" max="2817" width="3.125" style="1"/>
    <col min="2818" max="2819" width="3.5" style="1" bestFit="1" customWidth="1"/>
    <col min="2820" max="3073" width="3.125" style="1"/>
    <col min="3074" max="3075" width="3.5" style="1" bestFit="1" customWidth="1"/>
    <col min="3076" max="3329" width="3.125" style="1"/>
    <col min="3330" max="3331" width="3.5" style="1" bestFit="1" customWidth="1"/>
    <col min="3332" max="3585" width="3.125" style="1"/>
    <col min="3586" max="3587" width="3.5" style="1" bestFit="1" customWidth="1"/>
    <col min="3588" max="3841" width="3.125" style="1"/>
    <col min="3842" max="3843" width="3.5" style="1" bestFit="1" customWidth="1"/>
    <col min="3844" max="4097" width="3.125" style="1"/>
    <col min="4098" max="4099" width="3.5" style="1" bestFit="1" customWidth="1"/>
    <col min="4100" max="4353" width="3.125" style="1"/>
    <col min="4354" max="4355" width="3.5" style="1" bestFit="1" customWidth="1"/>
    <col min="4356" max="4609" width="3.125" style="1"/>
    <col min="4610" max="4611" width="3.5" style="1" bestFit="1" customWidth="1"/>
    <col min="4612" max="4865" width="3.125" style="1"/>
    <col min="4866" max="4867" width="3.5" style="1" bestFit="1" customWidth="1"/>
    <col min="4868" max="5121" width="3.125" style="1"/>
    <col min="5122" max="5123" width="3.5" style="1" bestFit="1" customWidth="1"/>
    <col min="5124" max="5377" width="3.125" style="1"/>
    <col min="5378" max="5379" width="3.5" style="1" bestFit="1" customWidth="1"/>
    <col min="5380" max="5633" width="3.125" style="1"/>
    <col min="5634" max="5635" width="3.5" style="1" bestFit="1" customWidth="1"/>
    <col min="5636" max="5889" width="3.125" style="1"/>
    <col min="5890" max="5891" width="3.5" style="1" bestFit="1" customWidth="1"/>
    <col min="5892" max="6145" width="3.125" style="1"/>
    <col min="6146" max="6147" width="3.5" style="1" bestFit="1" customWidth="1"/>
    <col min="6148" max="6401" width="3.125" style="1"/>
    <col min="6402" max="6403" width="3.5" style="1" bestFit="1" customWidth="1"/>
    <col min="6404" max="6657" width="3.125" style="1"/>
    <col min="6658" max="6659" width="3.5" style="1" bestFit="1" customWidth="1"/>
    <col min="6660" max="6913" width="3.125" style="1"/>
    <col min="6914" max="6915" width="3.5" style="1" bestFit="1" customWidth="1"/>
    <col min="6916" max="7169" width="3.125" style="1"/>
    <col min="7170" max="7171" width="3.5" style="1" bestFit="1" customWidth="1"/>
    <col min="7172" max="7425" width="3.125" style="1"/>
    <col min="7426" max="7427" width="3.5" style="1" bestFit="1" customWidth="1"/>
    <col min="7428" max="7681" width="3.125" style="1"/>
    <col min="7682" max="7683" width="3.5" style="1" bestFit="1" customWidth="1"/>
    <col min="7684" max="7937" width="3.125" style="1"/>
    <col min="7938" max="7939" width="3.5" style="1" bestFit="1" customWidth="1"/>
    <col min="7940" max="8193" width="3.125" style="1"/>
    <col min="8194" max="8195" width="3.5" style="1" bestFit="1" customWidth="1"/>
    <col min="8196" max="8449" width="3.125" style="1"/>
    <col min="8450" max="8451" width="3.5" style="1" bestFit="1" customWidth="1"/>
    <col min="8452" max="8705" width="3.125" style="1"/>
    <col min="8706" max="8707" width="3.5" style="1" bestFit="1" customWidth="1"/>
    <col min="8708" max="8961" width="3.125" style="1"/>
    <col min="8962" max="8963" width="3.5" style="1" bestFit="1" customWidth="1"/>
    <col min="8964" max="9217" width="3.125" style="1"/>
    <col min="9218" max="9219" width="3.5" style="1" bestFit="1" customWidth="1"/>
    <col min="9220" max="9473" width="3.125" style="1"/>
    <col min="9474" max="9475" width="3.5" style="1" bestFit="1" customWidth="1"/>
    <col min="9476" max="9729" width="3.125" style="1"/>
    <col min="9730" max="9731" width="3.5" style="1" bestFit="1" customWidth="1"/>
    <col min="9732" max="9985" width="3.125" style="1"/>
    <col min="9986" max="9987" width="3.5" style="1" bestFit="1" customWidth="1"/>
    <col min="9988" max="10241" width="3.125" style="1"/>
    <col min="10242" max="10243" width="3.5" style="1" bestFit="1" customWidth="1"/>
    <col min="10244" max="10497" width="3.125" style="1"/>
    <col min="10498" max="10499" width="3.5" style="1" bestFit="1" customWidth="1"/>
    <col min="10500" max="10753" width="3.125" style="1"/>
    <col min="10754" max="10755" width="3.5" style="1" bestFit="1" customWidth="1"/>
    <col min="10756" max="11009" width="3.125" style="1"/>
    <col min="11010" max="11011" width="3.5" style="1" bestFit="1" customWidth="1"/>
    <col min="11012" max="11265" width="3.125" style="1"/>
    <col min="11266" max="11267" width="3.5" style="1" bestFit="1" customWidth="1"/>
    <col min="11268" max="11521" width="3.125" style="1"/>
    <col min="11522" max="11523" width="3.5" style="1" bestFit="1" customWidth="1"/>
    <col min="11524" max="11777" width="3.125" style="1"/>
    <col min="11778" max="11779" width="3.5" style="1" bestFit="1" customWidth="1"/>
    <col min="11780" max="12033" width="3.125" style="1"/>
    <col min="12034" max="12035" width="3.5" style="1" bestFit="1" customWidth="1"/>
    <col min="12036" max="12289" width="3.125" style="1"/>
    <col min="12290" max="12291" width="3.5" style="1" bestFit="1" customWidth="1"/>
    <col min="12292" max="12545" width="3.125" style="1"/>
    <col min="12546" max="12547" width="3.5" style="1" bestFit="1" customWidth="1"/>
    <col min="12548" max="12801" width="3.125" style="1"/>
    <col min="12802" max="12803" width="3.5" style="1" bestFit="1" customWidth="1"/>
    <col min="12804" max="13057" width="3.125" style="1"/>
    <col min="13058" max="13059" width="3.5" style="1" bestFit="1" customWidth="1"/>
    <col min="13060" max="13313" width="3.125" style="1"/>
    <col min="13314" max="13315" width="3.5" style="1" bestFit="1" customWidth="1"/>
    <col min="13316" max="13569" width="3.125" style="1"/>
    <col min="13570" max="13571" width="3.5" style="1" bestFit="1" customWidth="1"/>
    <col min="13572" max="13825" width="3.125" style="1"/>
    <col min="13826" max="13827" width="3.5" style="1" bestFit="1" customWidth="1"/>
    <col min="13828" max="14081" width="3.125" style="1"/>
    <col min="14082" max="14083" width="3.5" style="1" bestFit="1" customWidth="1"/>
    <col min="14084" max="14337" width="3.125" style="1"/>
    <col min="14338" max="14339" width="3.5" style="1" bestFit="1" customWidth="1"/>
    <col min="14340" max="14593" width="3.125" style="1"/>
    <col min="14594" max="14595" width="3.5" style="1" bestFit="1" customWidth="1"/>
    <col min="14596" max="14849" width="3.125" style="1"/>
    <col min="14850" max="14851" width="3.5" style="1" bestFit="1" customWidth="1"/>
    <col min="14852" max="15105" width="3.125" style="1"/>
    <col min="15106" max="15107" width="3.5" style="1" bestFit="1" customWidth="1"/>
    <col min="15108" max="15361" width="3.125" style="1"/>
    <col min="15362" max="15363" width="3.5" style="1" bestFit="1" customWidth="1"/>
    <col min="15364" max="15617" width="3.125" style="1"/>
    <col min="15618" max="15619" width="3.5" style="1" bestFit="1" customWidth="1"/>
    <col min="15620" max="15873" width="3.125" style="1"/>
    <col min="15874" max="15875" width="3.5" style="1" bestFit="1" customWidth="1"/>
    <col min="15876" max="16129" width="3.125" style="1"/>
    <col min="16130" max="16131" width="3.5" style="1" bestFit="1" customWidth="1"/>
    <col min="16132" max="16384" width="3.125" style="1"/>
  </cols>
  <sheetData>
    <row r="1" spans="1:34" s="13" customFormat="1" ht="18.75" customHeight="1" x14ac:dyDescent="0.15">
      <c r="A1" s="121" t="s">
        <v>220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3" spans="1:34" ht="18.75" customHeight="1" x14ac:dyDescent="0.15">
      <c r="A3" s="145" t="s">
        <v>221</v>
      </c>
      <c r="B3" s="145"/>
      <c r="C3" s="145"/>
      <c r="D3" s="146"/>
      <c r="E3" s="144" t="s">
        <v>222</v>
      </c>
      <c r="F3" s="145"/>
      <c r="G3" s="145"/>
      <c r="H3" s="145"/>
      <c r="I3" s="145"/>
      <c r="J3" s="114" t="s">
        <v>223</v>
      </c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</row>
    <row r="4" spans="1:34" ht="18.75" customHeight="1" x14ac:dyDescent="0.15">
      <c r="A4" s="103"/>
      <c r="B4" s="103"/>
      <c r="C4" s="103"/>
      <c r="D4" s="155"/>
      <c r="E4" s="154"/>
      <c r="F4" s="103"/>
      <c r="G4" s="103"/>
      <c r="H4" s="103"/>
      <c r="I4" s="103"/>
      <c r="J4" s="109" t="s">
        <v>224</v>
      </c>
      <c r="K4" s="109"/>
      <c r="L4" s="109"/>
      <c r="M4" s="109"/>
      <c r="N4" s="109"/>
      <c r="O4" s="109" t="s">
        <v>225</v>
      </c>
      <c r="P4" s="109"/>
      <c r="Q4" s="109"/>
      <c r="R4" s="109"/>
      <c r="S4" s="109"/>
      <c r="T4" s="109" t="s">
        <v>226</v>
      </c>
      <c r="U4" s="109"/>
      <c r="V4" s="109"/>
      <c r="W4" s="109"/>
      <c r="X4" s="109"/>
      <c r="Y4" s="109" t="s">
        <v>227</v>
      </c>
      <c r="Z4" s="109"/>
      <c r="AA4" s="109"/>
      <c r="AB4" s="109"/>
      <c r="AC4" s="109"/>
      <c r="AD4" s="153" t="s">
        <v>228</v>
      </c>
      <c r="AE4" s="153"/>
      <c r="AF4" s="153"/>
      <c r="AG4" s="153"/>
      <c r="AH4" s="153"/>
    </row>
    <row r="5" spans="1:34" ht="18.75" customHeight="1" x14ac:dyDescent="0.15">
      <c r="A5" s="148"/>
      <c r="B5" s="148"/>
      <c r="C5" s="148"/>
      <c r="D5" s="149"/>
      <c r="E5" s="147"/>
      <c r="F5" s="148"/>
      <c r="G5" s="148"/>
      <c r="H5" s="148"/>
      <c r="I5" s="148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53"/>
      <c r="AE5" s="153"/>
      <c r="AF5" s="153"/>
      <c r="AG5" s="153"/>
      <c r="AH5" s="153"/>
    </row>
    <row r="6" spans="1:34" s="10" customFormat="1" ht="18.75" customHeight="1" x14ac:dyDescent="0.15">
      <c r="A6" s="38"/>
      <c r="B6" s="38"/>
      <c r="C6" s="38"/>
      <c r="D6" s="46"/>
      <c r="E6" s="104" t="s">
        <v>57</v>
      </c>
      <c r="F6" s="105"/>
      <c r="G6" s="105"/>
      <c r="H6" s="105"/>
      <c r="I6" s="105"/>
      <c r="J6" s="94" t="s">
        <v>84</v>
      </c>
      <c r="K6" s="94"/>
      <c r="L6" s="94"/>
      <c r="M6" s="94"/>
      <c r="N6" s="94"/>
      <c r="O6" s="94" t="s">
        <v>84</v>
      </c>
      <c r="P6" s="94"/>
      <c r="Q6" s="94"/>
      <c r="R6" s="94"/>
      <c r="S6" s="94"/>
      <c r="T6" s="94" t="s">
        <v>84</v>
      </c>
      <c r="U6" s="94"/>
      <c r="V6" s="94"/>
      <c r="W6" s="94"/>
      <c r="X6" s="94"/>
      <c r="Y6" s="94" t="s">
        <v>84</v>
      </c>
      <c r="Z6" s="94"/>
      <c r="AA6" s="94"/>
      <c r="AB6" s="94"/>
      <c r="AC6" s="94"/>
      <c r="AD6" s="94" t="s">
        <v>84</v>
      </c>
      <c r="AE6" s="94"/>
      <c r="AF6" s="94"/>
      <c r="AG6" s="94"/>
      <c r="AH6" s="94"/>
    </row>
    <row r="7" spans="1:34" s="11" customFormat="1" ht="18.75" customHeight="1" x14ac:dyDescent="0.15">
      <c r="A7" s="102" t="s">
        <v>229</v>
      </c>
      <c r="B7" s="102"/>
      <c r="C7" s="11">
        <v>28</v>
      </c>
      <c r="D7" s="73"/>
      <c r="E7" s="100">
        <v>10176</v>
      </c>
      <c r="F7" s="101"/>
      <c r="G7" s="101"/>
      <c r="H7" s="101"/>
      <c r="I7" s="101"/>
      <c r="J7" s="101">
        <v>8347628</v>
      </c>
      <c r="K7" s="101"/>
      <c r="L7" s="101"/>
      <c r="M7" s="101"/>
      <c r="N7" s="101"/>
      <c r="O7" s="101">
        <v>7343185</v>
      </c>
      <c r="P7" s="101"/>
      <c r="Q7" s="101"/>
      <c r="R7" s="101"/>
      <c r="S7" s="101"/>
      <c r="T7" s="101">
        <v>261382</v>
      </c>
      <c r="U7" s="101"/>
      <c r="V7" s="101"/>
      <c r="W7" s="101"/>
      <c r="X7" s="101"/>
      <c r="Y7" s="101">
        <v>58783</v>
      </c>
      <c r="Z7" s="101"/>
      <c r="AA7" s="101"/>
      <c r="AB7" s="101"/>
      <c r="AC7" s="101"/>
      <c r="AD7" s="101">
        <v>57617</v>
      </c>
      <c r="AE7" s="101"/>
      <c r="AF7" s="101"/>
      <c r="AG7" s="101"/>
      <c r="AH7" s="101"/>
    </row>
    <row r="8" spans="1:34" s="11" customFormat="1" ht="11.25" customHeight="1" x14ac:dyDescent="0.15">
      <c r="A8" s="33"/>
      <c r="B8" s="20"/>
      <c r="C8" s="32"/>
      <c r="D8" s="7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</row>
    <row r="9" spans="1:34" s="11" customFormat="1" ht="18.75" customHeight="1" x14ac:dyDescent="0.15">
      <c r="A9" s="33"/>
      <c r="B9" s="20"/>
      <c r="C9" s="11">
        <v>29</v>
      </c>
      <c r="D9" s="73"/>
      <c r="E9" s="100">
        <v>10590</v>
      </c>
      <c r="F9" s="101"/>
      <c r="G9" s="101"/>
      <c r="H9" s="101"/>
      <c r="I9" s="101"/>
      <c r="J9" s="101">
        <v>8709155</v>
      </c>
      <c r="K9" s="101"/>
      <c r="L9" s="101"/>
      <c r="M9" s="101"/>
      <c r="N9" s="101"/>
      <c r="O9" s="101">
        <v>7659218</v>
      </c>
      <c r="P9" s="101"/>
      <c r="Q9" s="101"/>
      <c r="R9" s="101"/>
      <c r="S9" s="101"/>
      <c r="T9" s="101">
        <v>253150</v>
      </c>
      <c r="U9" s="101"/>
      <c r="V9" s="101"/>
      <c r="W9" s="101"/>
      <c r="X9" s="101"/>
      <c r="Y9" s="101">
        <v>66008</v>
      </c>
      <c r="Z9" s="101"/>
      <c r="AA9" s="101"/>
      <c r="AB9" s="101"/>
      <c r="AC9" s="101"/>
      <c r="AD9" s="101">
        <v>58148</v>
      </c>
      <c r="AE9" s="101"/>
      <c r="AF9" s="101"/>
      <c r="AG9" s="101"/>
      <c r="AH9" s="101"/>
    </row>
    <row r="10" spans="1:34" s="11" customFormat="1" ht="11.25" customHeight="1" x14ac:dyDescent="0.15">
      <c r="A10" s="33"/>
      <c r="B10" s="20"/>
      <c r="C10" s="32"/>
      <c r="D10" s="73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</row>
    <row r="11" spans="1:34" s="11" customFormat="1" ht="18.75" customHeight="1" x14ac:dyDescent="0.15">
      <c r="A11" s="33"/>
      <c r="B11" s="20"/>
      <c r="C11" s="11">
        <v>30</v>
      </c>
      <c r="E11" s="100">
        <v>11016</v>
      </c>
      <c r="F11" s="101"/>
      <c r="G11" s="101"/>
      <c r="H11" s="101"/>
      <c r="I11" s="101"/>
      <c r="J11" s="101">
        <v>9114734</v>
      </c>
      <c r="K11" s="101"/>
      <c r="L11" s="101"/>
      <c r="M11" s="101"/>
      <c r="N11" s="101"/>
      <c r="O11" s="101">
        <v>7980392</v>
      </c>
      <c r="P11" s="101"/>
      <c r="Q11" s="101"/>
      <c r="R11" s="101"/>
      <c r="S11" s="101"/>
      <c r="T11" s="101">
        <v>262046</v>
      </c>
      <c r="U11" s="101"/>
      <c r="V11" s="101"/>
      <c r="W11" s="101"/>
      <c r="X11" s="101"/>
      <c r="Y11" s="101">
        <v>73424</v>
      </c>
      <c r="Z11" s="101"/>
      <c r="AA11" s="101"/>
      <c r="AB11" s="101"/>
      <c r="AC11" s="101"/>
      <c r="AD11" s="101">
        <v>55456</v>
      </c>
      <c r="AE11" s="101"/>
      <c r="AF11" s="101"/>
      <c r="AG11" s="101"/>
      <c r="AH11" s="101"/>
    </row>
    <row r="12" spans="1:34" s="11" customFormat="1" ht="11.25" customHeight="1" x14ac:dyDescent="0.15">
      <c r="A12" s="33"/>
      <c r="B12" s="20"/>
      <c r="D12" s="73"/>
      <c r="E12" s="100"/>
      <c r="F12" s="101"/>
      <c r="G12" s="101"/>
      <c r="H12" s="101"/>
      <c r="I12" s="101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</row>
    <row r="13" spans="1:34" s="11" customFormat="1" ht="18.75" customHeight="1" x14ac:dyDescent="0.15">
      <c r="A13" s="102" t="s">
        <v>29</v>
      </c>
      <c r="B13" s="102"/>
      <c r="C13" s="20" t="s">
        <v>30</v>
      </c>
      <c r="E13" s="100">
        <v>11519</v>
      </c>
      <c r="F13" s="101"/>
      <c r="G13" s="101"/>
      <c r="H13" s="101"/>
      <c r="I13" s="101"/>
      <c r="J13" s="101">
        <v>9573635</v>
      </c>
      <c r="K13" s="101"/>
      <c r="L13" s="101"/>
      <c r="M13" s="101"/>
      <c r="N13" s="101"/>
      <c r="O13" s="101">
        <v>8380561</v>
      </c>
      <c r="P13" s="101"/>
      <c r="Q13" s="101"/>
      <c r="R13" s="101"/>
      <c r="S13" s="101"/>
      <c r="T13" s="101">
        <v>278312</v>
      </c>
      <c r="U13" s="101"/>
      <c r="V13" s="101"/>
      <c r="W13" s="101"/>
      <c r="X13" s="101"/>
      <c r="Y13" s="101">
        <v>71478</v>
      </c>
      <c r="Z13" s="101"/>
      <c r="AA13" s="101"/>
      <c r="AB13" s="101"/>
      <c r="AC13" s="101"/>
      <c r="AD13" s="101">
        <v>59942</v>
      </c>
      <c r="AE13" s="101"/>
      <c r="AF13" s="101"/>
      <c r="AG13" s="101"/>
      <c r="AH13" s="101"/>
    </row>
    <row r="14" spans="1:34" s="11" customFormat="1" ht="11.25" customHeight="1" x14ac:dyDescent="0.15">
      <c r="A14" s="33"/>
      <c r="B14" s="20"/>
      <c r="E14" s="100"/>
      <c r="F14" s="101"/>
      <c r="G14" s="101"/>
      <c r="H14" s="101"/>
      <c r="I14" s="101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</row>
    <row r="15" spans="1:34" s="11" customFormat="1" ht="18.75" customHeight="1" x14ac:dyDescent="0.15">
      <c r="A15" s="33"/>
      <c r="B15" s="20"/>
      <c r="C15" s="20">
        <v>2</v>
      </c>
      <c r="E15" s="100">
        <v>11763</v>
      </c>
      <c r="F15" s="101"/>
      <c r="G15" s="101"/>
      <c r="H15" s="101"/>
      <c r="I15" s="101"/>
      <c r="J15" s="101">
        <v>9485577</v>
      </c>
      <c r="K15" s="101"/>
      <c r="L15" s="101"/>
      <c r="M15" s="101"/>
      <c r="N15" s="101"/>
      <c r="O15" s="101">
        <v>8320859</v>
      </c>
      <c r="P15" s="101"/>
      <c r="Q15" s="101"/>
      <c r="R15" s="101"/>
      <c r="S15" s="101"/>
      <c r="T15" s="101">
        <v>287407</v>
      </c>
      <c r="U15" s="101"/>
      <c r="V15" s="101"/>
      <c r="W15" s="101"/>
      <c r="X15" s="101"/>
      <c r="Y15" s="101">
        <v>69933</v>
      </c>
      <c r="Z15" s="101"/>
      <c r="AA15" s="101"/>
      <c r="AB15" s="101"/>
      <c r="AC15" s="101"/>
      <c r="AD15" s="101">
        <v>55579</v>
      </c>
      <c r="AE15" s="101"/>
      <c r="AF15" s="101"/>
      <c r="AG15" s="101"/>
      <c r="AH15" s="101"/>
    </row>
    <row r="16" spans="1:34" ht="11.25" customHeight="1" x14ac:dyDescent="0.15">
      <c r="A16" s="37"/>
      <c r="B16" s="37"/>
      <c r="C16" s="37"/>
      <c r="D16" s="63"/>
      <c r="E16" s="74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64" ht="18.75" customHeight="1" x14ac:dyDescent="0.15"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H17" s="38" t="s">
        <v>230</v>
      </c>
    </row>
    <row r="19" spans="1:64" s="13" customFormat="1" ht="18.75" customHeight="1" x14ac:dyDescent="0.15">
      <c r="A19" s="121" t="s">
        <v>231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1" spans="1:64" ht="18.75" customHeight="1" x14ac:dyDescent="0.15">
      <c r="A21" s="145" t="s">
        <v>16</v>
      </c>
      <c r="B21" s="145"/>
      <c r="C21" s="145"/>
      <c r="D21" s="146"/>
      <c r="E21" s="113" t="s">
        <v>232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 t="s">
        <v>233</v>
      </c>
      <c r="P21" s="113"/>
      <c r="Q21" s="113"/>
      <c r="R21" s="113"/>
      <c r="S21" s="113"/>
      <c r="T21" s="113"/>
      <c r="U21" s="113"/>
      <c r="V21" s="113"/>
      <c r="W21" s="113"/>
      <c r="X21" s="113"/>
      <c r="Y21" s="113" t="s">
        <v>214</v>
      </c>
      <c r="Z21" s="113"/>
      <c r="AA21" s="113"/>
      <c r="AB21" s="113"/>
      <c r="AC21" s="113"/>
      <c r="AD21" s="113"/>
      <c r="AE21" s="113"/>
      <c r="AF21" s="113"/>
      <c r="AG21" s="113"/>
      <c r="AH21" s="114"/>
    </row>
    <row r="22" spans="1:64" ht="18.75" customHeight="1" x14ac:dyDescent="0.15">
      <c r="A22" s="148"/>
      <c r="B22" s="148"/>
      <c r="C22" s="148"/>
      <c r="D22" s="149"/>
      <c r="E22" s="113" t="s">
        <v>216</v>
      </c>
      <c r="F22" s="113"/>
      <c r="G22" s="113"/>
      <c r="H22" s="113"/>
      <c r="I22" s="113"/>
      <c r="J22" s="113" t="s">
        <v>218</v>
      </c>
      <c r="K22" s="113"/>
      <c r="L22" s="113"/>
      <c r="M22" s="113"/>
      <c r="N22" s="113"/>
      <c r="O22" s="113" t="s">
        <v>216</v>
      </c>
      <c r="P22" s="113"/>
      <c r="Q22" s="113"/>
      <c r="R22" s="113"/>
      <c r="S22" s="113"/>
      <c r="T22" s="113" t="s">
        <v>218</v>
      </c>
      <c r="U22" s="113"/>
      <c r="V22" s="113"/>
      <c r="W22" s="113"/>
      <c r="X22" s="113"/>
      <c r="Y22" s="113" t="s">
        <v>216</v>
      </c>
      <c r="Z22" s="113"/>
      <c r="AA22" s="113"/>
      <c r="AB22" s="113"/>
      <c r="AC22" s="113"/>
      <c r="AD22" s="113" t="s">
        <v>218</v>
      </c>
      <c r="AE22" s="113"/>
      <c r="AF22" s="113"/>
      <c r="AG22" s="113"/>
      <c r="AH22" s="114"/>
      <c r="BK22" s="10"/>
      <c r="BL22" s="10"/>
    </row>
    <row r="23" spans="1:64" s="10" customFormat="1" ht="18.75" customHeight="1" x14ac:dyDescent="0.15">
      <c r="B23" s="38"/>
      <c r="E23" s="173" t="s">
        <v>27</v>
      </c>
      <c r="F23" s="94"/>
      <c r="G23" s="94"/>
      <c r="H23" s="94"/>
      <c r="I23" s="94"/>
      <c r="J23" s="94" t="s">
        <v>84</v>
      </c>
      <c r="K23" s="94"/>
      <c r="L23" s="94"/>
      <c r="M23" s="94"/>
      <c r="N23" s="94"/>
      <c r="O23" s="94" t="s">
        <v>27</v>
      </c>
      <c r="P23" s="94"/>
      <c r="Q23" s="94"/>
      <c r="R23" s="94"/>
      <c r="S23" s="94"/>
      <c r="T23" s="94" t="s">
        <v>84</v>
      </c>
      <c r="U23" s="94"/>
      <c r="V23" s="94"/>
      <c r="W23" s="94"/>
      <c r="X23" s="94"/>
      <c r="Y23" s="94" t="s">
        <v>27</v>
      </c>
      <c r="Z23" s="94"/>
      <c r="AA23" s="94"/>
      <c r="AB23" s="94"/>
      <c r="AC23" s="94"/>
      <c r="AD23" s="94" t="s">
        <v>84</v>
      </c>
      <c r="AE23" s="94"/>
      <c r="AF23" s="94"/>
      <c r="AG23" s="94"/>
      <c r="AH23" s="94"/>
      <c r="BK23" s="11"/>
      <c r="BL23" s="11"/>
    </row>
    <row r="24" spans="1:64" s="11" customFormat="1" ht="18.75" customHeight="1" x14ac:dyDescent="0.15">
      <c r="A24" s="94" t="s">
        <v>28</v>
      </c>
      <c r="B24" s="94"/>
      <c r="C24" s="11">
        <v>28</v>
      </c>
      <c r="D24" s="73"/>
      <c r="E24" s="205">
        <v>107872</v>
      </c>
      <c r="F24" s="206"/>
      <c r="G24" s="206"/>
      <c r="H24" s="206"/>
      <c r="I24" s="206"/>
      <c r="J24" s="206">
        <v>200711</v>
      </c>
      <c r="K24" s="206"/>
      <c r="L24" s="206"/>
      <c r="M24" s="206"/>
      <c r="N24" s="206"/>
      <c r="O24" s="206">
        <v>14188</v>
      </c>
      <c r="P24" s="206"/>
      <c r="Q24" s="206"/>
      <c r="R24" s="206"/>
      <c r="S24" s="206"/>
      <c r="T24" s="206">
        <v>25906</v>
      </c>
      <c r="U24" s="206"/>
      <c r="V24" s="206"/>
      <c r="W24" s="206"/>
      <c r="X24" s="206"/>
      <c r="Y24" s="206">
        <v>93684</v>
      </c>
      <c r="Z24" s="206"/>
      <c r="AA24" s="206"/>
      <c r="AB24" s="206"/>
      <c r="AC24" s="206"/>
      <c r="AD24" s="206">
        <v>174805</v>
      </c>
      <c r="AE24" s="206"/>
      <c r="AF24" s="206"/>
      <c r="AG24" s="206"/>
      <c r="AH24" s="206"/>
    </row>
    <row r="25" spans="1:64" s="11" customFormat="1" ht="11.25" customHeight="1" x14ac:dyDescent="0.15">
      <c r="A25" s="10"/>
      <c r="B25" s="20"/>
      <c r="C25" s="32"/>
      <c r="D25" s="73"/>
      <c r="E25" s="205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</row>
    <row r="26" spans="1:64" s="11" customFormat="1" ht="18.75" customHeight="1" x14ac:dyDescent="0.15">
      <c r="A26" s="10"/>
      <c r="B26" s="20"/>
      <c r="C26" s="11">
        <v>29</v>
      </c>
      <c r="D26" s="73"/>
      <c r="E26" s="205">
        <v>105922</v>
      </c>
      <c r="F26" s="206"/>
      <c r="G26" s="206"/>
      <c r="H26" s="206"/>
      <c r="I26" s="206"/>
      <c r="J26" s="206">
        <v>196123</v>
      </c>
      <c r="K26" s="206"/>
      <c r="L26" s="206"/>
      <c r="M26" s="206"/>
      <c r="N26" s="206"/>
      <c r="O26" s="206">
        <v>12692</v>
      </c>
      <c r="P26" s="206"/>
      <c r="Q26" s="206"/>
      <c r="R26" s="206"/>
      <c r="S26" s="206"/>
      <c r="T26" s="206">
        <v>24461</v>
      </c>
      <c r="U26" s="206"/>
      <c r="V26" s="206"/>
      <c r="W26" s="206"/>
      <c r="X26" s="206"/>
      <c r="Y26" s="206">
        <v>93230</v>
      </c>
      <c r="Z26" s="206"/>
      <c r="AA26" s="206"/>
      <c r="AB26" s="206"/>
      <c r="AC26" s="206"/>
      <c r="AD26" s="206">
        <v>171662</v>
      </c>
      <c r="AE26" s="206"/>
      <c r="AF26" s="206"/>
      <c r="AG26" s="206"/>
      <c r="AH26" s="206"/>
    </row>
    <row r="27" spans="1:64" s="11" customFormat="1" ht="11.25" customHeight="1" x14ac:dyDescent="0.15">
      <c r="A27" s="10"/>
      <c r="B27" s="20"/>
      <c r="C27" s="32"/>
      <c r="D27" s="73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</row>
    <row r="28" spans="1:64" s="11" customFormat="1" ht="18.75" customHeight="1" x14ac:dyDescent="0.15">
      <c r="A28" s="10"/>
      <c r="B28" s="20"/>
      <c r="C28" s="11">
        <v>30</v>
      </c>
      <c r="D28" s="73"/>
      <c r="E28" s="205">
        <v>106880</v>
      </c>
      <c r="F28" s="206"/>
      <c r="G28" s="206"/>
      <c r="H28" s="206"/>
      <c r="I28" s="206"/>
      <c r="J28" s="206">
        <v>199464</v>
      </c>
      <c r="K28" s="206"/>
      <c r="L28" s="206"/>
      <c r="M28" s="206"/>
      <c r="N28" s="206"/>
      <c r="O28" s="206">
        <v>11713</v>
      </c>
      <c r="P28" s="206"/>
      <c r="Q28" s="206"/>
      <c r="R28" s="206"/>
      <c r="S28" s="206"/>
      <c r="T28" s="206">
        <v>22600</v>
      </c>
      <c r="U28" s="206"/>
      <c r="V28" s="206"/>
      <c r="W28" s="206"/>
      <c r="X28" s="206"/>
      <c r="Y28" s="206">
        <v>95167</v>
      </c>
      <c r="Z28" s="206"/>
      <c r="AA28" s="206"/>
      <c r="AB28" s="206"/>
      <c r="AC28" s="206"/>
      <c r="AD28" s="206">
        <v>176864</v>
      </c>
      <c r="AE28" s="206"/>
      <c r="AF28" s="206"/>
      <c r="AG28" s="206"/>
      <c r="AH28" s="206"/>
    </row>
    <row r="29" spans="1:64" s="11" customFormat="1" ht="11.25" customHeight="1" x14ac:dyDescent="0.15">
      <c r="A29" s="10"/>
      <c r="B29" s="20"/>
      <c r="D29" s="73"/>
      <c r="E29" s="100"/>
      <c r="F29" s="101"/>
      <c r="G29" s="101"/>
      <c r="H29" s="101"/>
      <c r="I29" s="101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64" s="11" customFormat="1" ht="18.75" customHeight="1" x14ac:dyDescent="0.15">
      <c r="A30" s="94" t="s">
        <v>29</v>
      </c>
      <c r="B30" s="94"/>
      <c r="C30" s="20" t="s">
        <v>30</v>
      </c>
      <c r="D30" s="73"/>
      <c r="E30" s="205">
        <v>105896</v>
      </c>
      <c r="F30" s="206"/>
      <c r="G30" s="206"/>
      <c r="H30" s="206"/>
      <c r="I30" s="206"/>
      <c r="J30" s="206">
        <v>195258</v>
      </c>
      <c r="K30" s="206"/>
      <c r="L30" s="206"/>
      <c r="M30" s="206"/>
      <c r="N30" s="206"/>
      <c r="O30" s="206">
        <v>11329</v>
      </c>
      <c r="P30" s="206"/>
      <c r="Q30" s="206"/>
      <c r="R30" s="206"/>
      <c r="S30" s="206"/>
      <c r="T30" s="206">
        <v>22749</v>
      </c>
      <c r="U30" s="206"/>
      <c r="V30" s="206"/>
      <c r="W30" s="206"/>
      <c r="X30" s="206"/>
      <c r="Y30" s="206">
        <v>94567</v>
      </c>
      <c r="Z30" s="206"/>
      <c r="AA30" s="206"/>
      <c r="AB30" s="206"/>
      <c r="AC30" s="206"/>
      <c r="AD30" s="206">
        <v>172509</v>
      </c>
      <c r="AE30" s="206"/>
      <c r="AF30" s="206"/>
      <c r="AG30" s="206"/>
      <c r="AH30" s="206"/>
    </row>
    <row r="31" spans="1:64" s="11" customFormat="1" ht="11.25" customHeight="1" x14ac:dyDescent="0.15">
      <c r="A31" s="10"/>
      <c r="B31" s="20"/>
      <c r="D31" s="73"/>
      <c r="E31" s="100"/>
      <c r="F31" s="101"/>
      <c r="G31" s="101"/>
      <c r="H31" s="101"/>
      <c r="I31" s="101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64" s="11" customFormat="1" ht="18.75" customHeight="1" x14ac:dyDescent="0.15">
      <c r="A32" s="33"/>
      <c r="B32" s="20"/>
      <c r="C32" s="20">
        <v>2</v>
      </c>
      <c r="D32" s="73"/>
      <c r="E32" s="205">
        <v>79248</v>
      </c>
      <c r="F32" s="206"/>
      <c r="G32" s="206"/>
      <c r="H32" s="206"/>
      <c r="I32" s="206"/>
      <c r="J32" s="206">
        <v>157393</v>
      </c>
      <c r="K32" s="206"/>
      <c r="L32" s="206"/>
      <c r="M32" s="206"/>
      <c r="N32" s="206"/>
      <c r="O32" s="206">
        <v>8068</v>
      </c>
      <c r="P32" s="206"/>
      <c r="Q32" s="206"/>
      <c r="R32" s="206"/>
      <c r="S32" s="206"/>
      <c r="T32" s="206">
        <v>15348</v>
      </c>
      <c r="U32" s="206"/>
      <c r="V32" s="206"/>
      <c r="W32" s="206"/>
      <c r="X32" s="206"/>
      <c r="Y32" s="206">
        <v>71180</v>
      </c>
      <c r="Z32" s="206"/>
      <c r="AA32" s="206"/>
      <c r="AB32" s="206"/>
      <c r="AC32" s="206"/>
      <c r="AD32" s="206">
        <v>142045</v>
      </c>
      <c r="AE32" s="206"/>
      <c r="AF32" s="206"/>
      <c r="AG32" s="206"/>
      <c r="AH32" s="206"/>
      <c r="BK32" s="1"/>
      <c r="BL32" s="1"/>
    </row>
    <row r="33" spans="1:34" ht="11.25" customHeight="1" x14ac:dyDescent="0.15">
      <c r="A33" s="37"/>
      <c r="B33" s="37"/>
      <c r="C33" s="37"/>
      <c r="D33" s="75"/>
      <c r="E33" s="202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</row>
    <row r="34" spans="1:34" ht="18.7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30"/>
      <c r="V34" s="30"/>
      <c r="W34" s="30"/>
      <c r="X34" s="30"/>
      <c r="Z34" s="26"/>
      <c r="AA34" s="26"/>
      <c r="AB34" s="26"/>
      <c r="AC34" s="26"/>
      <c r="AH34" s="38" t="s">
        <v>219</v>
      </c>
    </row>
    <row r="36" spans="1:34" s="13" customFormat="1" ht="18.75" customHeight="1" x14ac:dyDescent="0.15">
      <c r="A36" s="121" t="s">
        <v>234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8" spans="1:34" ht="18.75" customHeight="1" x14ac:dyDescent="0.15">
      <c r="A38" s="145" t="s">
        <v>16</v>
      </c>
      <c r="B38" s="145"/>
      <c r="C38" s="145"/>
      <c r="D38" s="146"/>
      <c r="E38" s="113" t="s">
        <v>232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 t="s">
        <v>233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 t="s">
        <v>214</v>
      </c>
      <c r="Z38" s="113"/>
      <c r="AA38" s="113"/>
      <c r="AB38" s="113"/>
      <c r="AC38" s="113"/>
      <c r="AD38" s="113"/>
      <c r="AE38" s="113"/>
      <c r="AF38" s="113"/>
      <c r="AG38" s="113"/>
      <c r="AH38" s="114"/>
    </row>
    <row r="39" spans="1:34" ht="18.75" customHeight="1" x14ac:dyDescent="0.15">
      <c r="A39" s="148"/>
      <c r="B39" s="148"/>
      <c r="C39" s="148"/>
      <c r="D39" s="149"/>
      <c r="E39" s="113" t="s">
        <v>216</v>
      </c>
      <c r="F39" s="113"/>
      <c r="G39" s="113"/>
      <c r="H39" s="113"/>
      <c r="I39" s="113"/>
      <c r="J39" s="113" t="s">
        <v>218</v>
      </c>
      <c r="K39" s="113"/>
      <c r="L39" s="113"/>
      <c r="M39" s="113"/>
      <c r="N39" s="113"/>
      <c r="O39" s="113" t="s">
        <v>216</v>
      </c>
      <c r="P39" s="113"/>
      <c r="Q39" s="113"/>
      <c r="R39" s="113"/>
      <c r="S39" s="113"/>
      <c r="T39" s="113" t="s">
        <v>218</v>
      </c>
      <c r="U39" s="113"/>
      <c r="V39" s="113"/>
      <c r="W39" s="113"/>
      <c r="X39" s="113"/>
      <c r="Y39" s="113" t="s">
        <v>216</v>
      </c>
      <c r="Z39" s="113"/>
      <c r="AA39" s="113"/>
      <c r="AB39" s="113"/>
      <c r="AC39" s="113"/>
      <c r="AD39" s="113" t="s">
        <v>218</v>
      </c>
      <c r="AE39" s="113"/>
      <c r="AF39" s="113"/>
      <c r="AG39" s="113"/>
      <c r="AH39" s="114"/>
    </row>
    <row r="40" spans="1:34" ht="18.75" customHeight="1" x14ac:dyDescent="0.15">
      <c r="D40" s="58"/>
      <c r="E40" s="173" t="s">
        <v>27</v>
      </c>
      <c r="F40" s="94"/>
      <c r="G40" s="94"/>
      <c r="H40" s="94"/>
      <c r="I40" s="94"/>
      <c r="J40" s="94" t="s">
        <v>84</v>
      </c>
      <c r="K40" s="94"/>
      <c r="L40" s="94"/>
      <c r="M40" s="94"/>
      <c r="N40" s="94"/>
      <c r="O40" s="94" t="s">
        <v>27</v>
      </c>
      <c r="P40" s="94"/>
      <c r="Q40" s="94"/>
      <c r="R40" s="94"/>
      <c r="S40" s="94"/>
      <c r="T40" s="94" t="s">
        <v>84</v>
      </c>
      <c r="U40" s="94"/>
      <c r="V40" s="94"/>
      <c r="W40" s="94"/>
      <c r="X40" s="94"/>
      <c r="Y40" s="94" t="s">
        <v>27</v>
      </c>
      <c r="Z40" s="94"/>
      <c r="AA40" s="94"/>
      <c r="AB40" s="94"/>
      <c r="AC40" s="94"/>
      <c r="AD40" s="94" t="s">
        <v>84</v>
      </c>
      <c r="AE40" s="94"/>
      <c r="AF40" s="94"/>
      <c r="AG40" s="94"/>
      <c r="AH40" s="94"/>
    </row>
    <row r="41" spans="1:34" ht="18.75" customHeight="1" x14ac:dyDescent="0.15">
      <c r="A41" s="94" t="s">
        <v>28</v>
      </c>
      <c r="B41" s="94"/>
      <c r="C41" s="32">
        <v>25</v>
      </c>
      <c r="D41" s="57"/>
      <c r="E41" s="204">
        <v>7735</v>
      </c>
      <c r="F41" s="181"/>
      <c r="G41" s="181"/>
      <c r="H41" s="181"/>
      <c r="I41" s="181"/>
      <c r="J41" s="181">
        <v>19073</v>
      </c>
      <c r="K41" s="181"/>
      <c r="L41" s="181"/>
      <c r="M41" s="181"/>
      <c r="N41" s="181"/>
      <c r="O41" s="181">
        <v>3851</v>
      </c>
      <c r="P41" s="181"/>
      <c r="Q41" s="181"/>
      <c r="R41" s="181"/>
      <c r="S41" s="181"/>
      <c r="T41" s="181">
        <v>10100</v>
      </c>
      <c r="U41" s="181"/>
      <c r="V41" s="181"/>
      <c r="W41" s="181"/>
      <c r="X41" s="181"/>
      <c r="Y41" s="181">
        <v>3884</v>
      </c>
      <c r="Z41" s="181"/>
      <c r="AA41" s="181"/>
      <c r="AB41" s="181"/>
      <c r="AC41" s="181"/>
      <c r="AD41" s="181">
        <v>8973</v>
      </c>
      <c r="AE41" s="181"/>
      <c r="AF41" s="181"/>
      <c r="AG41" s="181"/>
      <c r="AH41" s="181"/>
    </row>
    <row r="42" spans="1:34" ht="11.25" customHeight="1" x14ac:dyDescent="0.15">
      <c r="A42" s="10"/>
      <c r="B42" s="10"/>
      <c r="D42" s="57"/>
      <c r="E42" s="204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</row>
    <row r="43" spans="1:34" ht="18.75" customHeight="1" x14ac:dyDescent="0.15">
      <c r="A43" s="10"/>
      <c r="B43" s="10"/>
      <c r="C43" s="32">
        <v>26</v>
      </c>
      <c r="D43" s="57"/>
      <c r="E43" s="204">
        <v>7286</v>
      </c>
      <c r="F43" s="181"/>
      <c r="G43" s="181"/>
      <c r="H43" s="181"/>
      <c r="I43" s="181"/>
      <c r="J43" s="181">
        <v>17674</v>
      </c>
      <c r="K43" s="181"/>
      <c r="L43" s="181"/>
      <c r="M43" s="181"/>
      <c r="N43" s="181"/>
      <c r="O43" s="181">
        <v>3425</v>
      </c>
      <c r="P43" s="181"/>
      <c r="Q43" s="181"/>
      <c r="R43" s="181"/>
      <c r="S43" s="181"/>
      <c r="T43" s="181">
        <v>8552</v>
      </c>
      <c r="U43" s="181"/>
      <c r="V43" s="181"/>
      <c r="W43" s="181"/>
      <c r="X43" s="181"/>
      <c r="Y43" s="181">
        <v>3861</v>
      </c>
      <c r="Z43" s="181"/>
      <c r="AA43" s="181"/>
      <c r="AB43" s="181"/>
      <c r="AC43" s="181"/>
      <c r="AD43" s="181">
        <v>9122</v>
      </c>
      <c r="AE43" s="181"/>
      <c r="AF43" s="181"/>
      <c r="AG43" s="181"/>
      <c r="AH43" s="181"/>
    </row>
    <row r="44" spans="1:34" ht="11.25" customHeight="1" x14ac:dyDescent="0.15">
      <c r="A44" s="10"/>
      <c r="B44" s="10"/>
      <c r="D44" s="57"/>
      <c r="E44" s="204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</row>
    <row r="45" spans="1:34" ht="18.75" customHeight="1" x14ac:dyDescent="0.15">
      <c r="A45" s="10"/>
      <c r="B45" s="10"/>
      <c r="C45" s="32">
        <v>27</v>
      </c>
      <c r="D45" s="57"/>
      <c r="E45" s="100">
        <v>6102</v>
      </c>
      <c r="F45" s="96"/>
      <c r="G45" s="96"/>
      <c r="H45" s="96"/>
      <c r="I45" s="96"/>
      <c r="J45" s="96">
        <v>14952</v>
      </c>
      <c r="K45" s="96"/>
      <c r="L45" s="96"/>
      <c r="M45" s="96"/>
      <c r="N45" s="96"/>
      <c r="O45" s="96">
        <v>2841</v>
      </c>
      <c r="P45" s="96"/>
      <c r="Q45" s="96"/>
      <c r="R45" s="96"/>
      <c r="S45" s="96"/>
      <c r="T45" s="96">
        <v>7653</v>
      </c>
      <c r="U45" s="96"/>
      <c r="V45" s="96"/>
      <c r="W45" s="96"/>
      <c r="X45" s="96"/>
      <c r="Y45" s="96">
        <v>3261</v>
      </c>
      <c r="Z45" s="96"/>
      <c r="AA45" s="96"/>
      <c r="AB45" s="96"/>
      <c r="AC45" s="96"/>
      <c r="AD45" s="96">
        <v>7299</v>
      </c>
      <c r="AE45" s="96"/>
      <c r="AF45" s="96"/>
      <c r="AG45" s="96"/>
      <c r="AH45" s="96"/>
    </row>
    <row r="46" spans="1:34" ht="11.25" customHeight="1" x14ac:dyDescent="0.15">
      <c r="A46" s="10"/>
      <c r="B46" s="10"/>
      <c r="D46" s="57"/>
      <c r="E46" s="204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</row>
    <row r="47" spans="1:34" ht="18.75" customHeight="1" x14ac:dyDescent="0.15">
      <c r="A47" s="10"/>
      <c r="B47" s="10"/>
      <c r="C47" s="32">
        <v>28</v>
      </c>
      <c r="D47" s="57"/>
      <c r="E47" s="100">
        <v>5832</v>
      </c>
      <c r="F47" s="96"/>
      <c r="G47" s="96"/>
      <c r="H47" s="96"/>
      <c r="I47" s="96"/>
      <c r="J47" s="96">
        <v>15396</v>
      </c>
      <c r="K47" s="96"/>
      <c r="L47" s="96"/>
      <c r="M47" s="96"/>
      <c r="N47" s="96"/>
      <c r="O47" s="96">
        <v>2515</v>
      </c>
      <c r="P47" s="96"/>
      <c r="Q47" s="96"/>
      <c r="R47" s="96"/>
      <c r="S47" s="96"/>
      <c r="T47" s="96">
        <v>7539</v>
      </c>
      <c r="U47" s="96"/>
      <c r="V47" s="96"/>
      <c r="W47" s="96"/>
      <c r="X47" s="96"/>
      <c r="Y47" s="96">
        <v>3317</v>
      </c>
      <c r="Z47" s="96"/>
      <c r="AA47" s="96"/>
      <c r="AB47" s="96"/>
      <c r="AC47" s="96"/>
      <c r="AD47" s="96">
        <v>7857</v>
      </c>
      <c r="AE47" s="96"/>
      <c r="AF47" s="96"/>
      <c r="AG47" s="96"/>
      <c r="AH47" s="96"/>
    </row>
    <row r="48" spans="1:34" ht="11.25" customHeight="1" x14ac:dyDescent="0.15">
      <c r="A48" s="10"/>
      <c r="B48" s="10"/>
      <c r="D48" s="57"/>
      <c r="E48" s="204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</row>
    <row r="49" spans="1:34" ht="18.75" customHeight="1" x14ac:dyDescent="0.15">
      <c r="A49" s="10"/>
      <c r="B49" s="10"/>
      <c r="C49" s="32">
        <v>29</v>
      </c>
      <c r="D49" s="57"/>
      <c r="E49" s="100">
        <v>5310</v>
      </c>
      <c r="F49" s="96"/>
      <c r="G49" s="96"/>
      <c r="H49" s="96"/>
      <c r="I49" s="96"/>
      <c r="J49" s="96">
        <v>14388</v>
      </c>
      <c r="K49" s="96"/>
      <c r="L49" s="96"/>
      <c r="M49" s="96"/>
      <c r="N49" s="96"/>
      <c r="O49" s="96">
        <v>2185</v>
      </c>
      <c r="P49" s="96"/>
      <c r="Q49" s="96"/>
      <c r="R49" s="96"/>
      <c r="S49" s="96"/>
      <c r="T49" s="96">
        <v>6951</v>
      </c>
      <c r="U49" s="96"/>
      <c r="V49" s="96"/>
      <c r="W49" s="96"/>
      <c r="X49" s="96"/>
      <c r="Y49" s="96">
        <v>3125</v>
      </c>
      <c r="Z49" s="96"/>
      <c r="AA49" s="96"/>
      <c r="AB49" s="96"/>
      <c r="AC49" s="96"/>
      <c r="AD49" s="96">
        <v>7437</v>
      </c>
      <c r="AE49" s="96"/>
      <c r="AF49" s="96"/>
      <c r="AG49" s="96"/>
      <c r="AH49" s="96"/>
    </row>
    <row r="50" spans="1:34" ht="11.25" customHeight="1" x14ac:dyDescent="0.15">
      <c r="A50" s="10"/>
      <c r="B50" s="10"/>
      <c r="D50" s="57"/>
      <c r="E50" s="177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</row>
    <row r="51" spans="1:34" ht="18.75" customHeight="1" x14ac:dyDescent="0.15">
      <c r="A51" s="10"/>
      <c r="B51" s="10"/>
      <c r="C51" s="32">
        <v>30</v>
      </c>
      <c r="D51" s="57"/>
      <c r="E51" s="100">
        <v>5211</v>
      </c>
      <c r="F51" s="96"/>
      <c r="G51" s="96"/>
      <c r="H51" s="96"/>
      <c r="I51" s="96"/>
      <c r="J51" s="96">
        <v>13280</v>
      </c>
      <c r="K51" s="96"/>
      <c r="L51" s="96"/>
      <c r="M51" s="96"/>
      <c r="N51" s="96"/>
      <c r="O51" s="96">
        <v>2002</v>
      </c>
      <c r="P51" s="96"/>
      <c r="Q51" s="96"/>
      <c r="R51" s="96"/>
      <c r="S51" s="96"/>
      <c r="T51" s="96">
        <v>5801</v>
      </c>
      <c r="U51" s="96"/>
      <c r="V51" s="96"/>
      <c r="W51" s="96"/>
      <c r="X51" s="96"/>
      <c r="Y51" s="96">
        <v>3209</v>
      </c>
      <c r="Z51" s="96"/>
      <c r="AA51" s="96"/>
      <c r="AB51" s="96"/>
      <c r="AC51" s="96"/>
      <c r="AD51" s="96">
        <v>7479</v>
      </c>
      <c r="AE51" s="96"/>
      <c r="AF51" s="96"/>
      <c r="AG51" s="96"/>
      <c r="AH51" s="96"/>
    </row>
    <row r="52" spans="1:34" ht="11.25" customHeight="1" x14ac:dyDescent="0.15">
      <c r="A52" s="10"/>
      <c r="B52" s="10"/>
      <c r="D52" s="57"/>
      <c r="E52" s="177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</row>
    <row r="53" spans="1:34" ht="18.75" customHeight="1" x14ac:dyDescent="0.15">
      <c r="A53" s="94" t="s">
        <v>29</v>
      </c>
      <c r="B53" s="94"/>
      <c r="C53" s="33" t="s">
        <v>30</v>
      </c>
      <c r="D53" s="57"/>
      <c r="E53" s="100">
        <v>5043</v>
      </c>
      <c r="F53" s="96"/>
      <c r="G53" s="96"/>
      <c r="H53" s="96"/>
      <c r="I53" s="96"/>
      <c r="J53" s="96">
        <v>13545</v>
      </c>
      <c r="K53" s="96"/>
      <c r="L53" s="96"/>
      <c r="M53" s="96"/>
      <c r="N53" s="96"/>
      <c r="O53" s="96">
        <v>2133</v>
      </c>
      <c r="P53" s="96"/>
      <c r="Q53" s="96"/>
      <c r="R53" s="96"/>
      <c r="S53" s="96"/>
      <c r="T53" s="96">
        <v>5984</v>
      </c>
      <c r="U53" s="96"/>
      <c r="V53" s="96"/>
      <c r="W53" s="96"/>
      <c r="X53" s="96"/>
      <c r="Y53" s="96">
        <v>2910</v>
      </c>
      <c r="Z53" s="96"/>
      <c r="AA53" s="96"/>
      <c r="AB53" s="96"/>
      <c r="AC53" s="96"/>
      <c r="AD53" s="96">
        <v>7561</v>
      </c>
      <c r="AE53" s="96"/>
      <c r="AF53" s="96"/>
      <c r="AG53" s="96"/>
      <c r="AH53" s="96"/>
    </row>
    <row r="54" spans="1:34" ht="11.25" customHeight="1" x14ac:dyDescent="0.15">
      <c r="A54" s="10"/>
      <c r="B54" s="10"/>
      <c r="D54" s="57"/>
      <c r="E54" s="177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</row>
    <row r="55" spans="1:34" ht="18.75" customHeight="1" x14ac:dyDescent="0.15">
      <c r="A55" s="33"/>
      <c r="B55" s="10"/>
      <c r="C55" s="20">
        <v>2</v>
      </c>
      <c r="D55" s="57"/>
      <c r="E55" s="100">
        <v>4686</v>
      </c>
      <c r="F55" s="96"/>
      <c r="G55" s="96"/>
      <c r="H55" s="96"/>
      <c r="I55" s="96"/>
      <c r="J55" s="96">
        <v>12599</v>
      </c>
      <c r="K55" s="96"/>
      <c r="L55" s="96"/>
      <c r="M55" s="96"/>
      <c r="N55" s="96"/>
      <c r="O55" s="96">
        <v>1828</v>
      </c>
      <c r="P55" s="96"/>
      <c r="Q55" s="96"/>
      <c r="R55" s="96"/>
      <c r="S55" s="96"/>
      <c r="T55" s="96">
        <v>5401</v>
      </c>
      <c r="U55" s="96"/>
      <c r="V55" s="96"/>
      <c r="W55" s="96"/>
      <c r="X55" s="96"/>
      <c r="Y55" s="96">
        <v>2858</v>
      </c>
      <c r="Z55" s="96"/>
      <c r="AA55" s="96"/>
      <c r="AB55" s="96"/>
      <c r="AC55" s="96"/>
      <c r="AD55" s="96">
        <v>7198</v>
      </c>
      <c r="AE55" s="96"/>
      <c r="AF55" s="96"/>
      <c r="AG55" s="96"/>
      <c r="AH55" s="96"/>
    </row>
    <row r="56" spans="1:34" ht="11.25" customHeight="1" x14ac:dyDescent="0.15">
      <c r="A56" s="37"/>
      <c r="B56" s="37"/>
      <c r="C56" s="37"/>
      <c r="D56" s="63"/>
      <c r="E56" s="202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</row>
    <row r="57" spans="1:34" ht="18.75" customHeight="1" x14ac:dyDescent="0.15">
      <c r="Z57" s="26"/>
      <c r="AA57" s="26"/>
      <c r="AB57" s="26"/>
      <c r="AC57" s="26"/>
      <c r="AH57" s="38" t="s">
        <v>219</v>
      </c>
    </row>
  </sheetData>
  <mergeCells count="266">
    <mergeCell ref="AD6:AH6"/>
    <mergeCell ref="A1:AH1"/>
    <mergeCell ref="A3:D5"/>
    <mergeCell ref="E3:I5"/>
    <mergeCell ref="J3:AH3"/>
    <mergeCell ref="J4:N5"/>
    <mergeCell ref="O4:S5"/>
    <mergeCell ref="T4:X5"/>
    <mergeCell ref="Y4:AC5"/>
    <mergeCell ref="AD4:AH5"/>
    <mergeCell ref="A7:B7"/>
    <mergeCell ref="E7:I7"/>
    <mergeCell ref="J7:N7"/>
    <mergeCell ref="O7:S7"/>
    <mergeCell ref="T7:X7"/>
    <mergeCell ref="Y7:AC7"/>
    <mergeCell ref="E6:I6"/>
    <mergeCell ref="J6:N6"/>
    <mergeCell ref="O6:S6"/>
    <mergeCell ref="T6:X6"/>
    <mergeCell ref="Y6:AC6"/>
    <mergeCell ref="E9:I9"/>
    <mergeCell ref="J9:N9"/>
    <mergeCell ref="O9:S9"/>
    <mergeCell ref="T9:X9"/>
    <mergeCell ref="Y9:AC9"/>
    <mergeCell ref="AD9:AH9"/>
    <mergeCell ref="AD7:AH7"/>
    <mergeCell ref="E8:I8"/>
    <mergeCell ref="J8:N8"/>
    <mergeCell ref="O8:S8"/>
    <mergeCell ref="T8:X8"/>
    <mergeCell ref="Y8:AC8"/>
    <mergeCell ref="AD8:AH8"/>
    <mergeCell ref="AD12:AH12"/>
    <mergeCell ref="E11:I11"/>
    <mergeCell ref="J11:N11"/>
    <mergeCell ref="O11:S11"/>
    <mergeCell ref="T11:X11"/>
    <mergeCell ref="Y11:AC11"/>
    <mergeCell ref="AD11:AH11"/>
    <mergeCell ref="E10:I10"/>
    <mergeCell ref="J10:N10"/>
    <mergeCell ref="O10:S10"/>
    <mergeCell ref="T10:X10"/>
    <mergeCell ref="Y10:AC10"/>
    <mergeCell ref="AD10:AH10"/>
    <mergeCell ref="A13:B13"/>
    <mergeCell ref="E13:I13"/>
    <mergeCell ref="J13:N13"/>
    <mergeCell ref="O13:S13"/>
    <mergeCell ref="T13:X13"/>
    <mergeCell ref="Y13:AC13"/>
    <mergeCell ref="E12:I12"/>
    <mergeCell ref="J12:N12"/>
    <mergeCell ref="O12:S12"/>
    <mergeCell ref="T12:X12"/>
    <mergeCell ref="Y12:AC12"/>
    <mergeCell ref="E15:I15"/>
    <mergeCell ref="J15:N15"/>
    <mergeCell ref="O15:S15"/>
    <mergeCell ref="T15:X15"/>
    <mergeCell ref="Y15:AC15"/>
    <mergeCell ref="AD15:AH15"/>
    <mergeCell ref="AD13:AH13"/>
    <mergeCell ref="E14:I14"/>
    <mergeCell ref="J14:N14"/>
    <mergeCell ref="O14:S14"/>
    <mergeCell ref="T14:X14"/>
    <mergeCell ref="Y14:AC14"/>
    <mergeCell ref="AD14:AH14"/>
    <mergeCell ref="AD22:AH22"/>
    <mergeCell ref="E23:I23"/>
    <mergeCell ref="J23:N23"/>
    <mergeCell ref="O23:S23"/>
    <mergeCell ref="T23:X23"/>
    <mergeCell ref="Y23:AC23"/>
    <mergeCell ref="AD23:AH23"/>
    <mergeCell ref="A19:AH19"/>
    <mergeCell ref="A21:D22"/>
    <mergeCell ref="E21:N21"/>
    <mergeCell ref="O21:X21"/>
    <mergeCell ref="Y21:AH21"/>
    <mergeCell ref="E22:I22"/>
    <mergeCell ref="J22:N22"/>
    <mergeCell ref="O22:S22"/>
    <mergeCell ref="T22:X22"/>
    <mergeCell ref="Y22:AC22"/>
    <mergeCell ref="AD24:AH24"/>
    <mergeCell ref="E25:I25"/>
    <mergeCell ref="J25:N25"/>
    <mergeCell ref="O25:S25"/>
    <mergeCell ref="T25:X25"/>
    <mergeCell ref="Y25:AC25"/>
    <mergeCell ref="AD25:AH25"/>
    <mergeCell ref="A24:B24"/>
    <mergeCell ref="E24:I24"/>
    <mergeCell ref="J24:N24"/>
    <mergeCell ref="O24:S24"/>
    <mergeCell ref="T24:X24"/>
    <mergeCell ref="Y24:AC24"/>
    <mergeCell ref="E27:I27"/>
    <mergeCell ref="J27:N27"/>
    <mergeCell ref="O27:S27"/>
    <mergeCell ref="T27:X27"/>
    <mergeCell ref="Y27:AC27"/>
    <mergeCell ref="AD27:AH27"/>
    <mergeCell ref="E26:I26"/>
    <mergeCell ref="J26:N26"/>
    <mergeCell ref="O26:S26"/>
    <mergeCell ref="T26:X26"/>
    <mergeCell ref="Y26:AC26"/>
    <mergeCell ref="AD26:AH26"/>
    <mergeCell ref="E29:I29"/>
    <mergeCell ref="J29:N29"/>
    <mergeCell ref="O29:S29"/>
    <mergeCell ref="T29:X29"/>
    <mergeCell ref="Y29:AC29"/>
    <mergeCell ref="AD29:AH29"/>
    <mergeCell ref="E28:I28"/>
    <mergeCell ref="J28:N28"/>
    <mergeCell ref="O28:S28"/>
    <mergeCell ref="T28:X28"/>
    <mergeCell ref="Y28:AC28"/>
    <mergeCell ref="AD28:AH28"/>
    <mergeCell ref="AD30:AH30"/>
    <mergeCell ref="E31:I31"/>
    <mergeCell ref="J31:N31"/>
    <mergeCell ref="O31:S31"/>
    <mergeCell ref="T31:X31"/>
    <mergeCell ref="Y31:AC31"/>
    <mergeCell ref="AD31:AH31"/>
    <mergeCell ref="A30:B30"/>
    <mergeCell ref="E30:I30"/>
    <mergeCell ref="J30:N30"/>
    <mergeCell ref="O30:S30"/>
    <mergeCell ref="T30:X30"/>
    <mergeCell ref="Y30:AC30"/>
    <mergeCell ref="E33:I33"/>
    <mergeCell ref="J33:N33"/>
    <mergeCell ref="O33:S33"/>
    <mergeCell ref="T33:X33"/>
    <mergeCell ref="Y33:AC33"/>
    <mergeCell ref="AD33:AH33"/>
    <mergeCell ref="E32:I32"/>
    <mergeCell ref="J32:N32"/>
    <mergeCell ref="O32:S32"/>
    <mergeCell ref="T32:X32"/>
    <mergeCell ref="Y32:AC32"/>
    <mergeCell ref="AD32:AH32"/>
    <mergeCell ref="Y39:AC39"/>
    <mergeCell ref="AD39:AH39"/>
    <mergeCell ref="E40:I40"/>
    <mergeCell ref="J40:N40"/>
    <mergeCell ref="O40:S40"/>
    <mergeCell ref="T40:X40"/>
    <mergeCell ref="Y40:AC40"/>
    <mergeCell ref="AD40:AH40"/>
    <mergeCell ref="A34:T34"/>
    <mergeCell ref="A36:AH36"/>
    <mergeCell ref="A38:D39"/>
    <mergeCell ref="E38:N38"/>
    <mergeCell ref="O38:X38"/>
    <mergeCell ref="Y38:AH38"/>
    <mergeCell ref="E39:I39"/>
    <mergeCell ref="J39:N39"/>
    <mergeCell ref="O39:S39"/>
    <mergeCell ref="T39:X39"/>
    <mergeCell ref="AD41:AH41"/>
    <mergeCell ref="E42:I42"/>
    <mergeCell ref="J42:N42"/>
    <mergeCell ref="O42:S42"/>
    <mergeCell ref="T42:X42"/>
    <mergeCell ref="Y42:AC42"/>
    <mergeCell ref="AD42:AH42"/>
    <mergeCell ref="A41:B41"/>
    <mergeCell ref="E41:I41"/>
    <mergeCell ref="J41:N41"/>
    <mergeCell ref="O41:S41"/>
    <mergeCell ref="T41:X41"/>
    <mergeCell ref="Y41:AC41"/>
    <mergeCell ref="E44:I44"/>
    <mergeCell ref="J44:N44"/>
    <mergeCell ref="O44:S44"/>
    <mergeCell ref="T44:X44"/>
    <mergeCell ref="Y44:AC44"/>
    <mergeCell ref="AD44:AH44"/>
    <mergeCell ref="E43:I43"/>
    <mergeCell ref="J43:N43"/>
    <mergeCell ref="O43:S43"/>
    <mergeCell ref="T43:X43"/>
    <mergeCell ref="Y43:AC43"/>
    <mergeCell ref="AD43:AH43"/>
    <mergeCell ref="E46:I46"/>
    <mergeCell ref="J46:N46"/>
    <mergeCell ref="O46:S46"/>
    <mergeCell ref="T46:X46"/>
    <mergeCell ref="Y46:AC46"/>
    <mergeCell ref="AD46:AH46"/>
    <mergeCell ref="E45:I45"/>
    <mergeCell ref="J45:N45"/>
    <mergeCell ref="O45:S45"/>
    <mergeCell ref="T45:X45"/>
    <mergeCell ref="Y45:AC45"/>
    <mergeCell ref="AD45:AH45"/>
    <mergeCell ref="E48:I48"/>
    <mergeCell ref="J48:N48"/>
    <mergeCell ref="O48:S48"/>
    <mergeCell ref="T48:X48"/>
    <mergeCell ref="Y48:AC48"/>
    <mergeCell ref="AD48:AH48"/>
    <mergeCell ref="E47:I47"/>
    <mergeCell ref="J47:N47"/>
    <mergeCell ref="O47:S47"/>
    <mergeCell ref="T47:X47"/>
    <mergeCell ref="Y47:AC47"/>
    <mergeCell ref="AD47:AH47"/>
    <mergeCell ref="E50:I50"/>
    <mergeCell ref="J50:N50"/>
    <mergeCell ref="O50:S50"/>
    <mergeCell ref="T50:X50"/>
    <mergeCell ref="Y50:AC50"/>
    <mergeCell ref="AD50:AH50"/>
    <mergeCell ref="E49:I49"/>
    <mergeCell ref="J49:N49"/>
    <mergeCell ref="O49:S49"/>
    <mergeCell ref="T49:X49"/>
    <mergeCell ref="Y49:AC49"/>
    <mergeCell ref="AD49:AH49"/>
    <mergeCell ref="E52:I52"/>
    <mergeCell ref="J52:N52"/>
    <mergeCell ref="O52:S52"/>
    <mergeCell ref="T52:X52"/>
    <mergeCell ref="Y52:AC52"/>
    <mergeCell ref="AD52:AH52"/>
    <mergeCell ref="E51:I51"/>
    <mergeCell ref="J51:N51"/>
    <mergeCell ref="O51:S51"/>
    <mergeCell ref="T51:X51"/>
    <mergeCell ref="Y51:AC51"/>
    <mergeCell ref="AD51:AH51"/>
    <mergeCell ref="AD53:AH53"/>
    <mergeCell ref="E54:I54"/>
    <mergeCell ref="J54:N54"/>
    <mergeCell ref="O54:S54"/>
    <mergeCell ref="T54:X54"/>
    <mergeCell ref="Y54:AC54"/>
    <mergeCell ref="AD54:AH54"/>
    <mergeCell ref="A53:B53"/>
    <mergeCell ref="E53:I53"/>
    <mergeCell ref="J53:N53"/>
    <mergeCell ref="O53:S53"/>
    <mergeCell ref="T53:X53"/>
    <mergeCell ref="Y53:AC53"/>
    <mergeCell ref="E56:I56"/>
    <mergeCell ref="J56:N56"/>
    <mergeCell ref="O56:S56"/>
    <mergeCell ref="T56:X56"/>
    <mergeCell ref="Y56:AC56"/>
    <mergeCell ref="AD56:AH56"/>
    <mergeCell ref="E55:I55"/>
    <mergeCell ref="J55:N55"/>
    <mergeCell ref="O55:S55"/>
    <mergeCell ref="T55:X55"/>
    <mergeCell ref="Y55:AC55"/>
    <mergeCell ref="AD55:AH55"/>
  </mergeCells>
  <phoneticPr fontId="1"/>
  <pageMargins left="0.70866141732283472" right="0.70866141732283472" top="0.74803149606299213" bottom="0.74803149606299213" header="0.31496062992125984" footer="0.31496062992125984"/>
  <pageSetup paperSize="9" scale="76" firstPageNumber="0" orientation="portrait" copies="2" r:id="rId1"/>
  <headerFooter scaleWithDoc="0">
    <oddFooter>&amp;C- 97 -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7CF3-480C-4F7C-B9FA-5DC1E084F706}">
  <sheetPr>
    <tabColor theme="0"/>
    <pageSetUpPr fitToPage="1"/>
  </sheetPr>
  <dimension ref="A1:AL52"/>
  <sheetViews>
    <sheetView topLeftCell="A43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38" s="13" customFormat="1" ht="18.75" customHeight="1" x14ac:dyDescent="0.15">
      <c r="A1" s="121" t="s">
        <v>235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8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8"/>
      <c r="R2" s="8"/>
      <c r="S2" s="14"/>
      <c r="T2" s="14"/>
      <c r="U2" s="14"/>
      <c r="V2" s="14"/>
      <c r="W2" s="14"/>
      <c r="X2" s="14"/>
      <c r="Y2" s="14"/>
      <c r="Z2" s="14"/>
      <c r="AA2" s="14"/>
      <c r="AB2" s="14"/>
      <c r="AD2" s="37"/>
      <c r="AE2" s="37"/>
      <c r="AF2" s="55" t="s">
        <v>236</v>
      </c>
    </row>
    <row r="3" spans="1:38" ht="18.75" customHeight="1" x14ac:dyDescent="0.15">
      <c r="A3" s="145" t="s">
        <v>16</v>
      </c>
      <c r="B3" s="145"/>
      <c r="C3" s="145"/>
      <c r="D3" s="146"/>
      <c r="E3" s="138" t="s">
        <v>237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40"/>
      <c r="S3" s="138" t="s">
        <v>238</v>
      </c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8" ht="18.75" customHeight="1" x14ac:dyDescent="0.15">
      <c r="A4" s="148"/>
      <c r="B4" s="148"/>
      <c r="C4" s="148"/>
      <c r="D4" s="149"/>
      <c r="E4" s="141" t="s">
        <v>239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3"/>
      <c r="S4" s="141" t="s">
        <v>240</v>
      </c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</row>
    <row r="5" spans="1:38" ht="18.75" customHeight="1" x14ac:dyDescent="0.15">
      <c r="A5" s="94" t="s">
        <v>28</v>
      </c>
      <c r="B5" s="94"/>
      <c r="C5" s="14">
        <v>24</v>
      </c>
      <c r="D5" s="76"/>
      <c r="E5" s="156" t="s">
        <v>241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223" t="s">
        <v>242</v>
      </c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H5" s="11"/>
      <c r="AI5" s="11"/>
      <c r="AJ5" s="11"/>
      <c r="AK5" s="11"/>
      <c r="AL5" s="11"/>
    </row>
    <row r="6" spans="1:38" ht="18.75" customHeight="1" x14ac:dyDescent="0.15">
      <c r="A6" s="10"/>
      <c r="B6" s="10"/>
      <c r="C6" s="14">
        <v>25</v>
      </c>
      <c r="D6" s="15"/>
      <c r="E6" s="156" t="s">
        <v>243</v>
      </c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217" t="s">
        <v>244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H6" s="11"/>
      <c r="AI6" s="11"/>
      <c r="AJ6" s="11"/>
      <c r="AK6" s="11"/>
      <c r="AL6" s="11"/>
    </row>
    <row r="7" spans="1:38" ht="18.75" customHeight="1" x14ac:dyDescent="0.15">
      <c r="A7" s="10"/>
      <c r="B7" s="10"/>
      <c r="C7" s="14">
        <v>26</v>
      </c>
      <c r="D7" s="15"/>
      <c r="E7" s="156" t="s">
        <v>245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217" t="s">
        <v>246</v>
      </c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H7" s="11"/>
      <c r="AI7" s="11"/>
      <c r="AJ7" s="11"/>
      <c r="AK7" s="11"/>
      <c r="AL7" s="11"/>
    </row>
    <row r="8" spans="1:38" ht="18.75" customHeight="1" x14ac:dyDescent="0.15">
      <c r="A8" s="10"/>
      <c r="B8" s="10"/>
      <c r="C8" s="14">
        <v>27</v>
      </c>
      <c r="D8" s="15"/>
      <c r="E8" s="156" t="s">
        <v>247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217" t="s">
        <v>248</v>
      </c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H8" s="11"/>
      <c r="AI8" s="11"/>
      <c r="AJ8" s="11"/>
      <c r="AK8" s="11"/>
      <c r="AL8" s="11"/>
    </row>
    <row r="9" spans="1:38" ht="18.75" customHeight="1" x14ac:dyDescent="0.15">
      <c r="A9" s="10"/>
      <c r="B9" s="10"/>
      <c r="C9" s="14">
        <v>28</v>
      </c>
      <c r="D9" s="15"/>
      <c r="E9" s="156" t="s">
        <v>249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217" t="s">
        <v>250</v>
      </c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H9" s="11"/>
      <c r="AI9" s="11"/>
      <c r="AJ9" s="11"/>
      <c r="AK9" s="11"/>
      <c r="AL9" s="11"/>
    </row>
    <row r="10" spans="1:38" ht="18.75" customHeight="1" x14ac:dyDescent="0.15">
      <c r="A10" s="10"/>
      <c r="B10" s="10"/>
      <c r="C10" s="14">
        <v>29</v>
      </c>
      <c r="D10" s="15"/>
      <c r="E10" s="156" t="s">
        <v>251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217" t="s">
        <v>252</v>
      </c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H10" s="11"/>
      <c r="AI10" s="11"/>
      <c r="AJ10" s="11"/>
      <c r="AK10" s="11"/>
      <c r="AL10" s="11"/>
    </row>
    <row r="11" spans="1:38" ht="18.75" customHeight="1" x14ac:dyDescent="0.15">
      <c r="A11" s="10"/>
      <c r="B11" s="10"/>
      <c r="C11" s="14">
        <v>30</v>
      </c>
      <c r="D11" s="15"/>
      <c r="E11" s="156" t="s">
        <v>253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217" t="s">
        <v>254</v>
      </c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H11" s="11"/>
      <c r="AI11" s="11"/>
      <c r="AJ11" s="11"/>
      <c r="AK11" s="11"/>
      <c r="AL11" s="11"/>
    </row>
    <row r="12" spans="1:38" ht="18.75" customHeight="1" x14ac:dyDescent="0.15">
      <c r="A12" s="94" t="s">
        <v>29</v>
      </c>
      <c r="B12" s="94"/>
      <c r="C12" s="14" t="s">
        <v>30</v>
      </c>
      <c r="D12" s="15"/>
      <c r="E12" s="156" t="s">
        <v>255</v>
      </c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217" t="s">
        <v>256</v>
      </c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H12" s="11"/>
      <c r="AI12" s="11"/>
      <c r="AJ12" s="11"/>
      <c r="AK12" s="11"/>
      <c r="AL12" s="11"/>
    </row>
    <row r="13" spans="1:38" ht="18.75" customHeight="1" x14ac:dyDescent="0.15">
      <c r="A13" s="10"/>
      <c r="B13" s="10"/>
      <c r="C13" s="14">
        <v>2</v>
      </c>
      <c r="D13" s="15"/>
      <c r="E13" s="156" t="s">
        <v>257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222" t="s">
        <v>258</v>
      </c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H13" s="11"/>
      <c r="AI13" s="11"/>
      <c r="AJ13" s="11"/>
      <c r="AK13" s="11"/>
      <c r="AL13" s="11"/>
    </row>
    <row r="14" spans="1:38" ht="18.75" customHeight="1" x14ac:dyDescent="0.15">
      <c r="A14" s="27"/>
      <c r="B14" s="27"/>
      <c r="C14" s="27"/>
      <c r="D14" s="27"/>
      <c r="E14" s="139"/>
      <c r="F14" s="139"/>
      <c r="G14" s="139"/>
      <c r="H14" s="77"/>
      <c r="I14" s="77"/>
      <c r="J14" s="77"/>
      <c r="K14" s="77"/>
      <c r="L14" s="77"/>
      <c r="M14" s="77"/>
      <c r="N14" s="77"/>
      <c r="O14" s="77"/>
      <c r="P14" s="27"/>
      <c r="Q14" s="27"/>
      <c r="R14" s="27"/>
      <c r="S14" s="34"/>
      <c r="T14" s="34"/>
      <c r="U14" s="34"/>
      <c r="V14" s="34"/>
      <c r="W14" s="34"/>
      <c r="X14" s="34"/>
      <c r="Y14" s="34"/>
      <c r="Z14" s="34"/>
      <c r="AA14" s="34"/>
      <c r="AF14" s="10" t="s">
        <v>259</v>
      </c>
    </row>
    <row r="15" spans="1:38" ht="18.75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8" s="13" customFormat="1" ht="18.75" customHeight="1" x14ac:dyDescent="0.15">
      <c r="A16" s="121" t="s">
        <v>260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2" ht="18.7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AF17" s="10" t="s">
        <v>261</v>
      </c>
    </row>
    <row r="18" spans="1:32" ht="18.75" customHeight="1" x14ac:dyDescent="0.15">
      <c r="A18" s="145" t="s">
        <v>262</v>
      </c>
      <c r="B18" s="145"/>
      <c r="C18" s="145"/>
      <c r="D18" s="145"/>
      <c r="E18" s="144" t="s">
        <v>263</v>
      </c>
      <c r="F18" s="145"/>
      <c r="G18" s="145"/>
      <c r="H18" s="146"/>
      <c r="I18" s="138" t="s">
        <v>264</v>
      </c>
      <c r="J18" s="139"/>
      <c r="K18" s="140"/>
      <c r="L18" s="113" t="s">
        <v>265</v>
      </c>
      <c r="M18" s="113"/>
      <c r="N18" s="113"/>
      <c r="O18" s="114" t="s">
        <v>266</v>
      </c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</row>
    <row r="19" spans="1:32" ht="18.75" customHeight="1" x14ac:dyDescent="0.15">
      <c r="A19" s="148"/>
      <c r="B19" s="148"/>
      <c r="C19" s="148"/>
      <c r="D19" s="148"/>
      <c r="E19" s="147"/>
      <c r="F19" s="148"/>
      <c r="G19" s="148"/>
      <c r="H19" s="149"/>
      <c r="I19" s="141"/>
      <c r="J19" s="142"/>
      <c r="K19" s="143"/>
      <c r="L19" s="113"/>
      <c r="M19" s="113"/>
      <c r="N19" s="113"/>
      <c r="O19" s="152" t="s">
        <v>267</v>
      </c>
      <c r="P19" s="153"/>
      <c r="Q19" s="153"/>
      <c r="R19" s="153"/>
      <c r="S19" s="153"/>
      <c r="T19" s="108"/>
      <c r="U19" s="152" t="s">
        <v>268</v>
      </c>
      <c r="V19" s="153"/>
      <c r="W19" s="153"/>
      <c r="X19" s="153"/>
      <c r="Y19" s="153"/>
      <c r="Z19" s="108"/>
      <c r="AA19" s="109" t="s">
        <v>269</v>
      </c>
      <c r="AB19" s="109"/>
      <c r="AC19" s="109"/>
      <c r="AD19" s="109"/>
      <c r="AE19" s="109"/>
      <c r="AF19" s="152"/>
    </row>
    <row r="20" spans="1:32" ht="11.25" customHeight="1" x14ac:dyDescent="0.15">
      <c r="A20" s="14"/>
      <c r="B20" s="14"/>
      <c r="C20" s="14"/>
      <c r="D20" s="78"/>
      <c r="E20" s="10"/>
      <c r="I20" s="10"/>
      <c r="M20" s="10"/>
      <c r="N20" s="10"/>
      <c r="O20" s="10"/>
      <c r="P20" s="94"/>
      <c r="Q20" s="94"/>
      <c r="R20" s="10"/>
      <c r="S20" s="94"/>
      <c r="T20" s="94"/>
      <c r="U20" s="94"/>
      <c r="V20" s="10"/>
      <c r="W20" s="94"/>
      <c r="X20" s="94"/>
      <c r="Y20" s="94"/>
      <c r="Z20" s="94"/>
      <c r="AA20" s="94"/>
      <c r="AB20" s="94"/>
      <c r="AC20" s="94"/>
      <c r="AD20" s="94"/>
      <c r="AE20" s="94"/>
      <c r="AF20" s="94"/>
    </row>
    <row r="21" spans="1:32" ht="18.75" customHeight="1" x14ac:dyDescent="0.15">
      <c r="A21" s="103" t="s">
        <v>270</v>
      </c>
      <c r="B21" s="103"/>
      <c r="C21" s="103"/>
      <c r="D21" s="155"/>
      <c r="E21" s="150">
        <f>SUM(E23:E39)</f>
        <v>687</v>
      </c>
      <c r="F21" s="102"/>
      <c r="G21" s="102"/>
      <c r="H21" s="102"/>
      <c r="I21" s="96">
        <f>SUM(I23:K39)</f>
        <v>357</v>
      </c>
      <c r="J21" s="96"/>
      <c r="K21" s="96"/>
      <c r="L21" s="96">
        <f>SUM(L23:N39)</f>
        <v>330</v>
      </c>
      <c r="M21" s="96"/>
      <c r="N21" s="96"/>
      <c r="O21" s="96">
        <f>SUM(O23:T39)</f>
        <v>198</v>
      </c>
      <c r="P21" s="96"/>
      <c r="Q21" s="96"/>
      <c r="R21" s="96"/>
      <c r="S21" s="96"/>
      <c r="T21" s="96"/>
      <c r="U21" s="96">
        <f>SUM(U23:Z39)</f>
        <v>152</v>
      </c>
      <c r="V21" s="96"/>
      <c r="W21" s="96"/>
      <c r="X21" s="96"/>
      <c r="Y21" s="96"/>
      <c r="Z21" s="96"/>
      <c r="AA21" s="101">
        <f>SUM(AA23:AF39)</f>
        <v>337</v>
      </c>
      <c r="AB21" s="101"/>
      <c r="AC21" s="101"/>
      <c r="AD21" s="101"/>
      <c r="AE21" s="101"/>
      <c r="AF21" s="101"/>
    </row>
    <row r="22" spans="1:32" ht="11.25" customHeight="1" x14ac:dyDescent="0.15">
      <c r="A22" s="94"/>
      <c r="B22" s="94"/>
      <c r="C22" s="94"/>
      <c r="D22" s="221"/>
      <c r="E22" s="150"/>
      <c r="F22" s="102"/>
      <c r="G22" s="102"/>
      <c r="H22" s="102"/>
      <c r="I22" s="96"/>
      <c r="J22" s="96"/>
      <c r="K22" s="96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</row>
    <row r="23" spans="1:32" ht="18.75" customHeight="1" x14ac:dyDescent="0.15">
      <c r="A23" s="219" t="s">
        <v>271</v>
      </c>
      <c r="B23" s="219"/>
      <c r="C23" s="219"/>
      <c r="D23" s="220"/>
      <c r="E23" s="150">
        <v>146</v>
      </c>
      <c r="F23" s="102"/>
      <c r="G23" s="102"/>
      <c r="H23" s="102"/>
      <c r="I23" s="96">
        <v>79</v>
      </c>
      <c r="J23" s="96"/>
      <c r="K23" s="96"/>
      <c r="L23" s="96">
        <v>67</v>
      </c>
      <c r="M23" s="96"/>
      <c r="N23" s="96"/>
      <c r="O23" s="96">
        <v>46</v>
      </c>
      <c r="P23" s="96"/>
      <c r="Q23" s="96"/>
      <c r="R23" s="96"/>
      <c r="S23" s="96"/>
      <c r="T23" s="96"/>
      <c r="U23" s="96">
        <v>30</v>
      </c>
      <c r="V23" s="96"/>
      <c r="W23" s="96"/>
      <c r="X23" s="96"/>
      <c r="Y23" s="96"/>
      <c r="Z23" s="96"/>
      <c r="AA23" s="101">
        <v>70</v>
      </c>
      <c r="AB23" s="101"/>
      <c r="AC23" s="101"/>
      <c r="AD23" s="101"/>
      <c r="AE23" s="101"/>
      <c r="AF23" s="101"/>
    </row>
    <row r="24" spans="1:32" ht="11.25" customHeight="1" x14ac:dyDescent="0.15">
      <c r="A24" s="219"/>
      <c r="B24" s="219"/>
      <c r="C24" s="219"/>
      <c r="D24" s="220"/>
      <c r="E24" s="150"/>
      <c r="F24" s="102"/>
      <c r="G24" s="102"/>
      <c r="H24" s="102"/>
      <c r="I24" s="96"/>
      <c r="J24" s="96"/>
      <c r="K24" s="96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</row>
    <row r="25" spans="1:32" ht="18.75" customHeight="1" x14ac:dyDescent="0.15">
      <c r="A25" s="219" t="s">
        <v>272</v>
      </c>
      <c r="B25" s="219"/>
      <c r="C25" s="219"/>
      <c r="D25" s="220"/>
      <c r="E25" s="150">
        <v>43</v>
      </c>
      <c r="F25" s="102"/>
      <c r="G25" s="102"/>
      <c r="H25" s="102"/>
      <c r="I25" s="96">
        <v>20</v>
      </c>
      <c r="J25" s="96"/>
      <c r="K25" s="96"/>
      <c r="L25" s="96">
        <v>23</v>
      </c>
      <c r="M25" s="96"/>
      <c r="N25" s="96"/>
      <c r="O25" s="96">
        <v>10</v>
      </c>
      <c r="P25" s="96"/>
      <c r="Q25" s="96"/>
      <c r="R25" s="96"/>
      <c r="S25" s="96"/>
      <c r="T25" s="96"/>
      <c r="U25" s="96">
        <v>8</v>
      </c>
      <c r="V25" s="96"/>
      <c r="W25" s="96"/>
      <c r="X25" s="96"/>
      <c r="Y25" s="96"/>
      <c r="Z25" s="96"/>
      <c r="AA25" s="101">
        <v>25</v>
      </c>
      <c r="AB25" s="101"/>
      <c r="AC25" s="101"/>
      <c r="AD25" s="101"/>
      <c r="AE25" s="101"/>
      <c r="AF25" s="101"/>
    </row>
    <row r="26" spans="1:32" ht="11.25" customHeight="1" x14ac:dyDescent="0.15">
      <c r="A26" s="219"/>
      <c r="B26" s="219"/>
      <c r="C26" s="219"/>
      <c r="D26" s="220"/>
      <c r="E26" s="150"/>
      <c r="F26" s="102"/>
      <c r="G26" s="102"/>
      <c r="H26" s="102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</row>
    <row r="27" spans="1:32" ht="18.75" customHeight="1" x14ac:dyDescent="0.15">
      <c r="A27" s="219" t="s">
        <v>273</v>
      </c>
      <c r="B27" s="219"/>
      <c r="C27" s="219"/>
      <c r="D27" s="220"/>
      <c r="E27" s="150">
        <v>84</v>
      </c>
      <c r="F27" s="102"/>
      <c r="G27" s="102"/>
      <c r="H27" s="102"/>
      <c r="I27" s="96">
        <v>46</v>
      </c>
      <c r="J27" s="96"/>
      <c r="K27" s="96"/>
      <c r="L27" s="96">
        <v>38</v>
      </c>
      <c r="M27" s="96"/>
      <c r="N27" s="96"/>
      <c r="O27" s="96">
        <v>20</v>
      </c>
      <c r="P27" s="96"/>
      <c r="Q27" s="96"/>
      <c r="R27" s="96"/>
      <c r="S27" s="96"/>
      <c r="T27" s="96"/>
      <c r="U27" s="96">
        <v>20</v>
      </c>
      <c r="V27" s="96"/>
      <c r="W27" s="96"/>
      <c r="X27" s="96"/>
      <c r="Y27" s="96"/>
      <c r="Z27" s="96"/>
      <c r="AA27" s="101">
        <v>44</v>
      </c>
      <c r="AB27" s="101"/>
      <c r="AC27" s="101"/>
      <c r="AD27" s="101"/>
      <c r="AE27" s="101"/>
      <c r="AF27" s="101"/>
    </row>
    <row r="28" spans="1:32" ht="11.25" customHeight="1" x14ac:dyDescent="0.15">
      <c r="A28" s="219"/>
      <c r="B28" s="219"/>
      <c r="C28" s="219"/>
      <c r="D28" s="220"/>
      <c r="E28" s="150"/>
      <c r="F28" s="102"/>
      <c r="G28" s="102"/>
      <c r="H28" s="102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</row>
    <row r="29" spans="1:32" ht="18.75" customHeight="1" x14ac:dyDescent="0.15">
      <c r="A29" s="219" t="s">
        <v>274</v>
      </c>
      <c r="B29" s="219"/>
      <c r="C29" s="219"/>
      <c r="D29" s="220"/>
      <c r="E29" s="150">
        <v>81</v>
      </c>
      <c r="F29" s="102"/>
      <c r="G29" s="102"/>
      <c r="H29" s="102"/>
      <c r="I29" s="96">
        <v>44</v>
      </c>
      <c r="J29" s="96"/>
      <c r="K29" s="96"/>
      <c r="L29" s="96">
        <v>37</v>
      </c>
      <c r="M29" s="96"/>
      <c r="N29" s="96"/>
      <c r="O29" s="96">
        <v>19</v>
      </c>
      <c r="P29" s="96"/>
      <c r="Q29" s="96"/>
      <c r="R29" s="96"/>
      <c r="S29" s="96"/>
      <c r="T29" s="96"/>
      <c r="U29" s="96">
        <v>20</v>
      </c>
      <c r="V29" s="96"/>
      <c r="W29" s="96"/>
      <c r="X29" s="96"/>
      <c r="Y29" s="96"/>
      <c r="Z29" s="96"/>
      <c r="AA29" s="101">
        <v>42</v>
      </c>
      <c r="AB29" s="101"/>
      <c r="AC29" s="101"/>
      <c r="AD29" s="101"/>
      <c r="AE29" s="101"/>
      <c r="AF29" s="101"/>
    </row>
    <row r="30" spans="1:32" ht="11.25" customHeight="1" x14ac:dyDescent="0.15">
      <c r="A30" s="219"/>
      <c r="B30" s="219"/>
      <c r="C30" s="219"/>
      <c r="D30" s="220"/>
      <c r="E30" s="150"/>
      <c r="F30" s="102"/>
      <c r="G30" s="102"/>
      <c r="H30" s="102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</row>
    <row r="31" spans="1:32" ht="18.75" customHeight="1" x14ac:dyDescent="0.15">
      <c r="A31" s="219" t="s">
        <v>275</v>
      </c>
      <c r="B31" s="219"/>
      <c r="C31" s="219"/>
      <c r="D31" s="220"/>
      <c r="E31" s="150">
        <v>65</v>
      </c>
      <c r="F31" s="102"/>
      <c r="G31" s="102"/>
      <c r="H31" s="102"/>
      <c r="I31" s="96">
        <v>31</v>
      </c>
      <c r="J31" s="96"/>
      <c r="K31" s="96"/>
      <c r="L31" s="96">
        <v>34</v>
      </c>
      <c r="M31" s="96"/>
      <c r="N31" s="96"/>
      <c r="O31" s="96">
        <v>17</v>
      </c>
      <c r="P31" s="96"/>
      <c r="Q31" s="96"/>
      <c r="R31" s="96"/>
      <c r="S31" s="96"/>
      <c r="T31" s="96"/>
      <c r="U31" s="96">
        <v>14</v>
      </c>
      <c r="V31" s="96"/>
      <c r="W31" s="96"/>
      <c r="X31" s="96"/>
      <c r="Y31" s="96"/>
      <c r="Z31" s="96"/>
      <c r="AA31" s="101">
        <v>34</v>
      </c>
      <c r="AB31" s="101"/>
      <c r="AC31" s="101"/>
      <c r="AD31" s="101"/>
      <c r="AE31" s="101"/>
      <c r="AF31" s="101"/>
    </row>
    <row r="32" spans="1:32" ht="11.25" customHeight="1" x14ac:dyDescent="0.15">
      <c r="A32" s="219"/>
      <c r="B32" s="219"/>
      <c r="C32" s="219"/>
      <c r="D32" s="220"/>
      <c r="E32" s="150"/>
      <c r="F32" s="102"/>
      <c r="G32" s="102"/>
      <c r="H32" s="102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</row>
    <row r="33" spans="1:33" ht="18.75" customHeight="1" x14ac:dyDescent="0.15">
      <c r="A33" s="219" t="s">
        <v>276</v>
      </c>
      <c r="B33" s="219"/>
      <c r="C33" s="219"/>
      <c r="D33" s="220"/>
      <c r="E33" s="150">
        <v>96</v>
      </c>
      <c r="F33" s="102"/>
      <c r="G33" s="102"/>
      <c r="H33" s="102"/>
      <c r="I33" s="96">
        <v>50</v>
      </c>
      <c r="J33" s="96"/>
      <c r="K33" s="96"/>
      <c r="L33" s="96">
        <v>46</v>
      </c>
      <c r="M33" s="96"/>
      <c r="N33" s="96"/>
      <c r="O33" s="96">
        <v>32</v>
      </c>
      <c r="P33" s="96"/>
      <c r="Q33" s="96"/>
      <c r="R33" s="96"/>
      <c r="S33" s="96"/>
      <c r="T33" s="96"/>
      <c r="U33" s="96">
        <v>21</v>
      </c>
      <c r="V33" s="96"/>
      <c r="W33" s="96"/>
      <c r="X33" s="96"/>
      <c r="Y33" s="96"/>
      <c r="Z33" s="96"/>
      <c r="AA33" s="101">
        <v>43</v>
      </c>
      <c r="AB33" s="101"/>
      <c r="AC33" s="101"/>
      <c r="AD33" s="101"/>
      <c r="AE33" s="101"/>
      <c r="AF33" s="101"/>
    </row>
    <row r="34" spans="1:33" ht="11.25" customHeight="1" x14ac:dyDescent="0.15">
      <c r="A34" s="219"/>
      <c r="B34" s="219"/>
      <c r="C34" s="219"/>
      <c r="D34" s="220"/>
      <c r="E34" s="150"/>
      <c r="F34" s="102"/>
      <c r="G34" s="102"/>
      <c r="H34" s="102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</row>
    <row r="35" spans="1:33" ht="18.75" customHeight="1" x14ac:dyDescent="0.15">
      <c r="A35" s="219" t="s">
        <v>277</v>
      </c>
      <c r="B35" s="219"/>
      <c r="C35" s="219"/>
      <c r="D35" s="220"/>
      <c r="E35" s="150">
        <v>111</v>
      </c>
      <c r="F35" s="102"/>
      <c r="G35" s="102"/>
      <c r="H35" s="102"/>
      <c r="I35" s="96">
        <v>54</v>
      </c>
      <c r="J35" s="96"/>
      <c r="K35" s="96"/>
      <c r="L35" s="96">
        <v>57</v>
      </c>
      <c r="M35" s="96"/>
      <c r="N35" s="96"/>
      <c r="O35" s="96">
        <v>38</v>
      </c>
      <c r="P35" s="96"/>
      <c r="Q35" s="96"/>
      <c r="R35" s="96"/>
      <c r="S35" s="96"/>
      <c r="T35" s="96"/>
      <c r="U35" s="96">
        <v>24</v>
      </c>
      <c r="V35" s="96"/>
      <c r="W35" s="96"/>
      <c r="X35" s="96"/>
      <c r="Y35" s="96"/>
      <c r="Z35" s="96"/>
      <c r="AA35" s="101">
        <v>49</v>
      </c>
      <c r="AB35" s="101"/>
      <c r="AC35" s="101"/>
      <c r="AD35" s="101"/>
      <c r="AE35" s="101"/>
      <c r="AF35" s="101"/>
    </row>
    <row r="36" spans="1:33" ht="11.25" customHeight="1" x14ac:dyDescent="0.15">
      <c r="A36" s="219"/>
      <c r="B36" s="219"/>
      <c r="C36" s="219"/>
      <c r="D36" s="220"/>
      <c r="E36" s="150"/>
      <c r="F36" s="102"/>
      <c r="G36" s="102"/>
      <c r="H36" s="102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</row>
    <row r="37" spans="1:33" ht="18.75" customHeight="1" x14ac:dyDescent="0.15">
      <c r="A37" s="219" t="s">
        <v>278</v>
      </c>
      <c r="B37" s="219"/>
      <c r="C37" s="219"/>
      <c r="D37" s="220"/>
      <c r="E37" s="150">
        <v>20</v>
      </c>
      <c r="F37" s="102"/>
      <c r="G37" s="102"/>
      <c r="H37" s="102"/>
      <c r="I37" s="96">
        <v>7</v>
      </c>
      <c r="J37" s="96"/>
      <c r="K37" s="96"/>
      <c r="L37" s="96">
        <v>13</v>
      </c>
      <c r="M37" s="96"/>
      <c r="N37" s="96"/>
      <c r="O37" s="96">
        <v>5</v>
      </c>
      <c r="P37" s="96"/>
      <c r="Q37" s="96"/>
      <c r="R37" s="96"/>
      <c r="S37" s="96"/>
      <c r="T37" s="96"/>
      <c r="U37" s="96">
        <v>4</v>
      </c>
      <c r="V37" s="96"/>
      <c r="W37" s="96"/>
      <c r="X37" s="96"/>
      <c r="Y37" s="96"/>
      <c r="Z37" s="96"/>
      <c r="AA37" s="101">
        <v>11</v>
      </c>
      <c r="AB37" s="101"/>
      <c r="AC37" s="101"/>
      <c r="AD37" s="101"/>
      <c r="AE37" s="101"/>
      <c r="AF37" s="101"/>
    </row>
    <row r="38" spans="1:33" ht="11.25" customHeight="1" x14ac:dyDescent="0.15">
      <c r="A38" s="219"/>
      <c r="B38" s="219"/>
      <c r="C38" s="219"/>
      <c r="D38" s="220"/>
      <c r="E38" s="150"/>
      <c r="F38" s="102"/>
      <c r="G38" s="102"/>
      <c r="H38" s="102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3" ht="18.75" customHeight="1" x14ac:dyDescent="0.15">
      <c r="A39" s="219" t="s">
        <v>279</v>
      </c>
      <c r="B39" s="219"/>
      <c r="C39" s="219"/>
      <c r="D39" s="220"/>
      <c r="E39" s="150">
        <v>41</v>
      </c>
      <c r="F39" s="102"/>
      <c r="G39" s="102"/>
      <c r="H39" s="102"/>
      <c r="I39" s="96">
        <v>26</v>
      </c>
      <c r="J39" s="96"/>
      <c r="K39" s="96"/>
      <c r="L39" s="96">
        <v>15</v>
      </c>
      <c r="M39" s="96"/>
      <c r="N39" s="96"/>
      <c r="O39" s="96">
        <v>11</v>
      </c>
      <c r="P39" s="96"/>
      <c r="Q39" s="96"/>
      <c r="R39" s="96"/>
      <c r="S39" s="96"/>
      <c r="T39" s="96"/>
      <c r="U39" s="96">
        <v>11</v>
      </c>
      <c r="V39" s="96"/>
      <c r="W39" s="96"/>
      <c r="X39" s="96"/>
      <c r="Y39" s="96"/>
      <c r="Z39" s="96"/>
      <c r="AA39" s="101">
        <v>19</v>
      </c>
      <c r="AB39" s="101"/>
      <c r="AC39" s="101"/>
      <c r="AD39" s="101"/>
      <c r="AE39" s="101"/>
      <c r="AF39" s="101"/>
    </row>
    <row r="40" spans="1:33" ht="11.25" customHeight="1" x14ac:dyDescent="0.15">
      <c r="A40" s="17"/>
      <c r="B40" s="17"/>
      <c r="C40" s="17"/>
      <c r="D40" s="18"/>
      <c r="E40" s="10"/>
      <c r="H40" s="14"/>
      <c r="I40" s="14"/>
      <c r="M40" s="14"/>
      <c r="N40" s="14"/>
      <c r="O40" s="14"/>
      <c r="P40" s="217"/>
      <c r="Q40" s="217"/>
      <c r="R40" s="53"/>
      <c r="S40" s="217"/>
      <c r="T40" s="217"/>
      <c r="U40" s="217"/>
      <c r="V40" s="53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</row>
    <row r="41" spans="1:33" ht="18.75" customHeight="1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6"/>
      <c r="AC41" s="26"/>
      <c r="AD41" s="26"/>
      <c r="AE41" s="26"/>
      <c r="AF41" s="38" t="s">
        <v>280</v>
      </c>
    </row>
    <row r="43" spans="1:33" s="13" customFormat="1" ht="18.75" customHeight="1" x14ac:dyDescent="0.15">
      <c r="A43" s="121" t="s">
        <v>281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18"/>
      <c r="AF43" s="218"/>
    </row>
    <row r="44" spans="1:33" ht="18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AF44" s="10" t="s">
        <v>92</v>
      </c>
    </row>
    <row r="45" spans="1:33" ht="18.75" customHeight="1" x14ac:dyDescent="0.15">
      <c r="A45" s="146" t="s">
        <v>16</v>
      </c>
      <c r="B45" s="215"/>
      <c r="C45" s="215"/>
      <c r="D45" s="215"/>
      <c r="E45" s="213" t="s">
        <v>282</v>
      </c>
      <c r="F45" s="213"/>
      <c r="G45" s="213"/>
      <c r="H45" s="213"/>
      <c r="I45" s="211" t="s">
        <v>283</v>
      </c>
      <c r="J45" s="211"/>
      <c r="K45" s="211"/>
      <c r="L45" s="211"/>
      <c r="M45" s="211" t="s">
        <v>284</v>
      </c>
      <c r="N45" s="211"/>
      <c r="O45" s="211"/>
      <c r="P45" s="211"/>
      <c r="Q45" s="211" t="s">
        <v>285</v>
      </c>
      <c r="R45" s="211"/>
      <c r="S45" s="211"/>
      <c r="T45" s="211"/>
      <c r="U45" s="211" t="s">
        <v>286</v>
      </c>
      <c r="V45" s="211"/>
      <c r="W45" s="211"/>
      <c r="X45" s="211"/>
      <c r="Y45" s="211" t="s">
        <v>287</v>
      </c>
      <c r="Z45" s="211"/>
      <c r="AA45" s="211"/>
      <c r="AB45" s="211"/>
      <c r="AC45" s="213" t="s">
        <v>288</v>
      </c>
      <c r="AD45" s="213"/>
      <c r="AE45" s="213"/>
      <c r="AF45" s="138"/>
      <c r="AG45" s="42"/>
    </row>
    <row r="46" spans="1:33" ht="18.75" customHeight="1" x14ac:dyDescent="0.15">
      <c r="A46" s="149"/>
      <c r="B46" s="216"/>
      <c r="C46" s="216"/>
      <c r="D46" s="216"/>
      <c r="E46" s="214"/>
      <c r="F46" s="214"/>
      <c r="G46" s="214"/>
      <c r="H46" s="214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4"/>
      <c r="AD46" s="214"/>
      <c r="AE46" s="214"/>
      <c r="AF46" s="141"/>
      <c r="AG46" s="42"/>
    </row>
    <row r="47" spans="1:33" ht="18.75" customHeight="1" x14ac:dyDescent="0.15">
      <c r="A47" s="94" t="s">
        <v>28</v>
      </c>
      <c r="B47" s="94"/>
      <c r="C47" s="10">
        <v>28</v>
      </c>
      <c r="D47" s="15"/>
      <c r="E47" s="209">
        <v>183</v>
      </c>
      <c r="F47" s="210"/>
      <c r="G47" s="210"/>
      <c r="H47" s="210"/>
      <c r="I47" s="96">
        <v>102</v>
      </c>
      <c r="J47" s="96"/>
      <c r="K47" s="96"/>
      <c r="L47" s="96"/>
      <c r="M47" s="96">
        <v>10</v>
      </c>
      <c r="N47" s="96"/>
      <c r="O47" s="96"/>
      <c r="P47" s="96"/>
      <c r="Q47" s="96">
        <v>13</v>
      </c>
      <c r="R47" s="96"/>
      <c r="S47" s="96"/>
      <c r="T47" s="96"/>
      <c r="U47" s="95">
        <v>5</v>
      </c>
      <c r="V47" s="95"/>
      <c r="W47" s="95"/>
      <c r="X47" s="95"/>
      <c r="Y47" s="96">
        <v>14</v>
      </c>
      <c r="Z47" s="96"/>
      <c r="AA47" s="96"/>
      <c r="AB47" s="96"/>
      <c r="AC47" s="96">
        <v>39</v>
      </c>
      <c r="AD47" s="96"/>
      <c r="AE47" s="96"/>
      <c r="AF47" s="96"/>
      <c r="AG47" s="11"/>
    </row>
    <row r="48" spans="1:33" ht="18.75" customHeight="1" x14ac:dyDescent="0.15">
      <c r="A48" s="10"/>
      <c r="B48" s="10"/>
      <c r="C48" s="10">
        <v>29</v>
      </c>
      <c r="D48" s="15"/>
      <c r="E48" s="209">
        <v>223</v>
      </c>
      <c r="F48" s="210"/>
      <c r="G48" s="210"/>
      <c r="H48" s="210"/>
      <c r="I48" s="96">
        <v>141</v>
      </c>
      <c r="J48" s="96"/>
      <c r="K48" s="96"/>
      <c r="L48" s="96"/>
      <c r="M48" s="96">
        <v>10</v>
      </c>
      <c r="N48" s="96"/>
      <c r="O48" s="96"/>
      <c r="P48" s="96"/>
      <c r="Q48" s="96">
        <v>11</v>
      </c>
      <c r="R48" s="96"/>
      <c r="S48" s="96"/>
      <c r="T48" s="96"/>
      <c r="U48" s="95" t="s">
        <v>97</v>
      </c>
      <c r="V48" s="95"/>
      <c r="W48" s="95"/>
      <c r="X48" s="95"/>
      <c r="Y48" s="96">
        <v>15</v>
      </c>
      <c r="Z48" s="96"/>
      <c r="AA48" s="96"/>
      <c r="AB48" s="96"/>
      <c r="AC48" s="96">
        <v>46</v>
      </c>
      <c r="AD48" s="96"/>
      <c r="AE48" s="96"/>
      <c r="AF48" s="96"/>
      <c r="AG48" s="11"/>
    </row>
    <row r="49" spans="1:33" ht="18.75" customHeight="1" x14ac:dyDescent="0.15">
      <c r="A49" s="10"/>
      <c r="B49" s="10"/>
      <c r="C49" s="10">
        <v>30</v>
      </c>
      <c r="D49" s="15"/>
      <c r="E49" s="209">
        <v>298</v>
      </c>
      <c r="F49" s="210"/>
      <c r="G49" s="210"/>
      <c r="H49" s="210"/>
      <c r="I49" s="101">
        <v>128</v>
      </c>
      <c r="J49" s="101"/>
      <c r="K49" s="101"/>
      <c r="L49" s="101"/>
      <c r="M49" s="101">
        <v>48</v>
      </c>
      <c r="N49" s="101"/>
      <c r="O49" s="101"/>
      <c r="P49" s="101"/>
      <c r="Q49" s="101">
        <v>23</v>
      </c>
      <c r="R49" s="101"/>
      <c r="S49" s="101"/>
      <c r="T49" s="101"/>
      <c r="U49" s="102">
        <v>6</v>
      </c>
      <c r="V49" s="102"/>
      <c r="W49" s="102"/>
      <c r="X49" s="102"/>
      <c r="Y49" s="101">
        <v>22</v>
      </c>
      <c r="Z49" s="101"/>
      <c r="AA49" s="101"/>
      <c r="AB49" s="101"/>
      <c r="AC49" s="101">
        <v>71</v>
      </c>
      <c r="AD49" s="101"/>
      <c r="AE49" s="101"/>
      <c r="AF49" s="101"/>
      <c r="AG49" s="32"/>
    </row>
    <row r="50" spans="1:33" ht="18.75" customHeight="1" x14ac:dyDescent="0.15">
      <c r="A50" s="94" t="s">
        <v>29</v>
      </c>
      <c r="B50" s="94"/>
      <c r="C50" s="10" t="s">
        <v>30</v>
      </c>
      <c r="D50" s="15"/>
      <c r="E50" s="209">
        <v>303</v>
      </c>
      <c r="F50" s="210"/>
      <c r="G50" s="210"/>
      <c r="H50" s="210"/>
      <c r="I50" s="101">
        <v>125</v>
      </c>
      <c r="J50" s="101"/>
      <c r="K50" s="101"/>
      <c r="L50" s="101"/>
      <c r="M50" s="101">
        <v>64</v>
      </c>
      <c r="N50" s="101"/>
      <c r="O50" s="101"/>
      <c r="P50" s="101"/>
      <c r="Q50" s="101">
        <v>12</v>
      </c>
      <c r="R50" s="101"/>
      <c r="S50" s="101"/>
      <c r="T50" s="101"/>
      <c r="U50" s="102" t="s">
        <v>289</v>
      </c>
      <c r="V50" s="102"/>
      <c r="W50" s="102"/>
      <c r="X50" s="102"/>
      <c r="Y50" s="101">
        <v>35</v>
      </c>
      <c r="Z50" s="101"/>
      <c r="AA50" s="101"/>
      <c r="AB50" s="101"/>
      <c r="AC50" s="101">
        <v>67</v>
      </c>
      <c r="AD50" s="101"/>
      <c r="AE50" s="101"/>
      <c r="AF50" s="101"/>
      <c r="AG50" s="32"/>
    </row>
    <row r="51" spans="1:33" ht="18.75" customHeight="1" x14ac:dyDescent="0.15">
      <c r="A51" s="55"/>
      <c r="B51" s="55"/>
      <c r="C51" s="55">
        <v>2</v>
      </c>
      <c r="D51" s="18"/>
      <c r="E51" s="207">
        <v>425</v>
      </c>
      <c r="F51" s="208"/>
      <c r="G51" s="208"/>
      <c r="H51" s="208"/>
      <c r="I51" s="129">
        <v>100</v>
      </c>
      <c r="J51" s="129"/>
      <c r="K51" s="129"/>
      <c r="L51" s="129"/>
      <c r="M51" s="129">
        <v>73</v>
      </c>
      <c r="N51" s="129"/>
      <c r="O51" s="129"/>
      <c r="P51" s="129"/>
      <c r="Q51" s="129">
        <v>29</v>
      </c>
      <c r="R51" s="129"/>
      <c r="S51" s="129"/>
      <c r="T51" s="129"/>
      <c r="U51" s="118" t="s">
        <v>289</v>
      </c>
      <c r="V51" s="118"/>
      <c r="W51" s="118"/>
      <c r="X51" s="118"/>
      <c r="Y51" s="129">
        <v>108</v>
      </c>
      <c r="Z51" s="129"/>
      <c r="AA51" s="129"/>
      <c r="AB51" s="129"/>
      <c r="AC51" s="129">
        <v>115</v>
      </c>
      <c r="AD51" s="129"/>
      <c r="AE51" s="129"/>
      <c r="AF51" s="129"/>
      <c r="AG51" s="32"/>
    </row>
    <row r="52" spans="1:33" ht="18.75" customHeight="1" x14ac:dyDescent="0.15">
      <c r="B52" s="42"/>
      <c r="AF52" s="10" t="s">
        <v>290</v>
      </c>
    </row>
  </sheetData>
  <mergeCells count="223">
    <mergeCell ref="A5:B5"/>
    <mergeCell ref="E5:R5"/>
    <mergeCell ref="S5:AF5"/>
    <mergeCell ref="E6:R6"/>
    <mergeCell ref="S6:AF6"/>
    <mergeCell ref="E7:R7"/>
    <mergeCell ref="S7:AF7"/>
    <mergeCell ref="A1:AF1"/>
    <mergeCell ref="A3:D4"/>
    <mergeCell ref="E3:R3"/>
    <mergeCell ref="S3:AF3"/>
    <mergeCell ref="E4:R4"/>
    <mergeCell ref="S4:AF4"/>
    <mergeCell ref="E11:R11"/>
    <mergeCell ref="S11:AF11"/>
    <mergeCell ref="A12:B12"/>
    <mergeCell ref="E12:R12"/>
    <mergeCell ref="S12:AF12"/>
    <mergeCell ref="E13:R13"/>
    <mergeCell ref="S13:AF13"/>
    <mergeCell ref="E8:R8"/>
    <mergeCell ref="S8:AF8"/>
    <mergeCell ref="E9:R9"/>
    <mergeCell ref="S9:AF9"/>
    <mergeCell ref="E10:R10"/>
    <mergeCell ref="S10:AF10"/>
    <mergeCell ref="E14:G14"/>
    <mergeCell ref="A16:AF16"/>
    <mergeCell ref="A18:D19"/>
    <mergeCell ref="E18:H19"/>
    <mergeCell ref="I18:K19"/>
    <mergeCell ref="L18:N19"/>
    <mergeCell ref="O18:AF18"/>
    <mergeCell ref="O19:T19"/>
    <mergeCell ref="U19:Z19"/>
    <mergeCell ref="AA19:AF19"/>
    <mergeCell ref="AA21:AF21"/>
    <mergeCell ref="A22:D22"/>
    <mergeCell ref="E22:H22"/>
    <mergeCell ref="I22:K22"/>
    <mergeCell ref="L22:N22"/>
    <mergeCell ref="O22:T22"/>
    <mergeCell ref="U22:Z22"/>
    <mergeCell ref="AA22:AF22"/>
    <mergeCell ref="P20:Q20"/>
    <mergeCell ref="S20:U20"/>
    <mergeCell ref="W20:AB20"/>
    <mergeCell ref="AC20:AF20"/>
    <mergeCell ref="A21:D21"/>
    <mergeCell ref="E21:H21"/>
    <mergeCell ref="I21:K21"/>
    <mergeCell ref="L21:N21"/>
    <mergeCell ref="O21:T21"/>
    <mergeCell ref="U21:Z21"/>
    <mergeCell ref="AA23:AF23"/>
    <mergeCell ref="A24:D24"/>
    <mergeCell ref="E24:H24"/>
    <mergeCell ref="I24:K24"/>
    <mergeCell ref="L24:N24"/>
    <mergeCell ref="O24:T24"/>
    <mergeCell ref="U24:Z24"/>
    <mergeCell ref="AA24:AF24"/>
    <mergeCell ref="A23:D23"/>
    <mergeCell ref="E23:H23"/>
    <mergeCell ref="I23:K23"/>
    <mergeCell ref="L23:N23"/>
    <mergeCell ref="O23:T23"/>
    <mergeCell ref="U23:Z23"/>
    <mergeCell ref="AA25:AF25"/>
    <mergeCell ref="A26:D26"/>
    <mergeCell ref="E26:H26"/>
    <mergeCell ref="I26:K26"/>
    <mergeCell ref="L26:N26"/>
    <mergeCell ref="O26:T26"/>
    <mergeCell ref="U26:Z26"/>
    <mergeCell ref="AA26:AF26"/>
    <mergeCell ref="A25:D25"/>
    <mergeCell ref="E25:H25"/>
    <mergeCell ref="I25:K25"/>
    <mergeCell ref="L25:N25"/>
    <mergeCell ref="O25:T25"/>
    <mergeCell ref="U25:Z25"/>
    <mergeCell ref="AA27:AF27"/>
    <mergeCell ref="A28:D28"/>
    <mergeCell ref="E28:H28"/>
    <mergeCell ref="I28:K28"/>
    <mergeCell ref="L28:N28"/>
    <mergeCell ref="O28:T28"/>
    <mergeCell ref="U28:Z28"/>
    <mergeCell ref="AA28:AF28"/>
    <mergeCell ref="A27:D27"/>
    <mergeCell ref="E27:H27"/>
    <mergeCell ref="I27:K27"/>
    <mergeCell ref="L27:N27"/>
    <mergeCell ref="O27:T27"/>
    <mergeCell ref="U27:Z27"/>
    <mergeCell ref="AA29:AF29"/>
    <mergeCell ref="A30:D30"/>
    <mergeCell ref="E30:H30"/>
    <mergeCell ref="I30:K30"/>
    <mergeCell ref="L30:N30"/>
    <mergeCell ref="O30:T30"/>
    <mergeCell ref="U30:Z30"/>
    <mergeCell ref="AA30:AF30"/>
    <mergeCell ref="A29:D29"/>
    <mergeCell ref="E29:H29"/>
    <mergeCell ref="I29:K29"/>
    <mergeCell ref="L29:N29"/>
    <mergeCell ref="O29:T29"/>
    <mergeCell ref="U29:Z29"/>
    <mergeCell ref="AA31:AF31"/>
    <mergeCell ref="A32:D32"/>
    <mergeCell ref="E32:H32"/>
    <mergeCell ref="I32:K32"/>
    <mergeCell ref="L32:N32"/>
    <mergeCell ref="O32:T32"/>
    <mergeCell ref="U32:Z32"/>
    <mergeCell ref="AA32:AF32"/>
    <mergeCell ref="A31:D31"/>
    <mergeCell ref="E31:H31"/>
    <mergeCell ref="I31:K31"/>
    <mergeCell ref="L31:N31"/>
    <mergeCell ref="O31:T31"/>
    <mergeCell ref="U31:Z31"/>
    <mergeCell ref="AA33:AF33"/>
    <mergeCell ref="A34:D34"/>
    <mergeCell ref="E34:H34"/>
    <mergeCell ref="I34:K34"/>
    <mergeCell ref="L34:N34"/>
    <mergeCell ref="O34:T34"/>
    <mergeCell ref="U34:Z34"/>
    <mergeCell ref="AA34:AF34"/>
    <mergeCell ref="A33:D33"/>
    <mergeCell ref="E33:H33"/>
    <mergeCell ref="I33:K33"/>
    <mergeCell ref="L33:N33"/>
    <mergeCell ref="O33:T33"/>
    <mergeCell ref="U33:Z33"/>
    <mergeCell ref="AA35:AF35"/>
    <mergeCell ref="A36:D36"/>
    <mergeCell ref="E36:H36"/>
    <mergeCell ref="I36:K36"/>
    <mergeCell ref="L36:N36"/>
    <mergeCell ref="O36:T36"/>
    <mergeCell ref="U36:Z36"/>
    <mergeCell ref="AA36:AF36"/>
    <mergeCell ref="A35:D35"/>
    <mergeCell ref="E35:H35"/>
    <mergeCell ref="I35:K35"/>
    <mergeCell ref="L35:N35"/>
    <mergeCell ref="O35:T35"/>
    <mergeCell ref="U35:Z35"/>
    <mergeCell ref="AA37:AF37"/>
    <mergeCell ref="A38:D38"/>
    <mergeCell ref="E38:H38"/>
    <mergeCell ref="I38:K38"/>
    <mergeCell ref="L38:N38"/>
    <mergeCell ref="O38:T38"/>
    <mergeCell ref="U38:Z38"/>
    <mergeCell ref="AA38:AF38"/>
    <mergeCell ref="A37:D37"/>
    <mergeCell ref="E37:H37"/>
    <mergeCell ref="I37:K37"/>
    <mergeCell ref="L37:N37"/>
    <mergeCell ref="O37:T37"/>
    <mergeCell ref="U37:Z37"/>
    <mergeCell ref="AA39:AF39"/>
    <mergeCell ref="P40:Q40"/>
    <mergeCell ref="S40:U40"/>
    <mergeCell ref="W40:AB40"/>
    <mergeCell ref="AC40:AF40"/>
    <mergeCell ref="A43:AF43"/>
    <mergeCell ref="A39:D39"/>
    <mergeCell ref="E39:H39"/>
    <mergeCell ref="I39:K39"/>
    <mergeCell ref="L39:N39"/>
    <mergeCell ref="O39:T39"/>
    <mergeCell ref="U39:Z39"/>
    <mergeCell ref="Y45:AB46"/>
    <mergeCell ref="AC45:AF46"/>
    <mergeCell ref="A47:B47"/>
    <mergeCell ref="E47:H47"/>
    <mergeCell ref="I47:L47"/>
    <mergeCell ref="M47:P47"/>
    <mergeCell ref="Q47:T47"/>
    <mergeCell ref="U47:X47"/>
    <mergeCell ref="Y47:AB47"/>
    <mergeCell ref="AC47:AF47"/>
    <mergeCell ref="A45:D46"/>
    <mergeCell ref="E45:H46"/>
    <mergeCell ref="I45:L46"/>
    <mergeCell ref="M45:P46"/>
    <mergeCell ref="Q45:T46"/>
    <mergeCell ref="U45:X46"/>
    <mergeCell ref="AC48:AF48"/>
    <mergeCell ref="E49:H49"/>
    <mergeCell ref="I49:L49"/>
    <mergeCell ref="M49:P49"/>
    <mergeCell ref="Q49:T49"/>
    <mergeCell ref="U49:X49"/>
    <mergeCell ref="Y49:AB49"/>
    <mergeCell ref="AC49:AF49"/>
    <mergeCell ref="E48:H48"/>
    <mergeCell ref="I48:L48"/>
    <mergeCell ref="M48:P48"/>
    <mergeCell ref="Q48:T48"/>
    <mergeCell ref="U48:X48"/>
    <mergeCell ref="Y48:AB48"/>
    <mergeCell ref="E51:H51"/>
    <mergeCell ref="I51:L51"/>
    <mergeCell ref="M51:P51"/>
    <mergeCell ref="Q51:T51"/>
    <mergeCell ref="U51:X51"/>
    <mergeCell ref="Y51:AB51"/>
    <mergeCell ref="AC51:AF51"/>
    <mergeCell ref="A50:B50"/>
    <mergeCell ref="E50:H50"/>
    <mergeCell ref="I50:L50"/>
    <mergeCell ref="M50:P50"/>
    <mergeCell ref="Q50:T50"/>
    <mergeCell ref="U50:X50"/>
    <mergeCell ref="Y50:AB50"/>
    <mergeCell ref="AC50:AF50"/>
  </mergeCells>
  <phoneticPr fontId="1"/>
  <pageMargins left="0.70866141732283472" right="0.70866141732283472" top="0.74803149606299213" bottom="0.74803149606299213" header="0.31496062992125984" footer="0.31496062992125984"/>
  <pageSetup paperSize="9" scale="81" firstPageNumber="0" orientation="portrait" copies="2" r:id="rId1"/>
  <headerFooter scaleWithDoc="0">
    <oddFooter>&amp;C- 98 -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2EBC-7FA1-42D7-9344-796593E5468F}">
  <sheetPr>
    <tabColor theme="0"/>
    <pageSetUpPr fitToPage="1"/>
  </sheetPr>
  <dimension ref="A1:Y52"/>
  <sheetViews>
    <sheetView topLeftCell="A32" zoomScaleNormal="100" zoomScaleSheetLayoutView="100" workbookViewId="0">
      <selection sqref="A1:XFD1"/>
    </sheetView>
  </sheetViews>
  <sheetFormatPr defaultRowHeight="13.5" x14ac:dyDescent="0.15"/>
  <cols>
    <col min="1" max="1" width="7.5" style="1" customWidth="1"/>
    <col min="2" max="2" width="2.75" style="1" customWidth="1"/>
    <col min="3" max="3" width="5.375" style="1" customWidth="1"/>
    <col min="4" max="4" width="2.75" style="1" customWidth="1"/>
    <col min="5" max="5" width="2.625" style="1" customWidth="1"/>
    <col min="6" max="6" width="5.25" style="1" customWidth="1"/>
    <col min="7" max="7" width="4.125" style="1" customWidth="1"/>
    <col min="8" max="8" width="3.75" style="1" customWidth="1"/>
    <col min="9" max="9" width="4.75" style="1" customWidth="1"/>
    <col min="10" max="10" width="2.75" style="1" customWidth="1"/>
    <col min="11" max="11" width="6.375" style="1" customWidth="1"/>
    <col min="12" max="12" width="1.25" style="1" customWidth="1"/>
    <col min="13" max="13" width="5" style="1" customWidth="1"/>
    <col min="14" max="15" width="2.75" style="1" customWidth="1"/>
    <col min="16" max="16" width="4.125" style="1" customWidth="1"/>
    <col min="17" max="17" width="5.875" style="1" customWidth="1"/>
    <col min="18" max="18" width="2.5" style="1" customWidth="1"/>
    <col min="19" max="19" width="4.125" style="1" customWidth="1"/>
    <col min="20" max="20" width="4" style="1" customWidth="1"/>
    <col min="21" max="21" width="4.25" style="1" customWidth="1"/>
    <col min="22" max="22" width="4.75" style="1" customWidth="1"/>
    <col min="23" max="256" width="9" style="1"/>
    <col min="257" max="257" width="7.5" style="1" customWidth="1"/>
    <col min="258" max="258" width="2.75" style="1" customWidth="1"/>
    <col min="259" max="259" width="5.375" style="1" customWidth="1"/>
    <col min="260" max="260" width="2.75" style="1" customWidth="1"/>
    <col min="261" max="261" width="2.625" style="1" customWidth="1"/>
    <col min="262" max="262" width="5.25" style="1" customWidth="1"/>
    <col min="263" max="263" width="4.125" style="1" customWidth="1"/>
    <col min="264" max="264" width="3.75" style="1" customWidth="1"/>
    <col min="265" max="265" width="4.75" style="1" customWidth="1"/>
    <col min="266" max="266" width="2.75" style="1" customWidth="1"/>
    <col min="267" max="267" width="6.375" style="1" customWidth="1"/>
    <col min="268" max="268" width="1.25" style="1" customWidth="1"/>
    <col min="269" max="269" width="5" style="1" customWidth="1"/>
    <col min="270" max="271" width="2.75" style="1" customWidth="1"/>
    <col min="272" max="272" width="4.125" style="1" customWidth="1"/>
    <col min="273" max="273" width="5.875" style="1" customWidth="1"/>
    <col min="274" max="274" width="2.5" style="1" customWidth="1"/>
    <col min="275" max="275" width="4.125" style="1" customWidth="1"/>
    <col min="276" max="276" width="4" style="1" customWidth="1"/>
    <col min="277" max="277" width="4.25" style="1" customWidth="1"/>
    <col min="278" max="278" width="4.75" style="1" customWidth="1"/>
    <col min="279" max="512" width="9" style="1"/>
    <col min="513" max="513" width="7.5" style="1" customWidth="1"/>
    <col min="514" max="514" width="2.75" style="1" customWidth="1"/>
    <col min="515" max="515" width="5.375" style="1" customWidth="1"/>
    <col min="516" max="516" width="2.75" style="1" customWidth="1"/>
    <col min="517" max="517" width="2.625" style="1" customWidth="1"/>
    <col min="518" max="518" width="5.25" style="1" customWidth="1"/>
    <col min="519" max="519" width="4.125" style="1" customWidth="1"/>
    <col min="520" max="520" width="3.75" style="1" customWidth="1"/>
    <col min="521" max="521" width="4.75" style="1" customWidth="1"/>
    <col min="522" max="522" width="2.75" style="1" customWidth="1"/>
    <col min="523" max="523" width="6.375" style="1" customWidth="1"/>
    <col min="524" max="524" width="1.25" style="1" customWidth="1"/>
    <col min="525" max="525" width="5" style="1" customWidth="1"/>
    <col min="526" max="527" width="2.75" style="1" customWidth="1"/>
    <col min="528" max="528" width="4.125" style="1" customWidth="1"/>
    <col min="529" max="529" width="5.875" style="1" customWidth="1"/>
    <col min="530" max="530" width="2.5" style="1" customWidth="1"/>
    <col min="531" max="531" width="4.125" style="1" customWidth="1"/>
    <col min="532" max="532" width="4" style="1" customWidth="1"/>
    <col min="533" max="533" width="4.25" style="1" customWidth="1"/>
    <col min="534" max="534" width="4.75" style="1" customWidth="1"/>
    <col min="535" max="768" width="9" style="1"/>
    <col min="769" max="769" width="7.5" style="1" customWidth="1"/>
    <col min="770" max="770" width="2.75" style="1" customWidth="1"/>
    <col min="771" max="771" width="5.375" style="1" customWidth="1"/>
    <col min="772" max="772" width="2.75" style="1" customWidth="1"/>
    <col min="773" max="773" width="2.625" style="1" customWidth="1"/>
    <col min="774" max="774" width="5.25" style="1" customWidth="1"/>
    <col min="775" max="775" width="4.125" style="1" customWidth="1"/>
    <col min="776" max="776" width="3.75" style="1" customWidth="1"/>
    <col min="777" max="777" width="4.75" style="1" customWidth="1"/>
    <col min="778" max="778" width="2.75" style="1" customWidth="1"/>
    <col min="779" max="779" width="6.375" style="1" customWidth="1"/>
    <col min="780" max="780" width="1.25" style="1" customWidth="1"/>
    <col min="781" max="781" width="5" style="1" customWidth="1"/>
    <col min="782" max="783" width="2.75" style="1" customWidth="1"/>
    <col min="784" max="784" width="4.125" style="1" customWidth="1"/>
    <col min="785" max="785" width="5.875" style="1" customWidth="1"/>
    <col min="786" max="786" width="2.5" style="1" customWidth="1"/>
    <col min="787" max="787" width="4.125" style="1" customWidth="1"/>
    <col min="788" max="788" width="4" style="1" customWidth="1"/>
    <col min="789" max="789" width="4.25" style="1" customWidth="1"/>
    <col min="790" max="790" width="4.75" style="1" customWidth="1"/>
    <col min="791" max="1024" width="9" style="1"/>
    <col min="1025" max="1025" width="7.5" style="1" customWidth="1"/>
    <col min="1026" max="1026" width="2.75" style="1" customWidth="1"/>
    <col min="1027" max="1027" width="5.375" style="1" customWidth="1"/>
    <col min="1028" max="1028" width="2.75" style="1" customWidth="1"/>
    <col min="1029" max="1029" width="2.625" style="1" customWidth="1"/>
    <col min="1030" max="1030" width="5.25" style="1" customWidth="1"/>
    <col min="1031" max="1031" width="4.125" style="1" customWidth="1"/>
    <col min="1032" max="1032" width="3.75" style="1" customWidth="1"/>
    <col min="1033" max="1033" width="4.75" style="1" customWidth="1"/>
    <col min="1034" max="1034" width="2.75" style="1" customWidth="1"/>
    <col min="1035" max="1035" width="6.375" style="1" customWidth="1"/>
    <col min="1036" max="1036" width="1.25" style="1" customWidth="1"/>
    <col min="1037" max="1037" width="5" style="1" customWidth="1"/>
    <col min="1038" max="1039" width="2.75" style="1" customWidth="1"/>
    <col min="1040" max="1040" width="4.125" style="1" customWidth="1"/>
    <col min="1041" max="1041" width="5.875" style="1" customWidth="1"/>
    <col min="1042" max="1042" width="2.5" style="1" customWidth="1"/>
    <col min="1043" max="1043" width="4.125" style="1" customWidth="1"/>
    <col min="1044" max="1044" width="4" style="1" customWidth="1"/>
    <col min="1045" max="1045" width="4.25" style="1" customWidth="1"/>
    <col min="1046" max="1046" width="4.75" style="1" customWidth="1"/>
    <col min="1047" max="1280" width="9" style="1"/>
    <col min="1281" max="1281" width="7.5" style="1" customWidth="1"/>
    <col min="1282" max="1282" width="2.75" style="1" customWidth="1"/>
    <col min="1283" max="1283" width="5.375" style="1" customWidth="1"/>
    <col min="1284" max="1284" width="2.75" style="1" customWidth="1"/>
    <col min="1285" max="1285" width="2.625" style="1" customWidth="1"/>
    <col min="1286" max="1286" width="5.25" style="1" customWidth="1"/>
    <col min="1287" max="1287" width="4.125" style="1" customWidth="1"/>
    <col min="1288" max="1288" width="3.75" style="1" customWidth="1"/>
    <col min="1289" max="1289" width="4.75" style="1" customWidth="1"/>
    <col min="1290" max="1290" width="2.75" style="1" customWidth="1"/>
    <col min="1291" max="1291" width="6.375" style="1" customWidth="1"/>
    <col min="1292" max="1292" width="1.25" style="1" customWidth="1"/>
    <col min="1293" max="1293" width="5" style="1" customWidth="1"/>
    <col min="1294" max="1295" width="2.75" style="1" customWidth="1"/>
    <col min="1296" max="1296" width="4.125" style="1" customWidth="1"/>
    <col min="1297" max="1297" width="5.875" style="1" customWidth="1"/>
    <col min="1298" max="1298" width="2.5" style="1" customWidth="1"/>
    <col min="1299" max="1299" width="4.125" style="1" customWidth="1"/>
    <col min="1300" max="1300" width="4" style="1" customWidth="1"/>
    <col min="1301" max="1301" width="4.25" style="1" customWidth="1"/>
    <col min="1302" max="1302" width="4.75" style="1" customWidth="1"/>
    <col min="1303" max="1536" width="9" style="1"/>
    <col min="1537" max="1537" width="7.5" style="1" customWidth="1"/>
    <col min="1538" max="1538" width="2.75" style="1" customWidth="1"/>
    <col min="1539" max="1539" width="5.375" style="1" customWidth="1"/>
    <col min="1540" max="1540" width="2.75" style="1" customWidth="1"/>
    <col min="1541" max="1541" width="2.625" style="1" customWidth="1"/>
    <col min="1542" max="1542" width="5.25" style="1" customWidth="1"/>
    <col min="1543" max="1543" width="4.125" style="1" customWidth="1"/>
    <col min="1544" max="1544" width="3.75" style="1" customWidth="1"/>
    <col min="1545" max="1545" width="4.75" style="1" customWidth="1"/>
    <col min="1546" max="1546" width="2.75" style="1" customWidth="1"/>
    <col min="1547" max="1547" width="6.375" style="1" customWidth="1"/>
    <col min="1548" max="1548" width="1.25" style="1" customWidth="1"/>
    <col min="1549" max="1549" width="5" style="1" customWidth="1"/>
    <col min="1550" max="1551" width="2.75" style="1" customWidth="1"/>
    <col min="1552" max="1552" width="4.125" style="1" customWidth="1"/>
    <col min="1553" max="1553" width="5.875" style="1" customWidth="1"/>
    <col min="1554" max="1554" width="2.5" style="1" customWidth="1"/>
    <col min="1555" max="1555" width="4.125" style="1" customWidth="1"/>
    <col min="1556" max="1556" width="4" style="1" customWidth="1"/>
    <col min="1557" max="1557" width="4.25" style="1" customWidth="1"/>
    <col min="1558" max="1558" width="4.75" style="1" customWidth="1"/>
    <col min="1559" max="1792" width="9" style="1"/>
    <col min="1793" max="1793" width="7.5" style="1" customWidth="1"/>
    <col min="1794" max="1794" width="2.75" style="1" customWidth="1"/>
    <col min="1795" max="1795" width="5.375" style="1" customWidth="1"/>
    <col min="1796" max="1796" width="2.75" style="1" customWidth="1"/>
    <col min="1797" max="1797" width="2.625" style="1" customWidth="1"/>
    <col min="1798" max="1798" width="5.25" style="1" customWidth="1"/>
    <col min="1799" max="1799" width="4.125" style="1" customWidth="1"/>
    <col min="1800" max="1800" width="3.75" style="1" customWidth="1"/>
    <col min="1801" max="1801" width="4.75" style="1" customWidth="1"/>
    <col min="1802" max="1802" width="2.75" style="1" customWidth="1"/>
    <col min="1803" max="1803" width="6.375" style="1" customWidth="1"/>
    <col min="1804" max="1804" width="1.25" style="1" customWidth="1"/>
    <col min="1805" max="1805" width="5" style="1" customWidth="1"/>
    <col min="1806" max="1807" width="2.75" style="1" customWidth="1"/>
    <col min="1808" max="1808" width="4.125" style="1" customWidth="1"/>
    <col min="1809" max="1809" width="5.875" style="1" customWidth="1"/>
    <col min="1810" max="1810" width="2.5" style="1" customWidth="1"/>
    <col min="1811" max="1811" width="4.125" style="1" customWidth="1"/>
    <col min="1812" max="1812" width="4" style="1" customWidth="1"/>
    <col min="1813" max="1813" width="4.25" style="1" customWidth="1"/>
    <col min="1814" max="1814" width="4.75" style="1" customWidth="1"/>
    <col min="1815" max="2048" width="9" style="1"/>
    <col min="2049" max="2049" width="7.5" style="1" customWidth="1"/>
    <col min="2050" max="2050" width="2.75" style="1" customWidth="1"/>
    <col min="2051" max="2051" width="5.375" style="1" customWidth="1"/>
    <col min="2052" max="2052" width="2.75" style="1" customWidth="1"/>
    <col min="2053" max="2053" width="2.625" style="1" customWidth="1"/>
    <col min="2054" max="2054" width="5.25" style="1" customWidth="1"/>
    <col min="2055" max="2055" width="4.125" style="1" customWidth="1"/>
    <col min="2056" max="2056" width="3.75" style="1" customWidth="1"/>
    <col min="2057" max="2057" width="4.75" style="1" customWidth="1"/>
    <col min="2058" max="2058" width="2.75" style="1" customWidth="1"/>
    <col min="2059" max="2059" width="6.375" style="1" customWidth="1"/>
    <col min="2060" max="2060" width="1.25" style="1" customWidth="1"/>
    <col min="2061" max="2061" width="5" style="1" customWidth="1"/>
    <col min="2062" max="2063" width="2.75" style="1" customWidth="1"/>
    <col min="2064" max="2064" width="4.125" style="1" customWidth="1"/>
    <col min="2065" max="2065" width="5.875" style="1" customWidth="1"/>
    <col min="2066" max="2066" width="2.5" style="1" customWidth="1"/>
    <col min="2067" max="2067" width="4.125" style="1" customWidth="1"/>
    <col min="2068" max="2068" width="4" style="1" customWidth="1"/>
    <col min="2069" max="2069" width="4.25" style="1" customWidth="1"/>
    <col min="2070" max="2070" width="4.75" style="1" customWidth="1"/>
    <col min="2071" max="2304" width="9" style="1"/>
    <col min="2305" max="2305" width="7.5" style="1" customWidth="1"/>
    <col min="2306" max="2306" width="2.75" style="1" customWidth="1"/>
    <col min="2307" max="2307" width="5.375" style="1" customWidth="1"/>
    <col min="2308" max="2308" width="2.75" style="1" customWidth="1"/>
    <col min="2309" max="2309" width="2.625" style="1" customWidth="1"/>
    <col min="2310" max="2310" width="5.25" style="1" customWidth="1"/>
    <col min="2311" max="2311" width="4.125" style="1" customWidth="1"/>
    <col min="2312" max="2312" width="3.75" style="1" customWidth="1"/>
    <col min="2313" max="2313" width="4.75" style="1" customWidth="1"/>
    <col min="2314" max="2314" width="2.75" style="1" customWidth="1"/>
    <col min="2315" max="2315" width="6.375" style="1" customWidth="1"/>
    <col min="2316" max="2316" width="1.25" style="1" customWidth="1"/>
    <col min="2317" max="2317" width="5" style="1" customWidth="1"/>
    <col min="2318" max="2319" width="2.75" style="1" customWidth="1"/>
    <col min="2320" max="2320" width="4.125" style="1" customWidth="1"/>
    <col min="2321" max="2321" width="5.875" style="1" customWidth="1"/>
    <col min="2322" max="2322" width="2.5" style="1" customWidth="1"/>
    <col min="2323" max="2323" width="4.125" style="1" customWidth="1"/>
    <col min="2324" max="2324" width="4" style="1" customWidth="1"/>
    <col min="2325" max="2325" width="4.25" style="1" customWidth="1"/>
    <col min="2326" max="2326" width="4.75" style="1" customWidth="1"/>
    <col min="2327" max="2560" width="9" style="1"/>
    <col min="2561" max="2561" width="7.5" style="1" customWidth="1"/>
    <col min="2562" max="2562" width="2.75" style="1" customWidth="1"/>
    <col min="2563" max="2563" width="5.375" style="1" customWidth="1"/>
    <col min="2564" max="2564" width="2.75" style="1" customWidth="1"/>
    <col min="2565" max="2565" width="2.625" style="1" customWidth="1"/>
    <col min="2566" max="2566" width="5.25" style="1" customWidth="1"/>
    <col min="2567" max="2567" width="4.125" style="1" customWidth="1"/>
    <col min="2568" max="2568" width="3.75" style="1" customWidth="1"/>
    <col min="2569" max="2569" width="4.75" style="1" customWidth="1"/>
    <col min="2570" max="2570" width="2.75" style="1" customWidth="1"/>
    <col min="2571" max="2571" width="6.375" style="1" customWidth="1"/>
    <col min="2572" max="2572" width="1.25" style="1" customWidth="1"/>
    <col min="2573" max="2573" width="5" style="1" customWidth="1"/>
    <col min="2574" max="2575" width="2.75" style="1" customWidth="1"/>
    <col min="2576" max="2576" width="4.125" style="1" customWidth="1"/>
    <col min="2577" max="2577" width="5.875" style="1" customWidth="1"/>
    <col min="2578" max="2578" width="2.5" style="1" customWidth="1"/>
    <col min="2579" max="2579" width="4.125" style="1" customWidth="1"/>
    <col min="2580" max="2580" width="4" style="1" customWidth="1"/>
    <col min="2581" max="2581" width="4.25" style="1" customWidth="1"/>
    <col min="2582" max="2582" width="4.75" style="1" customWidth="1"/>
    <col min="2583" max="2816" width="9" style="1"/>
    <col min="2817" max="2817" width="7.5" style="1" customWidth="1"/>
    <col min="2818" max="2818" width="2.75" style="1" customWidth="1"/>
    <col min="2819" max="2819" width="5.375" style="1" customWidth="1"/>
    <col min="2820" max="2820" width="2.75" style="1" customWidth="1"/>
    <col min="2821" max="2821" width="2.625" style="1" customWidth="1"/>
    <col min="2822" max="2822" width="5.25" style="1" customWidth="1"/>
    <col min="2823" max="2823" width="4.125" style="1" customWidth="1"/>
    <col min="2824" max="2824" width="3.75" style="1" customWidth="1"/>
    <col min="2825" max="2825" width="4.75" style="1" customWidth="1"/>
    <col min="2826" max="2826" width="2.75" style="1" customWidth="1"/>
    <col min="2827" max="2827" width="6.375" style="1" customWidth="1"/>
    <col min="2828" max="2828" width="1.25" style="1" customWidth="1"/>
    <col min="2829" max="2829" width="5" style="1" customWidth="1"/>
    <col min="2830" max="2831" width="2.75" style="1" customWidth="1"/>
    <col min="2832" max="2832" width="4.125" style="1" customWidth="1"/>
    <col min="2833" max="2833" width="5.875" style="1" customWidth="1"/>
    <col min="2834" max="2834" width="2.5" style="1" customWidth="1"/>
    <col min="2835" max="2835" width="4.125" style="1" customWidth="1"/>
    <col min="2836" max="2836" width="4" style="1" customWidth="1"/>
    <col min="2837" max="2837" width="4.25" style="1" customWidth="1"/>
    <col min="2838" max="2838" width="4.75" style="1" customWidth="1"/>
    <col min="2839" max="3072" width="9" style="1"/>
    <col min="3073" max="3073" width="7.5" style="1" customWidth="1"/>
    <col min="3074" max="3074" width="2.75" style="1" customWidth="1"/>
    <col min="3075" max="3075" width="5.375" style="1" customWidth="1"/>
    <col min="3076" max="3076" width="2.75" style="1" customWidth="1"/>
    <col min="3077" max="3077" width="2.625" style="1" customWidth="1"/>
    <col min="3078" max="3078" width="5.25" style="1" customWidth="1"/>
    <col min="3079" max="3079" width="4.125" style="1" customWidth="1"/>
    <col min="3080" max="3080" width="3.75" style="1" customWidth="1"/>
    <col min="3081" max="3081" width="4.75" style="1" customWidth="1"/>
    <col min="3082" max="3082" width="2.75" style="1" customWidth="1"/>
    <col min="3083" max="3083" width="6.375" style="1" customWidth="1"/>
    <col min="3084" max="3084" width="1.25" style="1" customWidth="1"/>
    <col min="3085" max="3085" width="5" style="1" customWidth="1"/>
    <col min="3086" max="3087" width="2.75" style="1" customWidth="1"/>
    <col min="3088" max="3088" width="4.125" style="1" customWidth="1"/>
    <col min="3089" max="3089" width="5.875" style="1" customWidth="1"/>
    <col min="3090" max="3090" width="2.5" style="1" customWidth="1"/>
    <col min="3091" max="3091" width="4.125" style="1" customWidth="1"/>
    <col min="3092" max="3092" width="4" style="1" customWidth="1"/>
    <col min="3093" max="3093" width="4.25" style="1" customWidth="1"/>
    <col min="3094" max="3094" width="4.75" style="1" customWidth="1"/>
    <col min="3095" max="3328" width="9" style="1"/>
    <col min="3329" max="3329" width="7.5" style="1" customWidth="1"/>
    <col min="3330" max="3330" width="2.75" style="1" customWidth="1"/>
    <col min="3331" max="3331" width="5.375" style="1" customWidth="1"/>
    <col min="3332" max="3332" width="2.75" style="1" customWidth="1"/>
    <col min="3333" max="3333" width="2.625" style="1" customWidth="1"/>
    <col min="3334" max="3334" width="5.25" style="1" customWidth="1"/>
    <col min="3335" max="3335" width="4.125" style="1" customWidth="1"/>
    <col min="3336" max="3336" width="3.75" style="1" customWidth="1"/>
    <col min="3337" max="3337" width="4.75" style="1" customWidth="1"/>
    <col min="3338" max="3338" width="2.75" style="1" customWidth="1"/>
    <col min="3339" max="3339" width="6.375" style="1" customWidth="1"/>
    <col min="3340" max="3340" width="1.25" style="1" customWidth="1"/>
    <col min="3341" max="3341" width="5" style="1" customWidth="1"/>
    <col min="3342" max="3343" width="2.75" style="1" customWidth="1"/>
    <col min="3344" max="3344" width="4.125" style="1" customWidth="1"/>
    <col min="3345" max="3345" width="5.875" style="1" customWidth="1"/>
    <col min="3346" max="3346" width="2.5" style="1" customWidth="1"/>
    <col min="3347" max="3347" width="4.125" style="1" customWidth="1"/>
    <col min="3348" max="3348" width="4" style="1" customWidth="1"/>
    <col min="3349" max="3349" width="4.25" style="1" customWidth="1"/>
    <col min="3350" max="3350" width="4.75" style="1" customWidth="1"/>
    <col min="3351" max="3584" width="9" style="1"/>
    <col min="3585" max="3585" width="7.5" style="1" customWidth="1"/>
    <col min="3586" max="3586" width="2.75" style="1" customWidth="1"/>
    <col min="3587" max="3587" width="5.375" style="1" customWidth="1"/>
    <col min="3588" max="3588" width="2.75" style="1" customWidth="1"/>
    <col min="3589" max="3589" width="2.625" style="1" customWidth="1"/>
    <col min="3590" max="3590" width="5.25" style="1" customWidth="1"/>
    <col min="3591" max="3591" width="4.125" style="1" customWidth="1"/>
    <col min="3592" max="3592" width="3.75" style="1" customWidth="1"/>
    <col min="3593" max="3593" width="4.75" style="1" customWidth="1"/>
    <col min="3594" max="3594" width="2.75" style="1" customWidth="1"/>
    <col min="3595" max="3595" width="6.375" style="1" customWidth="1"/>
    <col min="3596" max="3596" width="1.25" style="1" customWidth="1"/>
    <col min="3597" max="3597" width="5" style="1" customWidth="1"/>
    <col min="3598" max="3599" width="2.75" style="1" customWidth="1"/>
    <col min="3600" max="3600" width="4.125" style="1" customWidth="1"/>
    <col min="3601" max="3601" width="5.875" style="1" customWidth="1"/>
    <col min="3602" max="3602" width="2.5" style="1" customWidth="1"/>
    <col min="3603" max="3603" width="4.125" style="1" customWidth="1"/>
    <col min="3604" max="3604" width="4" style="1" customWidth="1"/>
    <col min="3605" max="3605" width="4.25" style="1" customWidth="1"/>
    <col min="3606" max="3606" width="4.75" style="1" customWidth="1"/>
    <col min="3607" max="3840" width="9" style="1"/>
    <col min="3841" max="3841" width="7.5" style="1" customWidth="1"/>
    <col min="3842" max="3842" width="2.75" style="1" customWidth="1"/>
    <col min="3843" max="3843" width="5.375" style="1" customWidth="1"/>
    <col min="3844" max="3844" width="2.75" style="1" customWidth="1"/>
    <col min="3845" max="3845" width="2.625" style="1" customWidth="1"/>
    <col min="3846" max="3846" width="5.25" style="1" customWidth="1"/>
    <col min="3847" max="3847" width="4.125" style="1" customWidth="1"/>
    <col min="3848" max="3848" width="3.75" style="1" customWidth="1"/>
    <col min="3849" max="3849" width="4.75" style="1" customWidth="1"/>
    <col min="3850" max="3850" width="2.75" style="1" customWidth="1"/>
    <col min="3851" max="3851" width="6.375" style="1" customWidth="1"/>
    <col min="3852" max="3852" width="1.25" style="1" customWidth="1"/>
    <col min="3853" max="3853" width="5" style="1" customWidth="1"/>
    <col min="3854" max="3855" width="2.75" style="1" customWidth="1"/>
    <col min="3856" max="3856" width="4.125" style="1" customWidth="1"/>
    <col min="3857" max="3857" width="5.875" style="1" customWidth="1"/>
    <col min="3858" max="3858" width="2.5" style="1" customWidth="1"/>
    <col min="3859" max="3859" width="4.125" style="1" customWidth="1"/>
    <col min="3860" max="3860" width="4" style="1" customWidth="1"/>
    <col min="3861" max="3861" width="4.25" style="1" customWidth="1"/>
    <col min="3862" max="3862" width="4.75" style="1" customWidth="1"/>
    <col min="3863" max="4096" width="9" style="1"/>
    <col min="4097" max="4097" width="7.5" style="1" customWidth="1"/>
    <col min="4098" max="4098" width="2.75" style="1" customWidth="1"/>
    <col min="4099" max="4099" width="5.375" style="1" customWidth="1"/>
    <col min="4100" max="4100" width="2.75" style="1" customWidth="1"/>
    <col min="4101" max="4101" width="2.625" style="1" customWidth="1"/>
    <col min="4102" max="4102" width="5.25" style="1" customWidth="1"/>
    <col min="4103" max="4103" width="4.125" style="1" customWidth="1"/>
    <col min="4104" max="4104" width="3.75" style="1" customWidth="1"/>
    <col min="4105" max="4105" width="4.75" style="1" customWidth="1"/>
    <col min="4106" max="4106" width="2.75" style="1" customWidth="1"/>
    <col min="4107" max="4107" width="6.375" style="1" customWidth="1"/>
    <col min="4108" max="4108" width="1.25" style="1" customWidth="1"/>
    <col min="4109" max="4109" width="5" style="1" customWidth="1"/>
    <col min="4110" max="4111" width="2.75" style="1" customWidth="1"/>
    <col min="4112" max="4112" width="4.125" style="1" customWidth="1"/>
    <col min="4113" max="4113" width="5.875" style="1" customWidth="1"/>
    <col min="4114" max="4114" width="2.5" style="1" customWidth="1"/>
    <col min="4115" max="4115" width="4.125" style="1" customWidth="1"/>
    <col min="4116" max="4116" width="4" style="1" customWidth="1"/>
    <col min="4117" max="4117" width="4.25" style="1" customWidth="1"/>
    <col min="4118" max="4118" width="4.75" style="1" customWidth="1"/>
    <col min="4119" max="4352" width="9" style="1"/>
    <col min="4353" max="4353" width="7.5" style="1" customWidth="1"/>
    <col min="4354" max="4354" width="2.75" style="1" customWidth="1"/>
    <col min="4355" max="4355" width="5.375" style="1" customWidth="1"/>
    <col min="4356" max="4356" width="2.75" style="1" customWidth="1"/>
    <col min="4357" max="4357" width="2.625" style="1" customWidth="1"/>
    <col min="4358" max="4358" width="5.25" style="1" customWidth="1"/>
    <col min="4359" max="4359" width="4.125" style="1" customWidth="1"/>
    <col min="4360" max="4360" width="3.75" style="1" customWidth="1"/>
    <col min="4361" max="4361" width="4.75" style="1" customWidth="1"/>
    <col min="4362" max="4362" width="2.75" style="1" customWidth="1"/>
    <col min="4363" max="4363" width="6.375" style="1" customWidth="1"/>
    <col min="4364" max="4364" width="1.25" style="1" customWidth="1"/>
    <col min="4365" max="4365" width="5" style="1" customWidth="1"/>
    <col min="4366" max="4367" width="2.75" style="1" customWidth="1"/>
    <col min="4368" max="4368" width="4.125" style="1" customWidth="1"/>
    <col min="4369" max="4369" width="5.875" style="1" customWidth="1"/>
    <col min="4370" max="4370" width="2.5" style="1" customWidth="1"/>
    <col min="4371" max="4371" width="4.125" style="1" customWidth="1"/>
    <col min="4372" max="4372" width="4" style="1" customWidth="1"/>
    <col min="4373" max="4373" width="4.25" style="1" customWidth="1"/>
    <col min="4374" max="4374" width="4.75" style="1" customWidth="1"/>
    <col min="4375" max="4608" width="9" style="1"/>
    <col min="4609" max="4609" width="7.5" style="1" customWidth="1"/>
    <col min="4610" max="4610" width="2.75" style="1" customWidth="1"/>
    <col min="4611" max="4611" width="5.375" style="1" customWidth="1"/>
    <col min="4612" max="4612" width="2.75" style="1" customWidth="1"/>
    <col min="4613" max="4613" width="2.625" style="1" customWidth="1"/>
    <col min="4614" max="4614" width="5.25" style="1" customWidth="1"/>
    <col min="4615" max="4615" width="4.125" style="1" customWidth="1"/>
    <col min="4616" max="4616" width="3.75" style="1" customWidth="1"/>
    <col min="4617" max="4617" width="4.75" style="1" customWidth="1"/>
    <col min="4618" max="4618" width="2.75" style="1" customWidth="1"/>
    <col min="4619" max="4619" width="6.375" style="1" customWidth="1"/>
    <col min="4620" max="4620" width="1.25" style="1" customWidth="1"/>
    <col min="4621" max="4621" width="5" style="1" customWidth="1"/>
    <col min="4622" max="4623" width="2.75" style="1" customWidth="1"/>
    <col min="4624" max="4624" width="4.125" style="1" customWidth="1"/>
    <col min="4625" max="4625" width="5.875" style="1" customWidth="1"/>
    <col min="4626" max="4626" width="2.5" style="1" customWidth="1"/>
    <col min="4627" max="4627" width="4.125" style="1" customWidth="1"/>
    <col min="4628" max="4628" width="4" style="1" customWidth="1"/>
    <col min="4629" max="4629" width="4.25" style="1" customWidth="1"/>
    <col min="4630" max="4630" width="4.75" style="1" customWidth="1"/>
    <col min="4631" max="4864" width="9" style="1"/>
    <col min="4865" max="4865" width="7.5" style="1" customWidth="1"/>
    <col min="4866" max="4866" width="2.75" style="1" customWidth="1"/>
    <col min="4867" max="4867" width="5.375" style="1" customWidth="1"/>
    <col min="4868" max="4868" width="2.75" style="1" customWidth="1"/>
    <col min="4869" max="4869" width="2.625" style="1" customWidth="1"/>
    <col min="4870" max="4870" width="5.25" style="1" customWidth="1"/>
    <col min="4871" max="4871" width="4.125" style="1" customWidth="1"/>
    <col min="4872" max="4872" width="3.75" style="1" customWidth="1"/>
    <col min="4873" max="4873" width="4.75" style="1" customWidth="1"/>
    <col min="4874" max="4874" width="2.75" style="1" customWidth="1"/>
    <col min="4875" max="4875" width="6.375" style="1" customWidth="1"/>
    <col min="4876" max="4876" width="1.25" style="1" customWidth="1"/>
    <col min="4877" max="4877" width="5" style="1" customWidth="1"/>
    <col min="4878" max="4879" width="2.75" style="1" customWidth="1"/>
    <col min="4880" max="4880" width="4.125" style="1" customWidth="1"/>
    <col min="4881" max="4881" width="5.875" style="1" customWidth="1"/>
    <col min="4882" max="4882" width="2.5" style="1" customWidth="1"/>
    <col min="4883" max="4883" width="4.125" style="1" customWidth="1"/>
    <col min="4884" max="4884" width="4" style="1" customWidth="1"/>
    <col min="4885" max="4885" width="4.25" style="1" customWidth="1"/>
    <col min="4886" max="4886" width="4.75" style="1" customWidth="1"/>
    <col min="4887" max="5120" width="9" style="1"/>
    <col min="5121" max="5121" width="7.5" style="1" customWidth="1"/>
    <col min="5122" max="5122" width="2.75" style="1" customWidth="1"/>
    <col min="5123" max="5123" width="5.375" style="1" customWidth="1"/>
    <col min="5124" max="5124" width="2.75" style="1" customWidth="1"/>
    <col min="5125" max="5125" width="2.625" style="1" customWidth="1"/>
    <col min="5126" max="5126" width="5.25" style="1" customWidth="1"/>
    <col min="5127" max="5127" width="4.125" style="1" customWidth="1"/>
    <col min="5128" max="5128" width="3.75" style="1" customWidth="1"/>
    <col min="5129" max="5129" width="4.75" style="1" customWidth="1"/>
    <col min="5130" max="5130" width="2.75" style="1" customWidth="1"/>
    <col min="5131" max="5131" width="6.375" style="1" customWidth="1"/>
    <col min="5132" max="5132" width="1.25" style="1" customWidth="1"/>
    <col min="5133" max="5133" width="5" style="1" customWidth="1"/>
    <col min="5134" max="5135" width="2.75" style="1" customWidth="1"/>
    <col min="5136" max="5136" width="4.125" style="1" customWidth="1"/>
    <col min="5137" max="5137" width="5.875" style="1" customWidth="1"/>
    <col min="5138" max="5138" width="2.5" style="1" customWidth="1"/>
    <col min="5139" max="5139" width="4.125" style="1" customWidth="1"/>
    <col min="5140" max="5140" width="4" style="1" customWidth="1"/>
    <col min="5141" max="5141" width="4.25" style="1" customWidth="1"/>
    <col min="5142" max="5142" width="4.75" style="1" customWidth="1"/>
    <col min="5143" max="5376" width="9" style="1"/>
    <col min="5377" max="5377" width="7.5" style="1" customWidth="1"/>
    <col min="5378" max="5378" width="2.75" style="1" customWidth="1"/>
    <col min="5379" max="5379" width="5.375" style="1" customWidth="1"/>
    <col min="5380" max="5380" width="2.75" style="1" customWidth="1"/>
    <col min="5381" max="5381" width="2.625" style="1" customWidth="1"/>
    <col min="5382" max="5382" width="5.25" style="1" customWidth="1"/>
    <col min="5383" max="5383" width="4.125" style="1" customWidth="1"/>
    <col min="5384" max="5384" width="3.75" style="1" customWidth="1"/>
    <col min="5385" max="5385" width="4.75" style="1" customWidth="1"/>
    <col min="5386" max="5386" width="2.75" style="1" customWidth="1"/>
    <col min="5387" max="5387" width="6.375" style="1" customWidth="1"/>
    <col min="5388" max="5388" width="1.25" style="1" customWidth="1"/>
    <col min="5389" max="5389" width="5" style="1" customWidth="1"/>
    <col min="5390" max="5391" width="2.75" style="1" customWidth="1"/>
    <col min="5392" max="5392" width="4.125" style="1" customWidth="1"/>
    <col min="5393" max="5393" width="5.875" style="1" customWidth="1"/>
    <col min="5394" max="5394" width="2.5" style="1" customWidth="1"/>
    <col min="5395" max="5395" width="4.125" style="1" customWidth="1"/>
    <col min="5396" max="5396" width="4" style="1" customWidth="1"/>
    <col min="5397" max="5397" width="4.25" style="1" customWidth="1"/>
    <col min="5398" max="5398" width="4.75" style="1" customWidth="1"/>
    <col min="5399" max="5632" width="9" style="1"/>
    <col min="5633" max="5633" width="7.5" style="1" customWidth="1"/>
    <col min="5634" max="5634" width="2.75" style="1" customWidth="1"/>
    <col min="5635" max="5635" width="5.375" style="1" customWidth="1"/>
    <col min="5636" max="5636" width="2.75" style="1" customWidth="1"/>
    <col min="5637" max="5637" width="2.625" style="1" customWidth="1"/>
    <col min="5638" max="5638" width="5.25" style="1" customWidth="1"/>
    <col min="5639" max="5639" width="4.125" style="1" customWidth="1"/>
    <col min="5640" max="5640" width="3.75" style="1" customWidth="1"/>
    <col min="5641" max="5641" width="4.75" style="1" customWidth="1"/>
    <col min="5642" max="5642" width="2.75" style="1" customWidth="1"/>
    <col min="5643" max="5643" width="6.375" style="1" customWidth="1"/>
    <col min="5644" max="5644" width="1.25" style="1" customWidth="1"/>
    <col min="5645" max="5645" width="5" style="1" customWidth="1"/>
    <col min="5646" max="5647" width="2.75" style="1" customWidth="1"/>
    <col min="5648" max="5648" width="4.125" style="1" customWidth="1"/>
    <col min="5649" max="5649" width="5.875" style="1" customWidth="1"/>
    <col min="5650" max="5650" width="2.5" style="1" customWidth="1"/>
    <col min="5651" max="5651" width="4.125" style="1" customWidth="1"/>
    <col min="5652" max="5652" width="4" style="1" customWidth="1"/>
    <col min="5653" max="5653" width="4.25" style="1" customWidth="1"/>
    <col min="5654" max="5654" width="4.75" style="1" customWidth="1"/>
    <col min="5655" max="5888" width="9" style="1"/>
    <col min="5889" max="5889" width="7.5" style="1" customWidth="1"/>
    <col min="5890" max="5890" width="2.75" style="1" customWidth="1"/>
    <col min="5891" max="5891" width="5.375" style="1" customWidth="1"/>
    <col min="5892" max="5892" width="2.75" style="1" customWidth="1"/>
    <col min="5893" max="5893" width="2.625" style="1" customWidth="1"/>
    <col min="5894" max="5894" width="5.25" style="1" customWidth="1"/>
    <col min="5895" max="5895" width="4.125" style="1" customWidth="1"/>
    <col min="5896" max="5896" width="3.75" style="1" customWidth="1"/>
    <col min="5897" max="5897" width="4.75" style="1" customWidth="1"/>
    <col min="5898" max="5898" width="2.75" style="1" customWidth="1"/>
    <col min="5899" max="5899" width="6.375" style="1" customWidth="1"/>
    <col min="5900" max="5900" width="1.25" style="1" customWidth="1"/>
    <col min="5901" max="5901" width="5" style="1" customWidth="1"/>
    <col min="5902" max="5903" width="2.75" style="1" customWidth="1"/>
    <col min="5904" max="5904" width="4.125" style="1" customWidth="1"/>
    <col min="5905" max="5905" width="5.875" style="1" customWidth="1"/>
    <col min="5906" max="5906" width="2.5" style="1" customWidth="1"/>
    <col min="5907" max="5907" width="4.125" style="1" customWidth="1"/>
    <col min="5908" max="5908" width="4" style="1" customWidth="1"/>
    <col min="5909" max="5909" width="4.25" style="1" customWidth="1"/>
    <col min="5910" max="5910" width="4.75" style="1" customWidth="1"/>
    <col min="5911" max="6144" width="9" style="1"/>
    <col min="6145" max="6145" width="7.5" style="1" customWidth="1"/>
    <col min="6146" max="6146" width="2.75" style="1" customWidth="1"/>
    <col min="6147" max="6147" width="5.375" style="1" customWidth="1"/>
    <col min="6148" max="6148" width="2.75" style="1" customWidth="1"/>
    <col min="6149" max="6149" width="2.625" style="1" customWidth="1"/>
    <col min="6150" max="6150" width="5.25" style="1" customWidth="1"/>
    <col min="6151" max="6151" width="4.125" style="1" customWidth="1"/>
    <col min="6152" max="6152" width="3.75" style="1" customWidth="1"/>
    <col min="6153" max="6153" width="4.75" style="1" customWidth="1"/>
    <col min="6154" max="6154" width="2.75" style="1" customWidth="1"/>
    <col min="6155" max="6155" width="6.375" style="1" customWidth="1"/>
    <col min="6156" max="6156" width="1.25" style="1" customWidth="1"/>
    <col min="6157" max="6157" width="5" style="1" customWidth="1"/>
    <col min="6158" max="6159" width="2.75" style="1" customWidth="1"/>
    <col min="6160" max="6160" width="4.125" style="1" customWidth="1"/>
    <col min="6161" max="6161" width="5.875" style="1" customWidth="1"/>
    <col min="6162" max="6162" width="2.5" style="1" customWidth="1"/>
    <col min="6163" max="6163" width="4.125" style="1" customWidth="1"/>
    <col min="6164" max="6164" width="4" style="1" customWidth="1"/>
    <col min="6165" max="6165" width="4.25" style="1" customWidth="1"/>
    <col min="6166" max="6166" width="4.75" style="1" customWidth="1"/>
    <col min="6167" max="6400" width="9" style="1"/>
    <col min="6401" max="6401" width="7.5" style="1" customWidth="1"/>
    <col min="6402" max="6402" width="2.75" style="1" customWidth="1"/>
    <col min="6403" max="6403" width="5.375" style="1" customWidth="1"/>
    <col min="6404" max="6404" width="2.75" style="1" customWidth="1"/>
    <col min="6405" max="6405" width="2.625" style="1" customWidth="1"/>
    <col min="6406" max="6406" width="5.25" style="1" customWidth="1"/>
    <col min="6407" max="6407" width="4.125" style="1" customWidth="1"/>
    <col min="6408" max="6408" width="3.75" style="1" customWidth="1"/>
    <col min="6409" max="6409" width="4.75" style="1" customWidth="1"/>
    <col min="6410" max="6410" width="2.75" style="1" customWidth="1"/>
    <col min="6411" max="6411" width="6.375" style="1" customWidth="1"/>
    <col min="6412" max="6412" width="1.25" style="1" customWidth="1"/>
    <col min="6413" max="6413" width="5" style="1" customWidth="1"/>
    <col min="6414" max="6415" width="2.75" style="1" customWidth="1"/>
    <col min="6416" max="6416" width="4.125" style="1" customWidth="1"/>
    <col min="6417" max="6417" width="5.875" style="1" customWidth="1"/>
    <col min="6418" max="6418" width="2.5" style="1" customWidth="1"/>
    <col min="6419" max="6419" width="4.125" style="1" customWidth="1"/>
    <col min="6420" max="6420" width="4" style="1" customWidth="1"/>
    <col min="6421" max="6421" width="4.25" style="1" customWidth="1"/>
    <col min="6422" max="6422" width="4.75" style="1" customWidth="1"/>
    <col min="6423" max="6656" width="9" style="1"/>
    <col min="6657" max="6657" width="7.5" style="1" customWidth="1"/>
    <col min="6658" max="6658" width="2.75" style="1" customWidth="1"/>
    <col min="6659" max="6659" width="5.375" style="1" customWidth="1"/>
    <col min="6660" max="6660" width="2.75" style="1" customWidth="1"/>
    <col min="6661" max="6661" width="2.625" style="1" customWidth="1"/>
    <col min="6662" max="6662" width="5.25" style="1" customWidth="1"/>
    <col min="6663" max="6663" width="4.125" style="1" customWidth="1"/>
    <col min="6664" max="6664" width="3.75" style="1" customWidth="1"/>
    <col min="6665" max="6665" width="4.75" style="1" customWidth="1"/>
    <col min="6666" max="6666" width="2.75" style="1" customWidth="1"/>
    <col min="6667" max="6667" width="6.375" style="1" customWidth="1"/>
    <col min="6668" max="6668" width="1.25" style="1" customWidth="1"/>
    <col min="6669" max="6669" width="5" style="1" customWidth="1"/>
    <col min="6670" max="6671" width="2.75" style="1" customWidth="1"/>
    <col min="6672" max="6672" width="4.125" style="1" customWidth="1"/>
    <col min="6673" max="6673" width="5.875" style="1" customWidth="1"/>
    <col min="6674" max="6674" width="2.5" style="1" customWidth="1"/>
    <col min="6675" max="6675" width="4.125" style="1" customWidth="1"/>
    <col min="6676" max="6676" width="4" style="1" customWidth="1"/>
    <col min="6677" max="6677" width="4.25" style="1" customWidth="1"/>
    <col min="6678" max="6678" width="4.75" style="1" customWidth="1"/>
    <col min="6679" max="6912" width="9" style="1"/>
    <col min="6913" max="6913" width="7.5" style="1" customWidth="1"/>
    <col min="6914" max="6914" width="2.75" style="1" customWidth="1"/>
    <col min="6915" max="6915" width="5.375" style="1" customWidth="1"/>
    <col min="6916" max="6916" width="2.75" style="1" customWidth="1"/>
    <col min="6917" max="6917" width="2.625" style="1" customWidth="1"/>
    <col min="6918" max="6918" width="5.25" style="1" customWidth="1"/>
    <col min="6919" max="6919" width="4.125" style="1" customWidth="1"/>
    <col min="6920" max="6920" width="3.75" style="1" customWidth="1"/>
    <col min="6921" max="6921" width="4.75" style="1" customWidth="1"/>
    <col min="6922" max="6922" width="2.75" style="1" customWidth="1"/>
    <col min="6923" max="6923" width="6.375" style="1" customWidth="1"/>
    <col min="6924" max="6924" width="1.25" style="1" customWidth="1"/>
    <col min="6925" max="6925" width="5" style="1" customWidth="1"/>
    <col min="6926" max="6927" width="2.75" style="1" customWidth="1"/>
    <col min="6928" max="6928" width="4.125" style="1" customWidth="1"/>
    <col min="6929" max="6929" width="5.875" style="1" customWidth="1"/>
    <col min="6930" max="6930" width="2.5" style="1" customWidth="1"/>
    <col min="6931" max="6931" width="4.125" style="1" customWidth="1"/>
    <col min="6932" max="6932" width="4" style="1" customWidth="1"/>
    <col min="6933" max="6933" width="4.25" style="1" customWidth="1"/>
    <col min="6934" max="6934" width="4.75" style="1" customWidth="1"/>
    <col min="6935" max="7168" width="9" style="1"/>
    <col min="7169" max="7169" width="7.5" style="1" customWidth="1"/>
    <col min="7170" max="7170" width="2.75" style="1" customWidth="1"/>
    <col min="7171" max="7171" width="5.375" style="1" customWidth="1"/>
    <col min="7172" max="7172" width="2.75" style="1" customWidth="1"/>
    <col min="7173" max="7173" width="2.625" style="1" customWidth="1"/>
    <col min="7174" max="7174" width="5.25" style="1" customWidth="1"/>
    <col min="7175" max="7175" width="4.125" style="1" customWidth="1"/>
    <col min="7176" max="7176" width="3.75" style="1" customWidth="1"/>
    <col min="7177" max="7177" width="4.75" style="1" customWidth="1"/>
    <col min="7178" max="7178" width="2.75" style="1" customWidth="1"/>
    <col min="7179" max="7179" width="6.375" style="1" customWidth="1"/>
    <col min="7180" max="7180" width="1.25" style="1" customWidth="1"/>
    <col min="7181" max="7181" width="5" style="1" customWidth="1"/>
    <col min="7182" max="7183" width="2.75" style="1" customWidth="1"/>
    <col min="7184" max="7184" width="4.125" style="1" customWidth="1"/>
    <col min="7185" max="7185" width="5.875" style="1" customWidth="1"/>
    <col min="7186" max="7186" width="2.5" style="1" customWidth="1"/>
    <col min="7187" max="7187" width="4.125" style="1" customWidth="1"/>
    <col min="7188" max="7188" width="4" style="1" customWidth="1"/>
    <col min="7189" max="7189" width="4.25" style="1" customWidth="1"/>
    <col min="7190" max="7190" width="4.75" style="1" customWidth="1"/>
    <col min="7191" max="7424" width="9" style="1"/>
    <col min="7425" max="7425" width="7.5" style="1" customWidth="1"/>
    <col min="7426" max="7426" width="2.75" style="1" customWidth="1"/>
    <col min="7427" max="7427" width="5.375" style="1" customWidth="1"/>
    <col min="7428" max="7428" width="2.75" style="1" customWidth="1"/>
    <col min="7429" max="7429" width="2.625" style="1" customWidth="1"/>
    <col min="7430" max="7430" width="5.25" style="1" customWidth="1"/>
    <col min="7431" max="7431" width="4.125" style="1" customWidth="1"/>
    <col min="7432" max="7432" width="3.75" style="1" customWidth="1"/>
    <col min="7433" max="7433" width="4.75" style="1" customWidth="1"/>
    <col min="7434" max="7434" width="2.75" style="1" customWidth="1"/>
    <col min="7435" max="7435" width="6.375" style="1" customWidth="1"/>
    <col min="7436" max="7436" width="1.25" style="1" customWidth="1"/>
    <col min="7437" max="7437" width="5" style="1" customWidth="1"/>
    <col min="7438" max="7439" width="2.75" style="1" customWidth="1"/>
    <col min="7440" max="7440" width="4.125" style="1" customWidth="1"/>
    <col min="7441" max="7441" width="5.875" style="1" customWidth="1"/>
    <col min="7442" max="7442" width="2.5" style="1" customWidth="1"/>
    <col min="7443" max="7443" width="4.125" style="1" customWidth="1"/>
    <col min="7444" max="7444" width="4" style="1" customWidth="1"/>
    <col min="7445" max="7445" width="4.25" style="1" customWidth="1"/>
    <col min="7446" max="7446" width="4.75" style="1" customWidth="1"/>
    <col min="7447" max="7680" width="9" style="1"/>
    <col min="7681" max="7681" width="7.5" style="1" customWidth="1"/>
    <col min="7682" max="7682" width="2.75" style="1" customWidth="1"/>
    <col min="7683" max="7683" width="5.375" style="1" customWidth="1"/>
    <col min="7684" max="7684" width="2.75" style="1" customWidth="1"/>
    <col min="7685" max="7685" width="2.625" style="1" customWidth="1"/>
    <col min="7686" max="7686" width="5.25" style="1" customWidth="1"/>
    <col min="7687" max="7687" width="4.125" style="1" customWidth="1"/>
    <col min="7688" max="7688" width="3.75" style="1" customWidth="1"/>
    <col min="7689" max="7689" width="4.75" style="1" customWidth="1"/>
    <col min="7690" max="7690" width="2.75" style="1" customWidth="1"/>
    <col min="7691" max="7691" width="6.375" style="1" customWidth="1"/>
    <col min="7692" max="7692" width="1.25" style="1" customWidth="1"/>
    <col min="7693" max="7693" width="5" style="1" customWidth="1"/>
    <col min="7694" max="7695" width="2.75" style="1" customWidth="1"/>
    <col min="7696" max="7696" width="4.125" style="1" customWidth="1"/>
    <col min="7697" max="7697" width="5.875" style="1" customWidth="1"/>
    <col min="7698" max="7698" width="2.5" style="1" customWidth="1"/>
    <col min="7699" max="7699" width="4.125" style="1" customWidth="1"/>
    <col min="7700" max="7700" width="4" style="1" customWidth="1"/>
    <col min="7701" max="7701" width="4.25" style="1" customWidth="1"/>
    <col min="7702" max="7702" width="4.75" style="1" customWidth="1"/>
    <col min="7703" max="7936" width="9" style="1"/>
    <col min="7937" max="7937" width="7.5" style="1" customWidth="1"/>
    <col min="7938" max="7938" width="2.75" style="1" customWidth="1"/>
    <col min="7939" max="7939" width="5.375" style="1" customWidth="1"/>
    <col min="7940" max="7940" width="2.75" style="1" customWidth="1"/>
    <col min="7941" max="7941" width="2.625" style="1" customWidth="1"/>
    <col min="7942" max="7942" width="5.25" style="1" customWidth="1"/>
    <col min="7943" max="7943" width="4.125" style="1" customWidth="1"/>
    <col min="7944" max="7944" width="3.75" style="1" customWidth="1"/>
    <col min="7945" max="7945" width="4.75" style="1" customWidth="1"/>
    <col min="7946" max="7946" width="2.75" style="1" customWidth="1"/>
    <col min="7947" max="7947" width="6.375" style="1" customWidth="1"/>
    <col min="7948" max="7948" width="1.25" style="1" customWidth="1"/>
    <col min="7949" max="7949" width="5" style="1" customWidth="1"/>
    <col min="7950" max="7951" width="2.75" style="1" customWidth="1"/>
    <col min="7952" max="7952" width="4.125" style="1" customWidth="1"/>
    <col min="7953" max="7953" width="5.875" style="1" customWidth="1"/>
    <col min="7954" max="7954" width="2.5" style="1" customWidth="1"/>
    <col min="7955" max="7955" width="4.125" style="1" customWidth="1"/>
    <col min="7956" max="7956" width="4" style="1" customWidth="1"/>
    <col min="7957" max="7957" width="4.25" style="1" customWidth="1"/>
    <col min="7958" max="7958" width="4.75" style="1" customWidth="1"/>
    <col min="7959" max="8192" width="9" style="1"/>
    <col min="8193" max="8193" width="7.5" style="1" customWidth="1"/>
    <col min="8194" max="8194" width="2.75" style="1" customWidth="1"/>
    <col min="8195" max="8195" width="5.375" style="1" customWidth="1"/>
    <col min="8196" max="8196" width="2.75" style="1" customWidth="1"/>
    <col min="8197" max="8197" width="2.625" style="1" customWidth="1"/>
    <col min="8198" max="8198" width="5.25" style="1" customWidth="1"/>
    <col min="8199" max="8199" width="4.125" style="1" customWidth="1"/>
    <col min="8200" max="8200" width="3.75" style="1" customWidth="1"/>
    <col min="8201" max="8201" width="4.75" style="1" customWidth="1"/>
    <col min="8202" max="8202" width="2.75" style="1" customWidth="1"/>
    <col min="8203" max="8203" width="6.375" style="1" customWidth="1"/>
    <col min="8204" max="8204" width="1.25" style="1" customWidth="1"/>
    <col min="8205" max="8205" width="5" style="1" customWidth="1"/>
    <col min="8206" max="8207" width="2.75" style="1" customWidth="1"/>
    <col min="8208" max="8208" width="4.125" style="1" customWidth="1"/>
    <col min="8209" max="8209" width="5.875" style="1" customWidth="1"/>
    <col min="8210" max="8210" width="2.5" style="1" customWidth="1"/>
    <col min="8211" max="8211" width="4.125" style="1" customWidth="1"/>
    <col min="8212" max="8212" width="4" style="1" customWidth="1"/>
    <col min="8213" max="8213" width="4.25" style="1" customWidth="1"/>
    <col min="8214" max="8214" width="4.75" style="1" customWidth="1"/>
    <col min="8215" max="8448" width="9" style="1"/>
    <col min="8449" max="8449" width="7.5" style="1" customWidth="1"/>
    <col min="8450" max="8450" width="2.75" style="1" customWidth="1"/>
    <col min="8451" max="8451" width="5.375" style="1" customWidth="1"/>
    <col min="8452" max="8452" width="2.75" style="1" customWidth="1"/>
    <col min="8453" max="8453" width="2.625" style="1" customWidth="1"/>
    <col min="8454" max="8454" width="5.25" style="1" customWidth="1"/>
    <col min="8455" max="8455" width="4.125" style="1" customWidth="1"/>
    <col min="8456" max="8456" width="3.75" style="1" customWidth="1"/>
    <col min="8457" max="8457" width="4.75" style="1" customWidth="1"/>
    <col min="8458" max="8458" width="2.75" style="1" customWidth="1"/>
    <col min="8459" max="8459" width="6.375" style="1" customWidth="1"/>
    <col min="8460" max="8460" width="1.25" style="1" customWidth="1"/>
    <col min="8461" max="8461" width="5" style="1" customWidth="1"/>
    <col min="8462" max="8463" width="2.75" style="1" customWidth="1"/>
    <col min="8464" max="8464" width="4.125" style="1" customWidth="1"/>
    <col min="8465" max="8465" width="5.875" style="1" customWidth="1"/>
    <col min="8466" max="8466" width="2.5" style="1" customWidth="1"/>
    <col min="8467" max="8467" width="4.125" style="1" customWidth="1"/>
    <col min="8468" max="8468" width="4" style="1" customWidth="1"/>
    <col min="8469" max="8469" width="4.25" style="1" customWidth="1"/>
    <col min="8470" max="8470" width="4.75" style="1" customWidth="1"/>
    <col min="8471" max="8704" width="9" style="1"/>
    <col min="8705" max="8705" width="7.5" style="1" customWidth="1"/>
    <col min="8706" max="8706" width="2.75" style="1" customWidth="1"/>
    <col min="8707" max="8707" width="5.375" style="1" customWidth="1"/>
    <col min="8708" max="8708" width="2.75" style="1" customWidth="1"/>
    <col min="8709" max="8709" width="2.625" style="1" customWidth="1"/>
    <col min="8710" max="8710" width="5.25" style="1" customWidth="1"/>
    <col min="8711" max="8711" width="4.125" style="1" customWidth="1"/>
    <col min="8712" max="8712" width="3.75" style="1" customWidth="1"/>
    <col min="8713" max="8713" width="4.75" style="1" customWidth="1"/>
    <col min="8714" max="8714" width="2.75" style="1" customWidth="1"/>
    <col min="8715" max="8715" width="6.375" style="1" customWidth="1"/>
    <col min="8716" max="8716" width="1.25" style="1" customWidth="1"/>
    <col min="8717" max="8717" width="5" style="1" customWidth="1"/>
    <col min="8718" max="8719" width="2.75" style="1" customWidth="1"/>
    <col min="8720" max="8720" width="4.125" style="1" customWidth="1"/>
    <col min="8721" max="8721" width="5.875" style="1" customWidth="1"/>
    <col min="8722" max="8722" width="2.5" style="1" customWidth="1"/>
    <col min="8723" max="8723" width="4.125" style="1" customWidth="1"/>
    <col min="8724" max="8724" width="4" style="1" customWidth="1"/>
    <col min="8725" max="8725" width="4.25" style="1" customWidth="1"/>
    <col min="8726" max="8726" width="4.75" style="1" customWidth="1"/>
    <col min="8727" max="8960" width="9" style="1"/>
    <col min="8961" max="8961" width="7.5" style="1" customWidth="1"/>
    <col min="8962" max="8962" width="2.75" style="1" customWidth="1"/>
    <col min="8963" max="8963" width="5.375" style="1" customWidth="1"/>
    <col min="8964" max="8964" width="2.75" style="1" customWidth="1"/>
    <col min="8965" max="8965" width="2.625" style="1" customWidth="1"/>
    <col min="8966" max="8966" width="5.25" style="1" customWidth="1"/>
    <col min="8967" max="8967" width="4.125" style="1" customWidth="1"/>
    <col min="8968" max="8968" width="3.75" style="1" customWidth="1"/>
    <col min="8969" max="8969" width="4.75" style="1" customWidth="1"/>
    <col min="8970" max="8970" width="2.75" style="1" customWidth="1"/>
    <col min="8971" max="8971" width="6.375" style="1" customWidth="1"/>
    <col min="8972" max="8972" width="1.25" style="1" customWidth="1"/>
    <col min="8973" max="8973" width="5" style="1" customWidth="1"/>
    <col min="8974" max="8975" width="2.75" style="1" customWidth="1"/>
    <col min="8976" max="8976" width="4.125" style="1" customWidth="1"/>
    <col min="8977" max="8977" width="5.875" style="1" customWidth="1"/>
    <col min="8978" max="8978" width="2.5" style="1" customWidth="1"/>
    <col min="8979" max="8979" width="4.125" style="1" customWidth="1"/>
    <col min="8980" max="8980" width="4" style="1" customWidth="1"/>
    <col min="8981" max="8981" width="4.25" style="1" customWidth="1"/>
    <col min="8982" max="8982" width="4.75" style="1" customWidth="1"/>
    <col min="8983" max="9216" width="9" style="1"/>
    <col min="9217" max="9217" width="7.5" style="1" customWidth="1"/>
    <col min="9218" max="9218" width="2.75" style="1" customWidth="1"/>
    <col min="9219" max="9219" width="5.375" style="1" customWidth="1"/>
    <col min="9220" max="9220" width="2.75" style="1" customWidth="1"/>
    <col min="9221" max="9221" width="2.625" style="1" customWidth="1"/>
    <col min="9222" max="9222" width="5.25" style="1" customWidth="1"/>
    <col min="9223" max="9223" width="4.125" style="1" customWidth="1"/>
    <col min="9224" max="9224" width="3.75" style="1" customWidth="1"/>
    <col min="9225" max="9225" width="4.75" style="1" customWidth="1"/>
    <col min="9226" max="9226" width="2.75" style="1" customWidth="1"/>
    <col min="9227" max="9227" width="6.375" style="1" customWidth="1"/>
    <col min="9228" max="9228" width="1.25" style="1" customWidth="1"/>
    <col min="9229" max="9229" width="5" style="1" customWidth="1"/>
    <col min="9230" max="9231" width="2.75" style="1" customWidth="1"/>
    <col min="9232" max="9232" width="4.125" style="1" customWidth="1"/>
    <col min="9233" max="9233" width="5.875" style="1" customWidth="1"/>
    <col min="9234" max="9234" width="2.5" style="1" customWidth="1"/>
    <col min="9235" max="9235" width="4.125" style="1" customWidth="1"/>
    <col min="9236" max="9236" width="4" style="1" customWidth="1"/>
    <col min="9237" max="9237" width="4.25" style="1" customWidth="1"/>
    <col min="9238" max="9238" width="4.75" style="1" customWidth="1"/>
    <col min="9239" max="9472" width="9" style="1"/>
    <col min="9473" max="9473" width="7.5" style="1" customWidth="1"/>
    <col min="9474" max="9474" width="2.75" style="1" customWidth="1"/>
    <col min="9475" max="9475" width="5.375" style="1" customWidth="1"/>
    <col min="9476" max="9476" width="2.75" style="1" customWidth="1"/>
    <col min="9477" max="9477" width="2.625" style="1" customWidth="1"/>
    <col min="9478" max="9478" width="5.25" style="1" customWidth="1"/>
    <col min="9479" max="9479" width="4.125" style="1" customWidth="1"/>
    <col min="9480" max="9480" width="3.75" style="1" customWidth="1"/>
    <col min="9481" max="9481" width="4.75" style="1" customWidth="1"/>
    <col min="9482" max="9482" width="2.75" style="1" customWidth="1"/>
    <col min="9483" max="9483" width="6.375" style="1" customWidth="1"/>
    <col min="9484" max="9484" width="1.25" style="1" customWidth="1"/>
    <col min="9485" max="9485" width="5" style="1" customWidth="1"/>
    <col min="9486" max="9487" width="2.75" style="1" customWidth="1"/>
    <col min="9488" max="9488" width="4.125" style="1" customWidth="1"/>
    <col min="9489" max="9489" width="5.875" style="1" customWidth="1"/>
    <col min="9490" max="9490" width="2.5" style="1" customWidth="1"/>
    <col min="9491" max="9491" width="4.125" style="1" customWidth="1"/>
    <col min="9492" max="9492" width="4" style="1" customWidth="1"/>
    <col min="9493" max="9493" width="4.25" style="1" customWidth="1"/>
    <col min="9494" max="9494" width="4.75" style="1" customWidth="1"/>
    <col min="9495" max="9728" width="9" style="1"/>
    <col min="9729" max="9729" width="7.5" style="1" customWidth="1"/>
    <col min="9730" max="9730" width="2.75" style="1" customWidth="1"/>
    <col min="9731" max="9731" width="5.375" style="1" customWidth="1"/>
    <col min="9732" max="9732" width="2.75" style="1" customWidth="1"/>
    <col min="9733" max="9733" width="2.625" style="1" customWidth="1"/>
    <col min="9734" max="9734" width="5.25" style="1" customWidth="1"/>
    <col min="9735" max="9735" width="4.125" style="1" customWidth="1"/>
    <col min="9736" max="9736" width="3.75" style="1" customWidth="1"/>
    <col min="9737" max="9737" width="4.75" style="1" customWidth="1"/>
    <col min="9738" max="9738" width="2.75" style="1" customWidth="1"/>
    <col min="9739" max="9739" width="6.375" style="1" customWidth="1"/>
    <col min="9740" max="9740" width="1.25" style="1" customWidth="1"/>
    <col min="9741" max="9741" width="5" style="1" customWidth="1"/>
    <col min="9742" max="9743" width="2.75" style="1" customWidth="1"/>
    <col min="9744" max="9744" width="4.125" style="1" customWidth="1"/>
    <col min="9745" max="9745" width="5.875" style="1" customWidth="1"/>
    <col min="9746" max="9746" width="2.5" style="1" customWidth="1"/>
    <col min="9747" max="9747" width="4.125" style="1" customWidth="1"/>
    <col min="9748" max="9748" width="4" style="1" customWidth="1"/>
    <col min="9749" max="9749" width="4.25" style="1" customWidth="1"/>
    <col min="9750" max="9750" width="4.75" style="1" customWidth="1"/>
    <col min="9751" max="9984" width="9" style="1"/>
    <col min="9985" max="9985" width="7.5" style="1" customWidth="1"/>
    <col min="9986" max="9986" width="2.75" style="1" customWidth="1"/>
    <col min="9987" max="9987" width="5.375" style="1" customWidth="1"/>
    <col min="9988" max="9988" width="2.75" style="1" customWidth="1"/>
    <col min="9989" max="9989" width="2.625" style="1" customWidth="1"/>
    <col min="9990" max="9990" width="5.25" style="1" customWidth="1"/>
    <col min="9991" max="9991" width="4.125" style="1" customWidth="1"/>
    <col min="9992" max="9992" width="3.75" style="1" customWidth="1"/>
    <col min="9993" max="9993" width="4.75" style="1" customWidth="1"/>
    <col min="9994" max="9994" width="2.75" style="1" customWidth="1"/>
    <col min="9995" max="9995" width="6.375" style="1" customWidth="1"/>
    <col min="9996" max="9996" width="1.25" style="1" customWidth="1"/>
    <col min="9997" max="9997" width="5" style="1" customWidth="1"/>
    <col min="9998" max="9999" width="2.75" style="1" customWidth="1"/>
    <col min="10000" max="10000" width="4.125" style="1" customWidth="1"/>
    <col min="10001" max="10001" width="5.875" style="1" customWidth="1"/>
    <col min="10002" max="10002" width="2.5" style="1" customWidth="1"/>
    <col min="10003" max="10003" width="4.125" style="1" customWidth="1"/>
    <col min="10004" max="10004" width="4" style="1" customWidth="1"/>
    <col min="10005" max="10005" width="4.25" style="1" customWidth="1"/>
    <col min="10006" max="10006" width="4.75" style="1" customWidth="1"/>
    <col min="10007" max="10240" width="9" style="1"/>
    <col min="10241" max="10241" width="7.5" style="1" customWidth="1"/>
    <col min="10242" max="10242" width="2.75" style="1" customWidth="1"/>
    <col min="10243" max="10243" width="5.375" style="1" customWidth="1"/>
    <col min="10244" max="10244" width="2.75" style="1" customWidth="1"/>
    <col min="10245" max="10245" width="2.625" style="1" customWidth="1"/>
    <col min="10246" max="10246" width="5.25" style="1" customWidth="1"/>
    <col min="10247" max="10247" width="4.125" style="1" customWidth="1"/>
    <col min="10248" max="10248" width="3.75" style="1" customWidth="1"/>
    <col min="10249" max="10249" width="4.75" style="1" customWidth="1"/>
    <col min="10250" max="10250" width="2.75" style="1" customWidth="1"/>
    <col min="10251" max="10251" width="6.375" style="1" customWidth="1"/>
    <col min="10252" max="10252" width="1.25" style="1" customWidth="1"/>
    <col min="10253" max="10253" width="5" style="1" customWidth="1"/>
    <col min="10254" max="10255" width="2.75" style="1" customWidth="1"/>
    <col min="10256" max="10256" width="4.125" style="1" customWidth="1"/>
    <col min="10257" max="10257" width="5.875" style="1" customWidth="1"/>
    <col min="10258" max="10258" width="2.5" style="1" customWidth="1"/>
    <col min="10259" max="10259" width="4.125" style="1" customWidth="1"/>
    <col min="10260" max="10260" width="4" style="1" customWidth="1"/>
    <col min="10261" max="10261" width="4.25" style="1" customWidth="1"/>
    <col min="10262" max="10262" width="4.75" style="1" customWidth="1"/>
    <col min="10263" max="10496" width="9" style="1"/>
    <col min="10497" max="10497" width="7.5" style="1" customWidth="1"/>
    <col min="10498" max="10498" width="2.75" style="1" customWidth="1"/>
    <col min="10499" max="10499" width="5.375" style="1" customWidth="1"/>
    <col min="10500" max="10500" width="2.75" style="1" customWidth="1"/>
    <col min="10501" max="10501" width="2.625" style="1" customWidth="1"/>
    <col min="10502" max="10502" width="5.25" style="1" customWidth="1"/>
    <col min="10503" max="10503" width="4.125" style="1" customWidth="1"/>
    <col min="10504" max="10504" width="3.75" style="1" customWidth="1"/>
    <col min="10505" max="10505" width="4.75" style="1" customWidth="1"/>
    <col min="10506" max="10506" width="2.75" style="1" customWidth="1"/>
    <col min="10507" max="10507" width="6.375" style="1" customWidth="1"/>
    <col min="10508" max="10508" width="1.25" style="1" customWidth="1"/>
    <col min="10509" max="10509" width="5" style="1" customWidth="1"/>
    <col min="10510" max="10511" width="2.75" style="1" customWidth="1"/>
    <col min="10512" max="10512" width="4.125" style="1" customWidth="1"/>
    <col min="10513" max="10513" width="5.875" style="1" customWidth="1"/>
    <col min="10514" max="10514" width="2.5" style="1" customWidth="1"/>
    <col min="10515" max="10515" width="4.125" style="1" customWidth="1"/>
    <col min="10516" max="10516" width="4" style="1" customWidth="1"/>
    <col min="10517" max="10517" width="4.25" style="1" customWidth="1"/>
    <col min="10518" max="10518" width="4.75" style="1" customWidth="1"/>
    <col min="10519" max="10752" width="9" style="1"/>
    <col min="10753" max="10753" width="7.5" style="1" customWidth="1"/>
    <col min="10754" max="10754" width="2.75" style="1" customWidth="1"/>
    <col min="10755" max="10755" width="5.375" style="1" customWidth="1"/>
    <col min="10756" max="10756" width="2.75" style="1" customWidth="1"/>
    <col min="10757" max="10757" width="2.625" style="1" customWidth="1"/>
    <col min="10758" max="10758" width="5.25" style="1" customWidth="1"/>
    <col min="10759" max="10759" width="4.125" style="1" customWidth="1"/>
    <col min="10760" max="10760" width="3.75" style="1" customWidth="1"/>
    <col min="10761" max="10761" width="4.75" style="1" customWidth="1"/>
    <col min="10762" max="10762" width="2.75" style="1" customWidth="1"/>
    <col min="10763" max="10763" width="6.375" style="1" customWidth="1"/>
    <col min="10764" max="10764" width="1.25" style="1" customWidth="1"/>
    <col min="10765" max="10765" width="5" style="1" customWidth="1"/>
    <col min="10766" max="10767" width="2.75" style="1" customWidth="1"/>
    <col min="10768" max="10768" width="4.125" style="1" customWidth="1"/>
    <col min="10769" max="10769" width="5.875" style="1" customWidth="1"/>
    <col min="10770" max="10770" width="2.5" style="1" customWidth="1"/>
    <col min="10771" max="10771" width="4.125" style="1" customWidth="1"/>
    <col min="10772" max="10772" width="4" style="1" customWidth="1"/>
    <col min="10773" max="10773" width="4.25" style="1" customWidth="1"/>
    <col min="10774" max="10774" width="4.75" style="1" customWidth="1"/>
    <col min="10775" max="11008" width="9" style="1"/>
    <col min="11009" max="11009" width="7.5" style="1" customWidth="1"/>
    <col min="11010" max="11010" width="2.75" style="1" customWidth="1"/>
    <col min="11011" max="11011" width="5.375" style="1" customWidth="1"/>
    <col min="11012" max="11012" width="2.75" style="1" customWidth="1"/>
    <col min="11013" max="11013" width="2.625" style="1" customWidth="1"/>
    <col min="11014" max="11014" width="5.25" style="1" customWidth="1"/>
    <col min="11015" max="11015" width="4.125" style="1" customWidth="1"/>
    <col min="11016" max="11016" width="3.75" style="1" customWidth="1"/>
    <col min="11017" max="11017" width="4.75" style="1" customWidth="1"/>
    <col min="11018" max="11018" width="2.75" style="1" customWidth="1"/>
    <col min="11019" max="11019" width="6.375" style="1" customWidth="1"/>
    <col min="11020" max="11020" width="1.25" style="1" customWidth="1"/>
    <col min="11021" max="11021" width="5" style="1" customWidth="1"/>
    <col min="11022" max="11023" width="2.75" style="1" customWidth="1"/>
    <col min="11024" max="11024" width="4.125" style="1" customWidth="1"/>
    <col min="11025" max="11025" width="5.875" style="1" customWidth="1"/>
    <col min="11026" max="11026" width="2.5" style="1" customWidth="1"/>
    <col min="11027" max="11027" width="4.125" style="1" customWidth="1"/>
    <col min="11028" max="11028" width="4" style="1" customWidth="1"/>
    <col min="11029" max="11029" width="4.25" style="1" customWidth="1"/>
    <col min="11030" max="11030" width="4.75" style="1" customWidth="1"/>
    <col min="11031" max="11264" width="9" style="1"/>
    <col min="11265" max="11265" width="7.5" style="1" customWidth="1"/>
    <col min="11266" max="11266" width="2.75" style="1" customWidth="1"/>
    <col min="11267" max="11267" width="5.375" style="1" customWidth="1"/>
    <col min="11268" max="11268" width="2.75" style="1" customWidth="1"/>
    <col min="11269" max="11269" width="2.625" style="1" customWidth="1"/>
    <col min="11270" max="11270" width="5.25" style="1" customWidth="1"/>
    <col min="11271" max="11271" width="4.125" style="1" customWidth="1"/>
    <col min="11272" max="11272" width="3.75" style="1" customWidth="1"/>
    <col min="11273" max="11273" width="4.75" style="1" customWidth="1"/>
    <col min="11274" max="11274" width="2.75" style="1" customWidth="1"/>
    <col min="11275" max="11275" width="6.375" style="1" customWidth="1"/>
    <col min="11276" max="11276" width="1.25" style="1" customWidth="1"/>
    <col min="11277" max="11277" width="5" style="1" customWidth="1"/>
    <col min="11278" max="11279" width="2.75" style="1" customWidth="1"/>
    <col min="11280" max="11280" width="4.125" style="1" customWidth="1"/>
    <col min="11281" max="11281" width="5.875" style="1" customWidth="1"/>
    <col min="11282" max="11282" width="2.5" style="1" customWidth="1"/>
    <col min="11283" max="11283" width="4.125" style="1" customWidth="1"/>
    <col min="11284" max="11284" width="4" style="1" customWidth="1"/>
    <col min="11285" max="11285" width="4.25" style="1" customWidth="1"/>
    <col min="11286" max="11286" width="4.75" style="1" customWidth="1"/>
    <col min="11287" max="11520" width="9" style="1"/>
    <col min="11521" max="11521" width="7.5" style="1" customWidth="1"/>
    <col min="11522" max="11522" width="2.75" style="1" customWidth="1"/>
    <col min="11523" max="11523" width="5.375" style="1" customWidth="1"/>
    <col min="11524" max="11524" width="2.75" style="1" customWidth="1"/>
    <col min="11525" max="11525" width="2.625" style="1" customWidth="1"/>
    <col min="11526" max="11526" width="5.25" style="1" customWidth="1"/>
    <col min="11527" max="11527" width="4.125" style="1" customWidth="1"/>
    <col min="11528" max="11528" width="3.75" style="1" customWidth="1"/>
    <col min="11529" max="11529" width="4.75" style="1" customWidth="1"/>
    <col min="11530" max="11530" width="2.75" style="1" customWidth="1"/>
    <col min="11531" max="11531" width="6.375" style="1" customWidth="1"/>
    <col min="11532" max="11532" width="1.25" style="1" customWidth="1"/>
    <col min="11533" max="11533" width="5" style="1" customWidth="1"/>
    <col min="11534" max="11535" width="2.75" style="1" customWidth="1"/>
    <col min="11536" max="11536" width="4.125" style="1" customWidth="1"/>
    <col min="11537" max="11537" width="5.875" style="1" customWidth="1"/>
    <col min="11538" max="11538" width="2.5" style="1" customWidth="1"/>
    <col min="11539" max="11539" width="4.125" style="1" customWidth="1"/>
    <col min="11540" max="11540" width="4" style="1" customWidth="1"/>
    <col min="11541" max="11541" width="4.25" style="1" customWidth="1"/>
    <col min="11542" max="11542" width="4.75" style="1" customWidth="1"/>
    <col min="11543" max="11776" width="9" style="1"/>
    <col min="11777" max="11777" width="7.5" style="1" customWidth="1"/>
    <col min="11778" max="11778" width="2.75" style="1" customWidth="1"/>
    <col min="11779" max="11779" width="5.375" style="1" customWidth="1"/>
    <col min="11780" max="11780" width="2.75" style="1" customWidth="1"/>
    <col min="11781" max="11781" width="2.625" style="1" customWidth="1"/>
    <col min="11782" max="11782" width="5.25" style="1" customWidth="1"/>
    <col min="11783" max="11783" width="4.125" style="1" customWidth="1"/>
    <col min="11784" max="11784" width="3.75" style="1" customWidth="1"/>
    <col min="11785" max="11785" width="4.75" style="1" customWidth="1"/>
    <col min="11786" max="11786" width="2.75" style="1" customWidth="1"/>
    <col min="11787" max="11787" width="6.375" style="1" customWidth="1"/>
    <col min="11788" max="11788" width="1.25" style="1" customWidth="1"/>
    <col min="11789" max="11789" width="5" style="1" customWidth="1"/>
    <col min="11790" max="11791" width="2.75" style="1" customWidth="1"/>
    <col min="11792" max="11792" width="4.125" style="1" customWidth="1"/>
    <col min="11793" max="11793" width="5.875" style="1" customWidth="1"/>
    <col min="11794" max="11794" width="2.5" style="1" customWidth="1"/>
    <col min="11795" max="11795" width="4.125" style="1" customWidth="1"/>
    <col min="11796" max="11796" width="4" style="1" customWidth="1"/>
    <col min="11797" max="11797" width="4.25" style="1" customWidth="1"/>
    <col min="11798" max="11798" width="4.75" style="1" customWidth="1"/>
    <col min="11799" max="12032" width="9" style="1"/>
    <col min="12033" max="12033" width="7.5" style="1" customWidth="1"/>
    <col min="12034" max="12034" width="2.75" style="1" customWidth="1"/>
    <col min="12035" max="12035" width="5.375" style="1" customWidth="1"/>
    <col min="12036" max="12036" width="2.75" style="1" customWidth="1"/>
    <col min="12037" max="12037" width="2.625" style="1" customWidth="1"/>
    <col min="12038" max="12038" width="5.25" style="1" customWidth="1"/>
    <col min="12039" max="12039" width="4.125" style="1" customWidth="1"/>
    <col min="12040" max="12040" width="3.75" style="1" customWidth="1"/>
    <col min="12041" max="12041" width="4.75" style="1" customWidth="1"/>
    <col min="12042" max="12042" width="2.75" style="1" customWidth="1"/>
    <col min="12043" max="12043" width="6.375" style="1" customWidth="1"/>
    <col min="12044" max="12044" width="1.25" style="1" customWidth="1"/>
    <col min="12045" max="12045" width="5" style="1" customWidth="1"/>
    <col min="12046" max="12047" width="2.75" style="1" customWidth="1"/>
    <col min="12048" max="12048" width="4.125" style="1" customWidth="1"/>
    <col min="12049" max="12049" width="5.875" style="1" customWidth="1"/>
    <col min="12050" max="12050" width="2.5" style="1" customWidth="1"/>
    <col min="12051" max="12051" width="4.125" style="1" customWidth="1"/>
    <col min="12052" max="12052" width="4" style="1" customWidth="1"/>
    <col min="12053" max="12053" width="4.25" style="1" customWidth="1"/>
    <col min="12054" max="12054" width="4.75" style="1" customWidth="1"/>
    <col min="12055" max="12288" width="9" style="1"/>
    <col min="12289" max="12289" width="7.5" style="1" customWidth="1"/>
    <col min="12290" max="12290" width="2.75" style="1" customWidth="1"/>
    <col min="12291" max="12291" width="5.375" style="1" customWidth="1"/>
    <col min="12292" max="12292" width="2.75" style="1" customWidth="1"/>
    <col min="12293" max="12293" width="2.625" style="1" customWidth="1"/>
    <col min="12294" max="12294" width="5.25" style="1" customWidth="1"/>
    <col min="12295" max="12295" width="4.125" style="1" customWidth="1"/>
    <col min="12296" max="12296" width="3.75" style="1" customWidth="1"/>
    <col min="12297" max="12297" width="4.75" style="1" customWidth="1"/>
    <col min="12298" max="12298" width="2.75" style="1" customWidth="1"/>
    <col min="12299" max="12299" width="6.375" style="1" customWidth="1"/>
    <col min="12300" max="12300" width="1.25" style="1" customWidth="1"/>
    <col min="12301" max="12301" width="5" style="1" customWidth="1"/>
    <col min="12302" max="12303" width="2.75" style="1" customWidth="1"/>
    <col min="12304" max="12304" width="4.125" style="1" customWidth="1"/>
    <col min="12305" max="12305" width="5.875" style="1" customWidth="1"/>
    <col min="12306" max="12306" width="2.5" style="1" customWidth="1"/>
    <col min="12307" max="12307" width="4.125" style="1" customWidth="1"/>
    <col min="12308" max="12308" width="4" style="1" customWidth="1"/>
    <col min="12309" max="12309" width="4.25" style="1" customWidth="1"/>
    <col min="12310" max="12310" width="4.75" style="1" customWidth="1"/>
    <col min="12311" max="12544" width="9" style="1"/>
    <col min="12545" max="12545" width="7.5" style="1" customWidth="1"/>
    <col min="12546" max="12546" width="2.75" style="1" customWidth="1"/>
    <col min="12547" max="12547" width="5.375" style="1" customWidth="1"/>
    <col min="12548" max="12548" width="2.75" style="1" customWidth="1"/>
    <col min="12549" max="12549" width="2.625" style="1" customWidth="1"/>
    <col min="12550" max="12550" width="5.25" style="1" customWidth="1"/>
    <col min="12551" max="12551" width="4.125" style="1" customWidth="1"/>
    <col min="12552" max="12552" width="3.75" style="1" customWidth="1"/>
    <col min="12553" max="12553" width="4.75" style="1" customWidth="1"/>
    <col min="12554" max="12554" width="2.75" style="1" customWidth="1"/>
    <col min="12555" max="12555" width="6.375" style="1" customWidth="1"/>
    <col min="12556" max="12556" width="1.25" style="1" customWidth="1"/>
    <col min="12557" max="12557" width="5" style="1" customWidth="1"/>
    <col min="12558" max="12559" width="2.75" style="1" customWidth="1"/>
    <col min="12560" max="12560" width="4.125" style="1" customWidth="1"/>
    <col min="12561" max="12561" width="5.875" style="1" customWidth="1"/>
    <col min="12562" max="12562" width="2.5" style="1" customWidth="1"/>
    <col min="12563" max="12563" width="4.125" style="1" customWidth="1"/>
    <col min="12564" max="12564" width="4" style="1" customWidth="1"/>
    <col min="12565" max="12565" width="4.25" style="1" customWidth="1"/>
    <col min="12566" max="12566" width="4.75" style="1" customWidth="1"/>
    <col min="12567" max="12800" width="9" style="1"/>
    <col min="12801" max="12801" width="7.5" style="1" customWidth="1"/>
    <col min="12802" max="12802" width="2.75" style="1" customWidth="1"/>
    <col min="12803" max="12803" width="5.375" style="1" customWidth="1"/>
    <col min="12804" max="12804" width="2.75" style="1" customWidth="1"/>
    <col min="12805" max="12805" width="2.625" style="1" customWidth="1"/>
    <col min="12806" max="12806" width="5.25" style="1" customWidth="1"/>
    <col min="12807" max="12807" width="4.125" style="1" customWidth="1"/>
    <col min="12808" max="12808" width="3.75" style="1" customWidth="1"/>
    <col min="12809" max="12809" width="4.75" style="1" customWidth="1"/>
    <col min="12810" max="12810" width="2.75" style="1" customWidth="1"/>
    <col min="12811" max="12811" width="6.375" style="1" customWidth="1"/>
    <col min="12812" max="12812" width="1.25" style="1" customWidth="1"/>
    <col min="12813" max="12813" width="5" style="1" customWidth="1"/>
    <col min="12814" max="12815" width="2.75" style="1" customWidth="1"/>
    <col min="12816" max="12816" width="4.125" style="1" customWidth="1"/>
    <col min="12817" max="12817" width="5.875" style="1" customWidth="1"/>
    <col min="12818" max="12818" width="2.5" style="1" customWidth="1"/>
    <col min="12819" max="12819" width="4.125" style="1" customWidth="1"/>
    <col min="12820" max="12820" width="4" style="1" customWidth="1"/>
    <col min="12821" max="12821" width="4.25" style="1" customWidth="1"/>
    <col min="12822" max="12822" width="4.75" style="1" customWidth="1"/>
    <col min="12823" max="13056" width="9" style="1"/>
    <col min="13057" max="13057" width="7.5" style="1" customWidth="1"/>
    <col min="13058" max="13058" width="2.75" style="1" customWidth="1"/>
    <col min="13059" max="13059" width="5.375" style="1" customWidth="1"/>
    <col min="13060" max="13060" width="2.75" style="1" customWidth="1"/>
    <col min="13061" max="13061" width="2.625" style="1" customWidth="1"/>
    <col min="13062" max="13062" width="5.25" style="1" customWidth="1"/>
    <col min="13063" max="13063" width="4.125" style="1" customWidth="1"/>
    <col min="13064" max="13064" width="3.75" style="1" customWidth="1"/>
    <col min="13065" max="13065" width="4.75" style="1" customWidth="1"/>
    <col min="13066" max="13066" width="2.75" style="1" customWidth="1"/>
    <col min="13067" max="13067" width="6.375" style="1" customWidth="1"/>
    <col min="13068" max="13068" width="1.25" style="1" customWidth="1"/>
    <col min="13069" max="13069" width="5" style="1" customWidth="1"/>
    <col min="13070" max="13071" width="2.75" style="1" customWidth="1"/>
    <col min="13072" max="13072" width="4.125" style="1" customWidth="1"/>
    <col min="13073" max="13073" width="5.875" style="1" customWidth="1"/>
    <col min="13074" max="13074" width="2.5" style="1" customWidth="1"/>
    <col min="13075" max="13075" width="4.125" style="1" customWidth="1"/>
    <col min="13076" max="13076" width="4" style="1" customWidth="1"/>
    <col min="13077" max="13077" width="4.25" style="1" customWidth="1"/>
    <col min="13078" max="13078" width="4.75" style="1" customWidth="1"/>
    <col min="13079" max="13312" width="9" style="1"/>
    <col min="13313" max="13313" width="7.5" style="1" customWidth="1"/>
    <col min="13314" max="13314" width="2.75" style="1" customWidth="1"/>
    <col min="13315" max="13315" width="5.375" style="1" customWidth="1"/>
    <col min="13316" max="13316" width="2.75" style="1" customWidth="1"/>
    <col min="13317" max="13317" width="2.625" style="1" customWidth="1"/>
    <col min="13318" max="13318" width="5.25" style="1" customWidth="1"/>
    <col min="13319" max="13319" width="4.125" style="1" customWidth="1"/>
    <col min="13320" max="13320" width="3.75" style="1" customWidth="1"/>
    <col min="13321" max="13321" width="4.75" style="1" customWidth="1"/>
    <col min="13322" max="13322" width="2.75" style="1" customWidth="1"/>
    <col min="13323" max="13323" width="6.375" style="1" customWidth="1"/>
    <col min="13324" max="13324" width="1.25" style="1" customWidth="1"/>
    <col min="13325" max="13325" width="5" style="1" customWidth="1"/>
    <col min="13326" max="13327" width="2.75" style="1" customWidth="1"/>
    <col min="13328" max="13328" width="4.125" style="1" customWidth="1"/>
    <col min="13329" max="13329" width="5.875" style="1" customWidth="1"/>
    <col min="13330" max="13330" width="2.5" style="1" customWidth="1"/>
    <col min="13331" max="13331" width="4.125" style="1" customWidth="1"/>
    <col min="13332" max="13332" width="4" style="1" customWidth="1"/>
    <col min="13333" max="13333" width="4.25" style="1" customWidth="1"/>
    <col min="13334" max="13334" width="4.75" style="1" customWidth="1"/>
    <col min="13335" max="13568" width="9" style="1"/>
    <col min="13569" max="13569" width="7.5" style="1" customWidth="1"/>
    <col min="13570" max="13570" width="2.75" style="1" customWidth="1"/>
    <col min="13571" max="13571" width="5.375" style="1" customWidth="1"/>
    <col min="13572" max="13572" width="2.75" style="1" customWidth="1"/>
    <col min="13573" max="13573" width="2.625" style="1" customWidth="1"/>
    <col min="13574" max="13574" width="5.25" style="1" customWidth="1"/>
    <col min="13575" max="13575" width="4.125" style="1" customWidth="1"/>
    <col min="13576" max="13576" width="3.75" style="1" customWidth="1"/>
    <col min="13577" max="13577" width="4.75" style="1" customWidth="1"/>
    <col min="13578" max="13578" width="2.75" style="1" customWidth="1"/>
    <col min="13579" max="13579" width="6.375" style="1" customWidth="1"/>
    <col min="13580" max="13580" width="1.25" style="1" customWidth="1"/>
    <col min="13581" max="13581" width="5" style="1" customWidth="1"/>
    <col min="13582" max="13583" width="2.75" style="1" customWidth="1"/>
    <col min="13584" max="13584" width="4.125" style="1" customWidth="1"/>
    <col min="13585" max="13585" width="5.875" style="1" customWidth="1"/>
    <col min="13586" max="13586" width="2.5" style="1" customWidth="1"/>
    <col min="13587" max="13587" width="4.125" style="1" customWidth="1"/>
    <col min="13588" max="13588" width="4" style="1" customWidth="1"/>
    <col min="13589" max="13589" width="4.25" style="1" customWidth="1"/>
    <col min="13590" max="13590" width="4.75" style="1" customWidth="1"/>
    <col min="13591" max="13824" width="9" style="1"/>
    <col min="13825" max="13825" width="7.5" style="1" customWidth="1"/>
    <col min="13826" max="13826" width="2.75" style="1" customWidth="1"/>
    <col min="13827" max="13827" width="5.375" style="1" customWidth="1"/>
    <col min="13828" max="13828" width="2.75" style="1" customWidth="1"/>
    <col min="13829" max="13829" width="2.625" style="1" customWidth="1"/>
    <col min="13830" max="13830" width="5.25" style="1" customWidth="1"/>
    <col min="13831" max="13831" width="4.125" style="1" customWidth="1"/>
    <col min="13832" max="13832" width="3.75" style="1" customWidth="1"/>
    <col min="13833" max="13833" width="4.75" style="1" customWidth="1"/>
    <col min="13834" max="13834" width="2.75" style="1" customWidth="1"/>
    <col min="13835" max="13835" width="6.375" style="1" customWidth="1"/>
    <col min="13836" max="13836" width="1.25" style="1" customWidth="1"/>
    <col min="13837" max="13837" width="5" style="1" customWidth="1"/>
    <col min="13838" max="13839" width="2.75" style="1" customWidth="1"/>
    <col min="13840" max="13840" width="4.125" style="1" customWidth="1"/>
    <col min="13841" max="13841" width="5.875" style="1" customWidth="1"/>
    <col min="13842" max="13842" width="2.5" style="1" customWidth="1"/>
    <col min="13843" max="13843" width="4.125" style="1" customWidth="1"/>
    <col min="13844" max="13844" width="4" style="1" customWidth="1"/>
    <col min="13845" max="13845" width="4.25" style="1" customWidth="1"/>
    <col min="13846" max="13846" width="4.75" style="1" customWidth="1"/>
    <col min="13847" max="14080" width="9" style="1"/>
    <col min="14081" max="14081" width="7.5" style="1" customWidth="1"/>
    <col min="14082" max="14082" width="2.75" style="1" customWidth="1"/>
    <col min="14083" max="14083" width="5.375" style="1" customWidth="1"/>
    <col min="14084" max="14084" width="2.75" style="1" customWidth="1"/>
    <col min="14085" max="14085" width="2.625" style="1" customWidth="1"/>
    <col min="14086" max="14086" width="5.25" style="1" customWidth="1"/>
    <col min="14087" max="14087" width="4.125" style="1" customWidth="1"/>
    <col min="14088" max="14088" width="3.75" style="1" customWidth="1"/>
    <col min="14089" max="14089" width="4.75" style="1" customWidth="1"/>
    <col min="14090" max="14090" width="2.75" style="1" customWidth="1"/>
    <col min="14091" max="14091" width="6.375" style="1" customWidth="1"/>
    <col min="14092" max="14092" width="1.25" style="1" customWidth="1"/>
    <col min="14093" max="14093" width="5" style="1" customWidth="1"/>
    <col min="14094" max="14095" width="2.75" style="1" customWidth="1"/>
    <col min="14096" max="14096" width="4.125" style="1" customWidth="1"/>
    <col min="14097" max="14097" width="5.875" style="1" customWidth="1"/>
    <col min="14098" max="14098" width="2.5" style="1" customWidth="1"/>
    <col min="14099" max="14099" width="4.125" style="1" customWidth="1"/>
    <col min="14100" max="14100" width="4" style="1" customWidth="1"/>
    <col min="14101" max="14101" width="4.25" style="1" customWidth="1"/>
    <col min="14102" max="14102" width="4.75" style="1" customWidth="1"/>
    <col min="14103" max="14336" width="9" style="1"/>
    <col min="14337" max="14337" width="7.5" style="1" customWidth="1"/>
    <col min="14338" max="14338" width="2.75" style="1" customWidth="1"/>
    <col min="14339" max="14339" width="5.375" style="1" customWidth="1"/>
    <col min="14340" max="14340" width="2.75" style="1" customWidth="1"/>
    <col min="14341" max="14341" width="2.625" style="1" customWidth="1"/>
    <col min="14342" max="14342" width="5.25" style="1" customWidth="1"/>
    <col min="14343" max="14343" width="4.125" style="1" customWidth="1"/>
    <col min="14344" max="14344" width="3.75" style="1" customWidth="1"/>
    <col min="14345" max="14345" width="4.75" style="1" customWidth="1"/>
    <col min="14346" max="14346" width="2.75" style="1" customWidth="1"/>
    <col min="14347" max="14347" width="6.375" style="1" customWidth="1"/>
    <col min="14348" max="14348" width="1.25" style="1" customWidth="1"/>
    <col min="14349" max="14349" width="5" style="1" customWidth="1"/>
    <col min="14350" max="14351" width="2.75" style="1" customWidth="1"/>
    <col min="14352" max="14352" width="4.125" style="1" customWidth="1"/>
    <col min="14353" max="14353" width="5.875" style="1" customWidth="1"/>
    <col min="14354" max="14354" width="2.5" style="1" customWidth="1"/>
    <col min="14355" max="14355" width="4.125" style="1" customWidth="1"/>
    <col min="14356" max="14356" width="4" style="1" customWidth="1"/>
    <col min="14357" max="14357" width="4.25" style="1" customWidth="1"/>
    <col min="14358" max="14358" width="4.75" style="1" customWidth="1"/>
    <col min="14359" max="14592" width="9" style="1"/>
    <col min="14593" max="14593" width="7.5" style="1" customWidth="1"/>
    <col min="14594" max="14594" width="2.75" style="1" customWidth="1"/>
    <col min="14595" max="14595" width="5.375" style="1" customWidth="1"/>
    <col min="14596" max="14596" width="2.75" style="1" customWidth="1"/>
    <col min="14597" max="14597" width="2.625" style="1" customWidth="1"/>
    <col min="14598" max="14598" width="5.25" style="1" customWidth="1"/>
    <col min="14599" max="14599" width="4.125" style="1" customWidth="1"/>
    <col min="14600" max="14600" width="3.75" style="1" customWidth="1"/>
    <col min="14601" max="14601" width="4.75" style="1" customWidth="1"/>
    <col min="14602" max="14602" width="2.75" style="1" customWidth="1"/>
    <col min="14603" max="14603" width="6.375" style="1" customWidth="1"/>
    <col min="14604" max="14604" width="1.25" style="1" customWidth="1"/>
    <col min="14605" max="14605" width="5" style="1" customWidth="1"/>
    <col min="14606" max="14607" width="2.75" style="1" customWidth="1"/>
    <col min="14608" max="14608" width="4.125" style="1" customWidth="1"/>
    <col min="14609" max="14609" width="5.875" style="1" customWidth="1"/>
    <col min="14610" max="14610" width="2.5" style="1" customWidth="1"/>
    <col min="14611" max="14611" width="4.125" style="1" customWidth="1"/>
    <col min="14612" max="14612" width="4" style="1" customWidth="1"/>
    <col min="14613" max="14613" width="4.25" style="1" customWidth="1"/>
    <col min="14614" max="14614" width="4.75" style="1" customWidth="1"/>
    <col min="14615" max="14848" width="9" style="1"/>
    <col min="14849" max="14849" width="7.5" style="1" customWidth="1"/>
    <col min="14850" max="14850" width="2.75" style="1" customWidth="1"/>
    <col min="14851" max="14851" width="5.375" style="1" customWidth="1"/>
    <col min="14852" max="14852" width="2.75" style="1" customWidth="1"/>
    <col min="14853" max="14853" width="2.625" style="1" customWidth="1"/>
    <col min="14854" max="14854" width="5.25" style="1" customWidth="1"/>
    <col min="14855" max="14855" width="4.125" style="1" customWidth="1"/>
    <col min="14856" max="14856" width="3.75" style="1" customWidth="1"/>
    <col min="14857" max="14857" width="4.75" style="1" customWidth="1"/>
    <col min="14858" max="14858" width="2.75" style="1" customWidth="1"/>
    <col min="14859" max="14859" width="6.375" style="1" customWidth="1"/>
    <col min="14860" max="14860" width="1.25" style="1" customWidth="1"/>
    <col min="14861" max="14861" width="5" style="1" customWidth="1"/>
    <col min="14862" max="14863" width="2.75" style="1" customWidth="1"/>
    <col min="14864" max="14864" width="4.125" style="1" customWidth="1"/>
    <col min="14865" max="14865" width="5.875" style="1" customWidth="1"/>
    <col min="14866" max="14866" width="2.5" style="1" customWidth="1"/>
    <col min="14867" max="14867" width="4.125" style="1" customWidth="1"/>
    <col min="14868" max="14868" width="4" style="1" customWidth="1"/>
    <col min="14869" max="14869" width="4.25" style="1" customWidth="1"/>
    <col min="14870" max="14870" width="4.75" style="1" customWidth="1"/>
    <col min="14871" max="15104" width="9" style="1"/>
    <col min="15105" max="15105" width="7.5" style="1" customWidth="1"/>
    <col min="15106" max="15106" width="2.75" style="1" customWidth="1"/>
    <col min="15107" max="15107" width="5.375" style="1" customWidth="1"/>
    <col min="15108" max="15108" width="2.75" style="1" customWidth="1"/>
    <col min="15109" max="15109" width="2.625" style="1" customWidth="1"/>
    <col min="15110" max="15110" width="5.25" style="1" customWidth="1"/>
    <col min="15111" max="15111" width="4.125" style="1" customWidth="1"/>
    <col min="15112" max="15112" width="3.75" style="1" customWidth="1"/>
    <col min="15113" max="15113" width="4.75" style="1" customWidth="1"/>
    <col min="15114" max="15114" width="2.75" style="1" customWidth="1"/>
    <col min="15115" max="15115" width="6.375" style="1" customWidth="1"/>
    <col min="15116" max="15116" width="1.25" style="1" customWidth="1"/>
    <col min="15117" max="15117" width="5" style="1" customWidth="1"/>
    <col min="15118" max="15119" width="2.75" style="1" customWidth="1"/>
    <col min="15120" max="15120" width="4.125" style="1" customWidth="1"/>
    <col min="15121" max="15121" width="5.875" style="1" customWidth="1"/>
    <col min="15122" max="15122" width="2.5" style="1" customWidth="1"/>
    <col min="15123" max="15123" width="4.125" style="1" customWidth="1"/>
    <col min="15124" max="15124" width="4" style="1" customWidth="1"/>
    <col min="15125" max="15125" width="4.25" style="1" customWidth="1"/>
    <col min="15126" max="15126" width="4.75" style="1" customWidth="1"/>
    <col min="15127" max="15360" width="9" style="1"/>
    <col min="15361" max="15361" width="7.5" style="1" customWidth="1"/>
    <col min="15362" max="15362" width="2.75" style="1" customWidth="1"/>
    <col min="15363" max="15363" width="5.375" style="1" customWidth="1"/>
    <col min="15364" max="15364" width="2.75" style="1" customWidth="1"/>
    <col min="15365" max="15365" width="2.625" style="1" customWidth="1"/>
    <col min="15366" max="15366" width="5.25" style="1" customWidth="1"/>
    <col min="15367" max="15367" width="4.125" style="1" customWidth="1"/>
    <col min="15368" max="15368" width="3.75" style="1" customWidth="1"/>
    <col min="15369" max="15369" width="4.75" style="1" customWidth="1"/>
    <col min="15370" max="15370" width="2.75" style="1" customWidth="1"/>
    <col min="15371" max="15371" width="6.375" style="1" customWidth="1"/>
    <col min="15372" max="15372" width="1.25" style="1" customWidth="1"/>
    <col min="15373" max="15373" width="5" style="1" customWidth="1"/>
    <col min="15374" max="15375" width="2.75" style="1" customWidth="1"/>
    <col min="15376" max="15376" width="4.125" style="1" customWidth="1"/>
    <col min="15377" max="15377" width="5.875" style="1" customWidth="1"/>
    <col min="15378" max="15378" width="2.5" style="1" customWidth="1"/>
    <col min="15379" max="15379" width="4.125" style="1" customWidth="1"/>
    <col min="15380" max="15380" width="4" style="1" customWidth="1"/>
    <col min="15381" max="15381" width="4.25" style="1" customWidth="1"/>
    <col min="15382" max="15382" width="4.75" style="1" customWidth="1"/>
    <col min="15383" max="15616" width="9" style="1"/>
    <col min="15617" max="15617" width="7.5" style="1" customWidth="1"/>
    <col min="15618" max="15618" width="2.75" style="1" customWidth="1"/>
    <col min="15619" max="15619" width="5.375" style="1" customWidth="1"/>
    <col min="15620" max="15620" width="2.75" style="1" customWidth="1"/>
    <col min="15621" max="15621" width="2.625" style="1" customWidth="1"/>
    <col min="15622" max="15622" width="5.25" style="1" customWidth="1"/>
    <col min="15623" max="15623" width="4.125" style="1" customWidth="1"/>
    <col min="15624" max="15624" width="3.75" style="1" customWidth="1"/>
    <col min="15625" max="15625" width="4.75" style="1" customWidth="1"/>
    <col min="15626" max="15626" width="2.75" style="1" customWidth="1"/>
    <col min="15627" max="15627" width="6.375" style="1" customWidth="1"/>
    <col min="15628" max="15628" width="1.25" style="1" customWidth="1"/>
    <col min="15629" max="15629" width="5" style="1" customWidth="1"/>
    <col min="15630" max="15631" width="2.75" style="1" customWidth="1"/>
    <col min="15632" max="15632" width="4.125" style="1" customWidth="1"/>
    <col min="15633" max="15633" width="5.875" style="1" customWidth="1"/>
    <col min="15634" max="15634" width="2.5" style="1" customWidth="1"/>
    <col min="15635" max="15635" width="4.125" style="1" customWidth="1"/>
    <col min="15636" max="15636" width="4" style="1" customWidth="1"/>
    <col min="15637" max="15637" width="4.25" style="1" customWidth="1"/>
    <col min="15638" max="15638" width="4.75" style="1" customWidth="1"/>
    <col min="15639" max="15872" width="9" style="1"/>
    <col min="15873" max="15873" width="7.5" style="1" customWidth="1"/>
    <col min="15874" max="15874" width="2.75" style="1" customWidth="1"/>
    <col min="15875" max="15875" width="5.375" style="1" customWidth="1"/>
    <col min="15876" max="15876" width="2.75" style="1" customWidth="1"/>
    <col min="15877" max="15877" width="2.625" style="1" customWidth="1"/>
    <col min="15878" max="15878" width="5.25" style="1" customWidth="1"/>
    <col min="15879" max="15879" width="4.125" style="1" customWidth="1"/>
    <col min="15880" max="15880" width="3.75" style="1" customWidth="1"/>
    <col min="15881" max="15881" width="4.75" style="1" customWidth="1"/>
    <col min="15882" max="15882" width="2.75" style="1" customWidth="1"/>
    <col min="15883" max="15883" width="6.375" style="1" customWidth="1"/>
    <col min="15884" max="15884" width="1.25" style="1" customWidth="1"/>
    <col min="15885" max="15885" width="5" style="1" customWidth="1"/>
    <col min="15886" max="15887" width="2.75" style="1" customWidth="1"/>
    <col min="15888" max="15888" width="4.125" style="1" customWidth="1"/>
    <col min="15889" max="15889" width="5.875" style="1" customWidth="1"/>
    <col min="15890" max="15890" width="2.5" style="1" customWidth="1"/>
    <col min="15891" max="15891" width="4.125" style="1" customWidth="1"/>
    <col min="15892" max="15892" width="4" style="1" customWidth="1"/>
    <col min="15893" max="15893" width="4.25" style="1" customWidth="1"/>
    <col min="15894" max="15894" width="4.75" style="1" customWidth="1"/>
    <col min="15895" max="16128" width="9" style="1"/>
    <col min="16129" max="16129" width="7.5" style="1" customWidth="1"/>
    <col min="16130" max="16130" width="2.75" style="1" customWidth="1"/>
    <col min="16131" max="16131" width="5.375" style="1" customWidth="1"/>
    <col min="16132" max="16132" width="2.75" style="1" customWidth="1"/>
    <col min="16133" max="16133" width="2.625" style="1" customWidth="1"/>
    <col min="16134" max="16134" width="5.25" style="1" customWidth="1"/>
    <col min="16135" max="16135" width="4.125" style="1" customWidth="1"/>
    <col min="16136" max="16136" width="3.75" style="1" customWidth="1"/>
    <col min="16137" max="16137" width="4.75" style="1" customWidth="1"/>
    <col min="16138" max="16138" width="2.75" style="1" customWidth="1"/>
    <col min="16139" max="16139" width="6.375" style="1" customWidth="1"/>
    <col min="16140" max="16140" width="1.25" style="1" customWidth="1"/>
    <col min="16141" max="16141" width="5" style="1" customWidth="1"/>
    <col min="16142" max="16143" width="2.75" style="1" customWidth="1"/>
    <col min="16144" max="16144" width="4.125" style="1" customWidth="1"/>
    <col min="16145" max="16145" width="5.875" style="1" customWidth="1"/>
    <col min="16146" max="16146" width="2.5" style="1" customWidth="1"/>
    <col min="16147" max="16147" width="4.125" style="1" customWidth="1"/>
    <col min="16148" max="16148" width="4" style="1" customWidth="1"/>
    <col min="16149" max="16149" width="4.25" style="1" customWidth="1"/>
    <col min="16150" max="16150" width="4.75" style="1" customWidth="1"/>
    <col min="16151" max="16384" width="9" style="1"/>
  </cols>
  <sheetData>
    <row r="1" spans="1:22" s="13" customFormat="1" ht="27" customHeight="1" x14ac:dyDescent="0.15">
      <c r="A1" s="121" t="s">
        <v>291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22" ht="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37"/>
      <c r="S2" s="37"/>
      <c r="T2" s="37"/>
      <c r="U2" s="37"/>
      <c r="V2" s="55" t="s">
        <v>292</v>
      </c>
    </row>
    <row r="3" spans="1:22" ht="24" customHeight="1" x14ac:dyDescent="0.15">
      <c r="A3" s="137" t="s">
        <v>104</v>
      </c>
      <c r="B3" s="113"/>
      <c r="C3" s="109" t="s">
        <v>232</v>
      </c>
      <c r="D3" s="109"/>
      <c r="E3" s="109"/>
      <c r="F3" s="109" t="s">
        <v>264</v>
      </c>
      <c r="G3" s="109"/>
      <c r="H3" s="109" t="s">
        <v>265</v>
      </c>
      <c r="I3" s="109"/>
      <c r="J3" s="230" t="s">
        <v>293</v>
      </c>
      <c r="K3" s="230"/>
      <c r="L3" s="230"/>
      <c r="M3" s="230" t="s">
        <v>294</v>
      </c>
      <c r="N3" s="230"/>
      <c r="O3" s="230"/>
      <c r="P3" s="231" t="s">
        <v>295</v>
      </c>
      <c r="Q3" s="231"/>
      <c r="R3" s="230" t="s">
        <v>296</v>
      </c>
      <c r="S3" s="230"/>
      <c r="T3" s="230"/>
      <c r="U3" s="187" t="s">
        <v>297</v>
      </c>
      <c r="V3" s="188"/>
    </row>
    <row r="4" spans="1:22" ht="12.75" customHeight="1" x14ac:dyDescent="0.15">
      <c r="A4" s="14"/>
      <c r="B4" s="15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39"/>
      <c r="N4" s="139"/>
      <c r="O4" s="139"/>
      <c r="P4" s="145"/>
      <c r="Q4" s="145"/>
      <c r="R4" s="145"/>
      <c r="S4" s="145"/>
      <c r="T4" s="145"/>
      <c r="U4" s="145"/>
      <c r="V4" s="145"/>
    </row>
    <row r="5" spans="1:22" ht="18.75" customHeight="1" x14ac:dyDescent="0.15">
      <c r="A5" s="10" t="s">
        <v>298</v>
      </c>
      <c r="B5" s="15" t="s">
        <v>108</v>
      </c>
      <c r="C5" s="225">
        <v>372</v>
      </c>
      <c r="D5" s="224"/>
      <c r="E5" s="224"/>
      <c r="F5" s="102">
        <v>298</v>
      </c>
      <c r="G5" s="102"/>
      <c r="H5" s="102">
        <v>74</v>
      </c>
      <c r="I5" s="102"/>
      <c r="J5" s="102">
        <v>26</v>
      </c>
      <c r="K5" s="102"/>
      <c r="L5" s="102"/>
      <c r="M5" s="94">
        <v>94</v>
      </c>
      <c r="N5" s="94"/>
      <c r="O5" s="94"/>
      <c r="P5" s="94">
        <v>109</v>
      </c>
      <c r="Q5" s="94"/>
      <c r="R5" s="94">
        <v>99</v>
      </c>
      <c r="S5" s="94"/>
      <c r="T5" s="94"/>
      <c r="U5" s="102">
        <v>44</v>
      </c>
      <c r="V5" s="102"/>
    </row>
    <row r="6" spans="1:22" ht="9" customHeight="1" x14ac:dyDescent="0.15">
      <c r="B6" s="15"/>
      <c r="C6" s="173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</row>
    <row r="7" spans="1:22" ht="18.75" customHeight="1" x14ac:dyDescent="0.15">
      <c r="A7" s="1">
        <v>29</v>
      </c>
      <c r="B7" s="15"/>
      <c r="C7" s="225">
        <v>354</v>
      </c>
      <c r="D7" s="224"/>
      <c r="E7" s="224"/>
      <c r="F7" s="102">
        <v>281</v>
      </c>
      <c r="G7" s="102"/>
      <c r="H7" s="102">
        <v>73</v>
      </c>
      <c r="I7" s="102"/>
      <c r="J7" s="102">
        <v>13</v>
      </c>
      <c r="K7" s="102"/>
      <c r="L7" s="102"/>
      <c r="M7" s="94">
        <v>96</v>
      </c>
      <c r="N7" s="94"/>
      <c r="O7" s="94"/>
      <c r="P7" s="94">
        <v>98</v>
      </c>
      <c r="Q7" s="94"/>
      <c r="R7" s="94">
        <v>98</v>
      </c>
      <c r="S7" s="94"/>
      <c r="T7" s="94"/>
      <c r="U7" s="102">
        <v>49</v>
      </c>
      <c r="V7" s="102"/>
    </row>
    <row r="8" spans="1:22" ht="9" customHeight="1" x14ac:dyDescent="0.15">
      <c r="B8" s="15"/>
      <c r="C8" s="17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2" ht="18.75" customHeight="1" x14ac:dyDescent="0.15">
      <c r="A9" s="1">
        <v>30</v>
      </c>
      <c r="B9" s="14"/>
      <c r="C9" s="225">
        <v>389</v>
      </c>
      <c r="D9" s="224"/>
      <c r="E9" s="224"/>
      <c r="F9" s="102">
        <v>308</v>
      </c>
      <c r="G9" s="102"/>
      <c r="H9" s="102">
        <v>81</v>
      </c>
      <c r="I9" s="102"/>
      <c r="J9" s="102">
        <v>21</v>
      </c>
      <c r="K9" s="102"/>
      <c r="L9" s="102"/>
      <c r="M9" s="94">
        <v>98</v>
      </c>
      <c r="N9" s="94"/>
      <c r="O9" s="94"/>
      <c r="P9" s="94">
        <v>101</v>
      </c>
      <c r="Q9" s="94"/>
      <c r="R9" s="94">
        <v>117</v>
      </c>
      <c r="S9" s="94"/>
      <c r="T9" s="94"/>
      <c r="U9" s="102">
        <v>52</v>
      </c>
      <c r="V9" s="102"/>
    </row>
    <row r="10" spans="1:22" ht="9" customHeight="1" x14ac:dyDescent="0.15">
      <c r="B10" s="1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8.75" customHeight="1" x14ac:dyDescent="0.15">
      <c r="A11" s="10" t="s">
        <v>299</v>
      </c>
      <c r="B11" s="14"/>
      <c r="C11" s="225">
        <v>445</v>
      </c>
      <c r="D11" s="94"/>
      <c r="E11" s="94"/>
      <c r="F11" s="102">
        <v>345</v>
      </c>
      <c r="G11" s="102"/>
      <c r="H11" s="102">
        <v>100</v>
      </c>
      <c r="I11" s="102"/>
      <c r="J11" s="102">
        <v>25</v>
      </c>
      <c r="K11" s="102"/>
      <c r="L11" s="102"/>
      <c r="M11" s="94">
        <v>90</v>
      </c>
      <c r="N11" s="94"/>
      <c r="O11" s="94"/>
      <c r="P11" s="94">
        <v>140</v>
      </c>
      <c r="Q11" s="94"/>
      <c r="R11" s="94">
        <v>128</v>
      </c>
      <c r="S11" s="94"/>
      <c r="T11" s="94"/>
      <c r="U11" s="102">
        <v>62</v>
      </c>
      <c r="V11" s="102"/>
    </row>
    <row r="12" spans="1:22" ht="9" customHeight="1" x14ac:dyDescent="0.15">
      <c r="B12" s="1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8.75" customHeight="1" x14ac:dyDescent="0.15">
      <c r="A13" s="10">
        <v>2</v>
      </c>
      <c r="B13" s="14"/>
      <c r="C13" s="225">
        <v>487</v>
      </c>
      <c r="D13" s="94"/>
      <c r="E13" s="94"/>
      <c r="F13" s="102">
        <v>374</v>
      </c>
      <c r="G13" s="102"/>
      <c r="H13" s="102">
        <v>113</v>
      </c>
      <c r="I13" s="102"/>
      <c r="J13" s="102">
        <v>18</v>
      </c>
      <c r="K13" s="102"/>
      <c r="L13" s="102"/>
      <c r="M13" s="94">
        <v>95</v>
      </c>
      <c r="N13" s="94"/>
      <c r="O13" s="94"/>
      <c r="P13" s="94">
        <v>170</v>
      </c>
      <c r="Q13" s="94"/>
      <c r="R13" s="94">
        <v>133</v>
      </c>
      <c r="S13" s="94"/>
      <c r="T13" s="94"/>
      <c r="U13" s="102">
        <v>71</v>
      </c>
      <c r="V13" s="102"/>
    </row>
    <row r="14" spans="1:22" ht="9" customHeight="1" x14ac:dyDescent="0.15">
      <c r="A14" s="17"/>
      <c r="B14" s="18"/>
      <c r="C14" s="147"/>
      <c r="D14" s="148"/>
      <c r="E14" s="148"/>
      <c r="F14" s="222"/>
      <c r="G14" s="222"/>
      <c r="H14" s="222"/>
      <c r="I14" s="222"/>
      <c r="J14" s="222"/>
      <c r="K14" s="222"/>
      <c r="L14" s="222"/>
      <c r="M14" s="148"/>
      <c r="N14" s="148"/>
      <c r="O14" s="148"/>
      <c r="P14" s="148"/>
      <c r="Q14" s="148"/>
      <c r="R14" s="148"/>
      <c r="S14" s="148"/>
      <c r="T14" s="148"/>
      <c r="U14" s="222"/>
      <c r="V14" s="222"/>
    </row>
    <row r="15" spans="1:22" x14ac:dyDescent="0.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4"/>
      <c r="L15" s="14"/>
      <c r="M15" s="14"/>
      <c r="N15" s="14"/>
      <c r="O15" s="14"/>
      <c r="P15" s="14"/>
      <c r="R15" s="26"/>
      <c r="S15" s="26"/>
      <c r="T15" s="26"/>
      <c r="U15" s="26"/>
      <c r="V15" s="38" t="s">
        <v>300</v>
      </c>
    </row>
    <row r="16" spans="1:22" ht="21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s="13" customFormat="1" ht="27" customHeight="1" x14ac:dyDescent="0.15">
      <c r="A17" s="121" t="s">
        <v>301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37"/>
      <c r="V18" s="55" t="s">
        <v>92</v>
      </c>
    </row>
    <row r="19" spans="1:22" ht="18" customHeight="1" x14ac:dyDescent="0.15">
      <c r="A19" s="137" t="s">
        <v>16</v>
      </c>
      <c r="B19" s="113"/>
      <c r="C19" s="138" t="s">
        <v>232</v>
      </c>
      <c r="D19" s="140"/>
      <c r="E19" s="138" t="s">
        <v>302</v>
      </c>
      <c r="F19" s="140"/>
      <c r="G19" s="138" t="s">
        <v>303</v>
      </c>
      <c r="H19" s="140"/>
      <c r="I19" s="138" t="s">
        <v>304</v>
      </c>
      <c r="J19" s="140"/>
      <c r="K19" s="226" t="s">
        <v>305</v>
      </c>
      <c r="L19" s="227"/>
      <c r="M19" s="139" t="s">
        <v>306</v>
      </c>
      <c r="N19" s="140"/>
      <c r="O19" s="138" t="s">
        <v>307</v>
      </c>
      <c r="P19" s="140"/>
      <c r="Q19" s="138" t="s">
        <v>308</v>
      </c>
      <c r="R19" s="140"/>
      <c r="S19" s="138" t="s">
        <v>309</v>
      </c>
      <c r="T19" s="146"/>
      <c r="U19" s="138" t="s">
        <v>39</v>
      </c>
      <c r="V19" s="139"/>
    </row>
    <row r="20" spans="1:22" ht="18.75" customHeight="1" x14ac:dyDescent="0.15">
      <c r="A20" s="137"/>
      <c r="B20" s="113"/>
      <c r="C20" s="141"/>
      <c r="D20" s="143"/>
      <c r="E20" s="141"/>
      <c r="F20" s="143"/>
      <c r="G20" s="141"/>
      <c r="H20" s="143"/>
      <c r="I20" s="141"/>
      <c r="J20" s="143"/>
      <c r="K20" s="228"/>
      <c r="L20" s="229"/>
      <c r="M20" s="142"/>
      <c r="N20" s="143"/>
      <c r="O20" s="141"/>
      <c r="P20" s="143"/>
      <c r="Q20" s="141"/>
      <c r="R20" s="143"/>
      <c r="S20" s="147"/>
      <c r="T20" s="149"/>
      <c r="U20" s="141"/>
      <c r="V20" s="142"/>
    </row>
    <row r="21" spans="1:22" ht="12.95" customHeight="1" x14ac:dyDescent="0.15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31"/>
      <c r="M21" s="31"/>
      <c r="N21" s="31"/>
      <c r="O21" s="14"/>
      <c r="P21" s="14"/>
      <c r="Q21" s="145"/>
      <c r="R21" s="145"/>
      <c r="S21" s="145"/>
      <c r="T21" s="145"/>
      <c r="U21" s="145"/>
      <c r="V21" s="145"/>
    </row>
    <row r="22" spans="1:22" ht="18.75" customHeight="1" x14ac:dyDescent="0.15">
      <c r="A22" s="10">
        <v>28</v>
      </c>
      <c r="B22" s="15"/>
      <c r="C22" s="225">
        <v>41286</v>
      </c>
      <c r="D22" s="224"/>
      <c r="E22" s="224">
        <v>2748</v>
      </c>
      <c r="F22" s="224"/>
      <c r="G22" s="224">
        <v>1724</v>
      </c>
      <c r="H22" s="224"/>
      <c r="I22" s="224">
        <v>10747</v>
      </c>
      <c r="J22" s="224"/>
      <c r="K22" s="224">
        <v>124</v>
      </c>
      <c r="L22" s="224"/>
      <c r="M22" s="224">
        <v>504</v>
      </c>
      <c r="N22" s="224"/>
      <c r="O22" s="224">
        <v>12789</v>
      </c>
      <c r="P22" s="224"/>
      <c r="Q22" s="224" t="s">
        <v>310</v>
      </c>
      <c r="R22" s="224"/>
      <c r="S22" s="224">
        <v>10313</v>
      </c>
      <c r="T22" s="224"/>
      <c r="U22" s="224">
        <v>2337</v>
      </c>
      <c r="V22" s="224"/>
    </row>
    <row r="23" spans="1:22" ht="9" customHeight="1" x14ac:dyDescent="0.15">
      <c r="B23" s="15"/>
      <c r="C23" s="177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</row>
    <row r="24" spans="1:22" ht="18.75" customHeight="1" x14ac:dyDescent="0.15">
      <c r="A24" s="1">
        <v>29</v>
      </c>
      <c r="B24" s="15"/>
      <c r="C24" s="225">
        <v>38577</v>
      </c>
      <c r="D24" s="224"/>
      <c r="E24" s="224">
        <v>2393</v>
      </c>
      <c r="F24" s="224"/>
      <c r="G24" s="224">
        <v>2037</v>
      </c>
      <c r="H24" s="224"/>
      <c r="I24" s="224">
        <v>9626</v>
      </c>
      <c r="J24" s="224"/>
      <c r="K24" s="224">
        <v>176</v>
      </c>
      <c r="L24" s="224"/>
      <c r="M24" s="224">
        <v>671</v>
      </c>
      <c r="N24" s="224"/>
      <c r="O24" s="224">
        <v>13053</v>
      </c>
      <c r="P24" s="224"/>
      <c r="Q24" s="224" t="s">
        <v>310</v>
      </c>
      <c r="R24" s="224"/>
      <c r="S24" s="224">
        <v>10020</v>
      </c>
      <c r="T24" s="224"/>
      <c r="U24" s="224">
        <v>601</v>
      </c>
      <c r="V24" s="224"/>
    </row>
    <row r="25" spans="1:22" ht="9" customHeight="1" x14ac:dyDescent="0.15">
      <c r="B25" s="15"/>
      <c r="C25" s="177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</row>
    <row r="26" spans="1:22" ht="18.75" customHeight="1" x14ac:dyDescent="0.15">
      <c r="A26" s="1">
        <v>30</v>
      </c>
      <c r="B26" s="14"/>
      <c r="C26" s="225">
        <v>40096</v>
      </c>
      <c r="D26" s="224"/>
      <c r="E26" s="224">
        <v>2346</v>
      </c>
      <c r="F26" s="224"/>
      <c r="G26" s="224">
        <v>1341</v>
      </c>
      <c r="H26" s="224"/>
      <c r="I26" s="224">
        <v>9321</v>
      </c>
      <c r="J26" s="224"/>
      <c r="K26" s="224">
        <v>102</v>
      </c>
      <c r="L26" s="224"/>
      <c r="M26" s="224">
        <v>697</v>
      </c>
      <c r="N26" s="224"/>
      <c r="O26" s="224">
        <v>14218</v>
      </c>
      <c r="P26" s="224"/>
      <c r="Q26" s="224" t="s">
        <v>310</v>
      </c>
      <c r="R26" s="224"/>
      <c r="S26" s="224">
        <v>10781</v>
      </c>
      <c r="T26" s="224"/>
      <c r="U26" s="224">
        <v>1290</v>
      </c>
      <c r="V26" s="224"/>
    </row>
    <row r="27" spans="1:22" ht="9" customHeight="1" x14ac:dyDescent="0.15">
      <c r="B27" s="15"/>
    </row>
    <row r="28" spans="1:22" ht="18.75" customHeight="1" x14ac:dyDescent="0.15">
      <c r="A28" s="10" t="s">
        <v>299</v>
      </c>
      <c r="B28" s="14"/>
      <c r="C28" s="225">
        <v>38803</v>
      </c>
      <c r="D28" s="224"/>
      <c r="E28" s="224">
        <v>2165</v>
      </c>
      <c r="F28" s="224"/>
      <c r="G28" s="224">
        <v>1630</v>
      </c>
      <c r="H28" s="224"/>
      <c r="I28" s="224">
        <v>8084</v>
      </c>
      <c r="J28" s="224"/>
      <c r="K28" s="224">
        <v>91</v>
      </c>
      <c r="L28" s="224"/>
      <c r="M28" s="224">
        <v>575</v>
      </c>
      <c r="N28" s="224"/>
      <c r="O28" s="224">
        <v>15496</v>
      </c>
      <c r="P28" s="224"/>
      <c r="Q28" s="224" t="s">
        <v>311</v>
      </c>
      <c r="R28" s="224"/>
      <c r="S28" s="224">
        <v>9445</v>
      </c>
      <c r="T28" s="224"/>
      <c r="U28" s="224">
        <v>1317</v>
      </c>
      <c r="V28" s="224"/>
    </row>
    <row r="29" spans="1:22" ht="9" customHeight="1" x14ac:dyDescent="0.15">
      <c r="B29" s="15"/>
    </row>
    <row r="30" spans="1:22" ht="18.75" customHeight="1" x14ac:dyDescent="0.15">
      <c r="A30" s="10">
        <v>2</v>
      </c>
      <c r="B30" s="14"/>
      <c r="C30" s="225">
        <v>35235</v>
      </c>
      <c r="D30" s="224"/>
      <c r="E30" s="224">
        <v>1846</v>
      </c>
      <c r="F30" s="224"/>
      <c r="G30" s="224">
        <v>1635</v>
      </c>
      <c r="H30" s="224"/>
      <c r="I30" s="224">
        <v>6672</v>
      </c>
      <c r="J30" s="224"/>
      <c r="K30" s="224">
        <v>124</v>
      </c>
      <c r="L30" s="224"/>
      <c r="M30" s="224">
        <v>520</v>
      </c>
      <c r="N30" s="224"/>
      <c r="O30" s="224">
        <v>14025</v>
      </c>
      <c r="P30" s="224"/>
      <c r="Q30" s="224" t="s">
        <v>311</v>
      </c>
      <c r="R30" s="224"/>
      <c r="S30" s="224">
        <v>7796</v>
      </c>
      <c r="T30" s="224"/>
      <c r="U30" s="224">
        <v>2617</v>
      </c>
      <c r="V30" s="224"/>
    </row>
    <row r="31" spans="1:22" ht="9" customHeight="1" x14ac:dyDescent="0.15">
      <c r="A31" s="17"/>
      <c r="B31" s="18"/>
      <c r="C31" s="150"/>
      <c r="D31" s="102"/>
      <c r="E31" s="95"/>
      <c r="F31" s="95"/>
      <c r="G31" s="95"/>
      <c r="H31" s="95"/>
      <c r="I31" s="95"/>
      <c r="J31" s="95"/>
      <c r="K31" s="95"/>
      <c r="L31" s="95"/>
      <c r="M31" s="118"/>
      <c r="N31" s="118"/>
      <c r="O31" s="95"/>
      <c r="P31" s="95"/>
      <c r="Q31" s="118"/>
      <c r="R31" s="118"/>
      <c r="S31" s="95"/>
      <c r="T31" s="95"/>
      <c r="U31" s="95"/>
      <c r="V31" s="95"/>
    </row>
    <row r="32" spans="1:22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R32" s="26"/>
      <c r="S32" s="26"/>
      <c r="T32" s="26"/>
      <c r="U32" s="26"/>
      <c r="V32" s="38" t="s">
        <v>300</v>
      </c>
    </row>
    <row r="33" spans="1:25" ht="21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5" s="13" customFormat="1" ht="27" customHeight="1" x14ac:dyDescent="0.15">
      <c r="A34" s="121" t="s">
        <v>312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</row>
    <row r="35" spans="1:25" ht="14.2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89"/>
      <c r="U35" s="189"/>
      <c r="V35" s="189"/>
    </row>
    <row r="36" spans="1:25" ht="15" customHeight="1" x14ac:dyDescent="0.15">
      <c r="A36" s="145" t="s">
        <v>313</v>
      </c>
      <c r="B36" s="146"/>
      <c r="C36" s="144" t="s">
        <v>314</v>
      </c>
      <c r="D36" s="145"/>
      <c r="E36" s="145"/>
      <c r="F36" s="145"/>
      <c r="G36" s="146"/>
      <c r="H36" s="144" t="s">
        <v>315</v>
      </c>
      <c r="I36" s="145"/>
      <c r="J36" s="145"/>
      <c r="K36" s="146"/>
      <c r="L36" s="114" t="s">
        <v>316</v>
      </c>
      <c r="M36" s="151"/>
      <c r="N36" s="151"/>
      <c r="O36" s="151"/>
      <c r="P36" s="151"/>
      <c r="Q36" s="151"/>
      <c r="R36" s="151"/>
      <c r="S36" s="151"/>
      <c r="T36" s="151"/>
      <c r="U36" s="151"/>
      <c r="V36" s="151"/>
    </row>
    <row r="37" spans="1:25" ht="15" customHeight="1" x14ac:dyDescent="0.15">
      <c r="A37" s="148"/>
      <c r="B37" s="149"/>
      <c r="C37" s="147"/>
      <c r="D37" s="148"/>
      <c r="E37" s="148"/>
      <c r="F37" s="148"/>
      <c r="G37" s="149"/>
      <c r="H37" s="147"/>
      <c r="I37" s="148"/>
      <c r="J37" s="148"/>
      <c r="K37" s="149"/>
      <c r="L37" s="114" t="s">
        <v>317</v>
      </c>
      <c r="M37" s="151"/>
      <c r="N37" s="151"/>
      <c r="O37" s="151"/>
      <c r="P37" s="151"/>
      <c r="Q37" s="137"/>
      <c r="R37" s="114" t="s">
        <v>318</v>
      </c>
      <c r="S37" s="151"/>
      <c r="T37" s="151"/>
      <c r="U37" s="151"/>
      <c r="V37" s="151"/>
    </row>
    <row r="38" spans="1:25" x14ac:dyDescent="0.15">
      <c r="A38" s="14"/>
      <c r="B38" s="15"/>
      <c r="C38" s="64"/>
      <c r="D38" s="31"/>
      <c r="E38" s="31"/>
      <c r="F38" s="31" t="s">
        <v>319</v>
      </c>
      <c r="H38" s="31"/>
      <c r="I38" s="31"/>
      <c r="J38" s="31"/>
      <c r="K38" s="30" t="s">
        <v>319</v>
      </c>
      <c r="L38" s="31"/>
      <c r="M38" s="31"/>
      <c r="N38" s="31"/>
      <c r="O38" s="31"/>
      <c r="P38" s="31" t="s">
        <v>320</v>
      </c>
      <c r="R38" s="31"/>
      <c r="S38" s="31"/>
      <c r="T38" s="31"/>
      <c r="U38" s="31" t="s">
        <v>319</v>
      </c>
    </row>
    <row r="39" spans="1:25" ht="18.75" customHeight="1" x14ac:dyDescent="0.15">
      <c r="A39" s="10" t="s">
        <v>321</v>
      </c>
      <c r="B39" s="15"/>
      <c r="C39" s="156">
        <v>96441</v>
      </c>
      <c r="D39" s="157"/>
      <c r="E39" s="157"/>
      <c r="F39" s="157"/>
      <c r="G39" s="157"/>
      <c r="H39" s="217">
        <v>35293</v>
      </c>
      <c r="I39" s="217"/>
      <c r="J39" s="217"/>
      <c r="K39" s="217"/>
      <c r="L39" s="157">
        <v>3816</v>
      </c>
      <c r="M39" s="157"/>
      <c r="N39" s="157"/>
      <c r="O39" s="157"/>
      <c r="P39" s="157"/>
      <c r="Q39" s="157"/>
      <c r="R39" s="217">
        <v>61148</v>
      </c>
      <c r="S39" s="217"/>
      <c r="T39" s="217"/>
      <c r="U39" s="217"/>
      <c r="V39" s="217"/>
    </row>
    <row r="40" spans="1:25" ht="9" customHeight="1" x14ac:dyDescent="0.15">
      <c r="A40" s="10"/>
      <c r="B40" s="15"/>
      <c r="C40" s="79"/>
      <c r="D40" s="79"/>
      <c r="E40" s="79"/>
      <c r="F40" s="79"/>
      <c r="G40" s="79"/>
      <c r="H40" s="80"/>
      <c r="I40" s="80"/>
      <c r="J40" s="80"/>
      <c r="K40" s="80"/>
      <c r="L40" s="79"/>
      <c r="M40" s="79"/>
      <c r="N40" s="79"/>
      <c r="O40" s="79"/>
      <c r="P40" s="79"/>
      <c r="Q40" s="79"/>
      <c r="R40" s="80"/>
      <c r="S40" s="80"/>
      <c r="T40" s="80"/>
      <c r="U40" s="80"/>
      <c r="V40" s="80"/>
    </row>
    <row r="41" spans="1:25" ht="18.75" customHeight="1" x14ac:dyDescent="0.15">
      <c r="A41" s="10">
        <v>29</v>
      </c>
      <c r="B41" s="14"/>
      <c r="C41" s="156">
        <f>H41+R41</f>
        <v>98266</v>
      </c>
      <c r="D41" s="157"/>
      <c r="E41" s="157"/>
      <c r="F41" s="157"/>
      <c r="G41" s="157"/>
      <c r="H41" s="217">
        <v>39164</v>
      </c>
      <c r="I41" s="217"/>
      <c r="J41" s="217"/>
      <c r="K41" s="217"/>
      <c r="L41" s="157">
        <v>3947</v>
      </c>
      <c r="M41" s="157"/>
      <c r="N41" s="157"/>
      <c r="O41" s="157"/>
      <c r="P41" s="157"/>
      <c r="Q41" s="157"/>
      <c r="R41" s="217">
        <v>59102</v>
      </c>
      <c r="S41" s="217"/>
      <c r="T41" s="217"/>
      <c r="U41" s="217"/>
      <c r="V41" s="217"/>
    </row>
    <row r="42" spans="1:25" ht="9" customHeight="1" x14ac:dyDescent="0.15">
      <c r="B42" s="15"/>
    </row>
    <row r="43" spans="1:25" ht="18.75" customHeight="1" x14ac:dyDescent="0.15">
      <c r="A43" s="10">
        <v>30</v>
      </c>
      <c r="B43" s="14"/>
      <c r="C43" s="156">
        <v>104529</v>
      </c>
      <c r="D43" s="157"/>
      <c r="E43" s="157"/>
      <c r="F43" s="157"/>
      <c r="G43" s="157"/>
      <c r="H43" s="157">
        <v>36588</v>
      </c>
      <c r="I43" s="157"/>
      <c r="J43" s="157"/>
      <c r="K43" s="157"/>
      <c r="L43" s="157">
        <v>4502</v>
      </c>
      <c r="M43" s="157"/>
      <c r="N43" s="157"/>
      <c r="O43" s="157"/>
      <c r="P43" s="157"/>
      <c r="Q43" s="157"/>
      <c r="R43" s="157">
        <v>67941</v>
      </c>
      <c r="S43" s="157"/>
      <c r="T43" s="157"/>
      <c r="U43" s="157"/>
      <c r="V43" s="157"/>
    </row>
    <row r="44" spans="1:25" ht="9" customHeight="1" x14ac:dyDescent="0.15">
      <c r="B44" s="15"/>
    </row>
    <row r="45" spans="1:25" ht="18.75" customHeight="1" x14ac:dyDescent="0.15">
      <c r="A45" s="10" t="s">
        <v>322</v>
      </c>
      <c r="B45" s="14"/>
      <c r="C45" s="156">
        <v>91103</v>
      </c>
      <c r="D45" s="157"/>
      <c r="E45" s="157"/>
      <c r="F45" s="157"/>
      <c r="G45" s="157"/>
      <c r="H45" s="157">
        <v>31176</v>
      </c>
      <c r="I45" s="157"/>
      <c r="J45" s="157"/>
      <c r="K45" s="157"/>
      <c r="L45" s="157">
        <v>3937</v>
      </c>
      <c r="M45" s="157"/>
      <c r="N45" s="157"/>
      <c r="O45" s="157"/>
      <c r="P45" s="157"/>
      <c r="Q45" s="157"/>
      <c r="R45" s="157">
        <v>59927</v>
      </c>
      <c r="S45" s="157"/>
      <c r="T45" s="157"/>
      <c r="U45" s="157"/>
      <c r="V45" s="157"/>
    </row>
    <row r="46" spans="1:25" ht="9" customHeight="1" x14ac:dyDescent="0.15">
      <c r="B46" s="15"/>
    </row>
    <row r="47" spans="1:25" ht="18.75" customHeight="1" x14ac:dyDescent="0.15">
      <c r="A47" s="10">
        <v>2</v>
      </c>
      <c r="B47" s="14"/>
      <c r="C47" s="156">
        <v>34147</v>
      </c>
      <c r="D47" s="157"/>
      <c r="E47" s="157"/>
      <c r="F47" s="157"/>
      <c r="G47" s="157"/>
      <c r="H47" s="157">
        <v>8471</v>
      </c>
      <c r="I47" s="157"/>
      <c r="J47" s="157"/>
      <c r="K47" s="157"/>
      <c r="L47" s="157">
        <v>2328</v>
      </c>
      <c r="M47" s="157"/>
      <c r="N47" s="157"/>
      <c r="O47" s="157"/>
      <c r="P47" s="157"/>
      <c r="Q47" s="157"/>
      <c r="R47" s="157">
        <v>25676</v>
      </c>
      <c r="S47" s="157"/>
      <c r="T47" s="157"/>
      <c r="U47" s="157"/>
      <c r="V47" s="157"/>
      <c r="W47" s="81"/>
      <c r="X47" s="81"/>
      <c r="Y47" s="81"/>
    </row>
    <row r="48" spans="1:25" ht="9" customHeight="1" x14ac:dyDescent="0.15">
      <c r="A48" s="17"/>
      <c r="B48" s="18"/>
    </row>
    <row r="49" spans="1:22" ht="13.5" customHeight="1" x14ac:dyDescent="0.15">
      <c r="A49" s="25" t="s">
        <v>323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6"/>
      <c r="R49" s="26"/>
      <c r="S49" s="26"/>
      <c r="T49" s="26"/>
      <c r="U49" s="26"/>
      <c r="V49" s="38" t="s">
        <v>324</v>
      </c>
    </row>
    <row r="50" spans="1:22" x14ac:dyDescent="0.15">
      <c r="A50" s="29" t="s">
        <v>325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22" x14ac:dyDescent="0.15">
      <c r="A51" s="29" t="s">
        <v>326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22" x14ac:dyDescent="0.15">
      <c r="A52" s="29" t="s">
        <v>327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</sheetData>
  <mergeCells count="206">
    <mergeCell ref="A1:V1"/>
    <mergeCell ref="A3:B3"/>
    <mergeCell ref="C3:E3"/>
    <mergeCell ref="F3:G3"/>
    <mergeCell ref="H3:I3"/>
    <mergeCell ref="J3:L3"/>
    <mergeCell ref="M3:O3"/>
    <mergeCell ref="P3:Q3"/>
    <mergeCell ref="R3:T3"/>
    <mergeCell ref="U3:V3"/>
    <mergeCell ref="C4:E4"/>
    <mergeCell ref="F4:G4"/>
    <mergeCell ref="H4:I4"/>
    <mergeCell ref="J4:L4"/>
    <mergeCell ref="M4:O4"/>
    <mergeCell ref="P4:Q4"/>
    <mergeCell ref="R4:T4"/>
    <mergeCell ref="U4:V4"/>
    <mergeCell ref="R5:T5"/>
    <mergeCell ref="U5:V5"/>
    <mergeCell ref="C6:E6"/>
    <mergeCell ref="F6:G6"/>
    <mergeCell ref="H6:I6"/>
    <mergeCell ref="J6:L6"/>
    <mergeCell ref="M6:O6"/>
    <mergeCell ref="P6:Q6"/>
    <mergeCell ref="R6:T6"/>
    <mergeCell ref="U6:V6"/>
    <mergeCell ref="C5:E5"/>
    <mergeCell ref="F5:G5"/>
    <mergeCell ref="H5:I5"/>
    <mergeCell ref="J5:L5"/>
    <mergeCell ref="M5:O5"/>
    <mergeCell ref="P5:Q5"/>
    <mergeCell ref="R7:T7"/>
    <mergeCell ref="U7:V7"/>
    <mergeCell ref="C8:E8"/>
    <mergeCell ref="F8:G8"/>
    <mergeCell ref="H8:I8"/>
    <mergeCell ref="J8:L8"/>
    <mergeCell ref="M8:O8"/>
    <mergeCell ref="P8:Q8"/>
    <mergeCell ref="R8:T8"/>
    <mergeCell ref="U8:V8"/>
    <mergeCell ref="C7:E7"/>
    <mergeCell ref="F7:G7"/>
    <mergeCell ref="H7:I7"/>
    <mergeCell ref="J7:L7"/>
    <mergeCell ref="M7:O7"/>
    <mergeCell ref="P7:Q7"/>
    <mergeCell ref="R9:T9"/>
    <mergeCell ref="U9:V9"/>
    <mergeCell ref="C11:E11"/>
    <mergeCell ref="F11:G11"/>
    <mergeCell ref="H11:I11"/>
    <mergeCell ref="J11:L11"/>
    <mergeCell ref="M11:O11"/>
    <mergeCell ref="P11:Q11"/>
    <mergeCell ref="R11:T11"/>
    <mergeCell ref="U11:V11"/>
    <mergeCell ref="C9:E9"/>
    <mergeCell ref="F9:G9"/>
    <mergeCell ref="H9:I9"/>
    <mergeCell ref="J9:L9"/>
    <mergeCell ref="M9:O9"/>
    <mergeCell ref="P9:Q9"/>
    <mergeCell ref="R13:T13"/>
    <mergeCell ref="U13:V13"/>
    <mergeCell ref="C14:E14"/>
    <mergeCell ref="F14:G14"/>
    <mergeCell ref="H14:I14"/>
    <mergeCell ref="J14:L14"/>
    <mergeCell ref="M14:O14"/>
    <mergeCell ref="P14:Q14"/>
    <mergeCell ref="R14:T14"/>
    <mergeCell ref="U14:V14"/>
    <mergeCell ref="C13:E13"/>
    <mergeCell ref="F13:G13"/>
    <mergeCell ref="H13:I13"/>
    <mergeCell ref="J13:L13"/>
    <mergeCell ref="M13:O13"/>
    <mergeCell ref="P13:Q13"/>
    <mergeCell ref="Q19:R20"/>
    <mergeCell ref="S19:T20"/>
    <mergeCell ref="U19:V20"/>
    <mergeCell ref="Q21:R21"/>
    <mergeCell ref="S21:T21"/>
    <mergeCell ref="U21:V21"/>
    <mergeCell ref="A15:J15"/>
    <mergeCell ref="A17:V17"/>
    <mergeCell ref="A19:B20"/>
    <mergeCell ref="C19:D20"/>
    <mergeCell ref="E19:F20"/>
    <mergeCell ref="G19:H20"/>
    <mergeCell ref="I19:J20"/>
    <mergeCell ref="K19:L20"/>
    <mergeCell ref="M19:N20"/>
    <mergeCell ref="O19:P20"/>
    <mergeCell ref="O22:P22"/>
    <mergeCell ref="Q22:R22"/>
    <mergeCell ref="S22:T22"/>
    <mergeCell ref="U22:V22"/>
    <mergeCell ref="C23:D23"/>
    <mergeCell ref="E23:F23"/>
    <mergeCell ref="G23:H23"/>
    <mergeCell ref="I23:J23"/>
    <mergeCell ref="K23:L23"/>
    <mergeCell ref="M23:N23"/>
    <mergeCell ref="C22:D22"/>
    <mergeCell ref="E22:F22"/>
    <mergeCell ref="G22:H22"/>
    <mergeCell ref="I22:J22"/>
    <mergeCell ref="K22:L22"/>
    <mergeCell ref="M22:N22"/>
    <mergeCell ref="O23:P23"/>
    <mergeCell ref="Q23:R23"/>
    <mergeCell ref="S23:T23"/>
    <mergeCell ref="U23:V23"/>
    <mergeCell ref="U24:V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6:V26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31:V31"/>
    <mergeCell ref="A34:V34"/>
    <mergeCell ref="T35:V35"/>
    <mergeCell ref="O30:P30"/>
    <mergeCell ref="Q30:R30"/>
    <mergeCell ref="S30:T30"/>
    <mergeCell ref="U30:V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O31:P31"/>
    <mergeCell ref="Q31:R31"/>
    <mergeCell ref="S31:T31"/>
    <mergeCell ref="C39:G39"/>
    <mergeCell ref="H39:K39"/>
    <mergeCell ref="L39:Q39"/>
    <mergeCell ref="R39:V39"/>
    <mergeCell ref="C41:G41"/>
    <mergeCell ref="H41:K41"/>
    <mergeCell ref="L41:Q41"/>
    <mergeCell ref="R41:V41"/>
    <mergeCell ref="A36:B37"/>
    <mergeCell ref="C36:G37"/>
    <mergeCell ref="H36:K37"/>
    <mergeCell ref="L36:V36"/>
    <mergeCell ref="L37:Q37"/>
    <mergeCell ref="R37:V37"/>
    <mergeCell ref="C47:G47"/>
    <mergeCell ref="H47:K47"/>
    <mergeCell ref="L47:Q47"/>
    <mergeCell ref="R47:V47"/>
    <mergeCell ref="C43:G43"/>
    <mergeCell ref="H43:K43"/>
    <mergeCell ref="L43:Q43"/>
    <mergeCell ref="R43:V43"/>
    <mergeCell ref="C45:G45"/>
    <mergeCell ref="H45:K45"/>
    <mergeCell ref="L45:Q45"/>
    <mergeCell ref="R45:V45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scaleWithDoc="0">
    <oddFooter>&amp;C- 99 -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P91グラフ</vt:lpstr>
      <vt:lpstr>P92</vt:lpstr>
      <vt:lpstr>P93</vt:lpstr>
      <vt:lpstr>P94</vt:lpstr>
      <vt:lpstr>P95</vt:lpstr>
      <vt:lpstr>P96</vt:lpstr>
      <vt:lpstr>P97</vt:lpstr>
      <vt:lpstr>P98</vt:lpstr>
      <vt:lpstr>P99</vt:lpstr>
      <vt:lpstr>P100</vt:lpstr>
      <vt:lpstr>'P100'!Print_Area</vt:lpstr>
      <vt:lpstr>P91グラフ!Print_Area</vt:lpstr>
      <vt:lpstr>'P92'!Print_Area</vt:lpstr>
      <vt:lpstr>'P93'!Print_Area</vt:lpstr>
      <vt:lpstr>'P94'!Print_Area</vt:lpstr>
      <vt:lpstr>'P95'!Print_Area</vt:lpstr>
      <vt:lpstr>'P96'!Print_Area</vt:lpstr>
      <vt:lpstr>'P97'!Print_Area</vt:lpstr>
      <vt:lpstr>'P98'!Print_Area</vt:lpstr>
      <vt:lpstr>'P99'!Print_Area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2022-04-01T05:39:02Z</dcterms:created>
  <dcterms:modified xsi:type="dcterms:W3CDTF">2022-04-04T02:24:43Z</dcterms:modified>
</cp:coreProperties>
</file>