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3年版統計はんのう\ホームページ掲載用データ\●分割データ\"/>
    </mc:Choice>
  </mc:AlternateContent>
  <xr:revisionPtr revIDLastSave="0" documentId="13_ncr:1_{015E929D-2AF3-4B11-AAFE-FAE7C7B77743}" xr6:coauthVersionLast="47" xr6:coauthVersionMax="47" xr10:uidLastSave="{00000000-0000-0000-0000-000000000000}"/>
  <bookViews>
    <workbookView xWindow="-120" yWindow="-120" windowWidth="20730" windowHeight="11160" xr2:uid="{8A3E34F9-FD2C-49BC-A027-837DDAD20B53}"/>
  </bookViews>
  <sheets>
    <sheet name="P120グラフ" sheetId="1" r:id="rId1"/>
    <sheet name="P121" sheetId="2" r:id="rId2"/>
    <sheet name="P122" sheetId="3" r:id="rId3"/>
    <sheet name="P123" sheetId="4" r:id="rId4"/>
    <sheet name="P124" sheetId="5" r:id="rId5"/>
    <sheet name="P125" sheetId="6" r:id="rId6"/>
    <sheet name="P126" sheetId="7" r:id="rId7"/>
    <sheet name="P127" sheetId="8" r:id="rId8"/>
  </sheets>
  <definedNames>
    <definedName name="batu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P120グラフ!$A$1:$L$53</definedName>
    <definedName name="_xlnm.Print_Area" localSheetId="1">'P121'!$A$1:$AC$45</definedName>
    <definedName name="_xlnm.Print_Area" localSheetId="2">'P122'!$A$1:$AB$49</definedName>
    <definedName name="_xlnm.Print_Area" localSheetId="3">'P123'!$A$1:$AD$43</definedName>
    <definedName name="_xlnm.Print_Area" localSheetId="4">'P124'!$A$1:$AC$48</definedName>
    <definedName name="_xlnm.Print_Area" localSheetId="5">'P125'!$A$1:$AF$54</definedName>
    <definedName name="_xlnm.Print_Area" localSheetId="6">'P126'!$A$1:$AH$40</definedName>
    <definedName name="_xlnm.Print_Area" localSheetId="7">'P127'!$A$1:$AG$45</definedName>
    <definedName name="Title">#REF!</definedName>
    <definedName name="TitleEnglish">#REF!</definedName>
    <definedName name="toukei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1" i="4" l="1"/>
  <c r="Z40" i="4"/>
  <c r="Z39" i="4"/>
  <c r="Z38" i="4"/>
  <c r="Z36" i="4"/>
  <c r="Z35" i="4"/>
  <c r="Z34" i="4"/>
  <c r="Z32" i="4"/>
  <c r="X40" i="2"/>
  <c r="R40" i="2"/>
  <c r="L40" i="2"/>
  <c r="F40" i="2"/>
  <c r="U6" i="2"/>
  <c r="J6" i="2"/>
</calcChain>
</file>

<file path=xl/sharedStrings.xml><?xml version="1.0" encoding="utf-8"?>
<sst xmlns="http://schemas.openxmlformats.org/spreadsheetml/2006/main" count="455" uniqueCount="270">
  <si>
    <t>１５　建設・住居・水道</t>
    <rPh sb="3" eb="5">
      <t>ケンセツ</t>
    </rPh>
    <rPh sb="6" eb="8">
      <t>ジュウキョ</t>
    </rPh>
    <rPh sb="9" eb="11">
      <t>スイドウ</t>
    </rPh>
    <phoneticPr fontId="5"/>
  </si>
  <si>
    <t>１２７　建築確認申請件数の推移</t>
    <rPh sb="4" eb="6">
      <t>ケンチク</t>
    </rPh>
    <rPh sb="6" eb="8">
      <t>カクニン</t>
    </rPh>
    <rPh sb="8" eb="10">
      <t>シンセイ</t>
    </rPh>
    <rPh sb="10" eb="12">
      <t>ケンスウ</t>
    </rPh>
    <rPh sb="13" eb="15">
      <t>スイイ</t>
    </rPh>
    <phoneticPr fontId="5"/>
  </si>
  <si>
    <t>年　　　度</t>
    <rPh sb="0" eb="1">
      <t>トシ</t>
    </rPh>
    <rPh sb="4" eb="5">
      <t>タビ</t>
    </rPh>
    <phoneticPr fontId="5"/>
  </si>
  <si>
    <t>総　　　数</t>
    <rPh sb="0" eb="1">
      <t>フサ</t>
    </rPh>
    <rPh sb="4" eb="5">
      <t>カズ</t>
    </rPh>
    <phoneticPr fontId="5"/>
  </si>
  <si>
    <t>住　　宅</t>
    <rPh sb="0" eb="1">
      <t>ジュウ</t>
    </rPh>
    <rPh sb="3" eb="4">
      <t>タク</t>
    </rPh>
    <phoneticPr fontId="5"/>
  </si>
  <si>
    <t>共同住宅</t>
    <rPh sb="0" eb="2">
      <t>キョウドウ</t>
    </rPh>
    <rPh sb="2" eb="4">
      <t>ジュウタク</t>
    </rPh>
    <phoneticPr fontId="5"/>
  </si>
  <si>
    <t>事務所・店舗</t>
    <rPh sb="0" eb="2">
      <t>ジム</t>
    </rPh>
    <rPh sb="2" eb="3">
      <t>ショ</t>
    </rPh>
    <rPh sb="4" eb="6">
      <t>テンポ</t>
    </rPh>
    <phoneticPr fontId="5"/>
  </si>
  <si>
    <t>その他</t>
    <rPh sb="2" eb="3">
      <t>タ</t>
    </rPh>
    <phoneticPr fontId="5"/>
  </si>
  <si>
    <t>平成２４年</t>
    <rPh sb="0" eb="2">
      <t>ヘイセイ</t>
    </rPh>
    <rPh sb="4" eb="5">
      <t>ネン</t>
    </rPh>
    <phoneticPr fontId="5"/>
  </si>
  <si>
    <t>２５年</t>
    <rPh sb="2" eb="3">
      <t>ネン</t>
    </rPh>
    <phoneticPr fontId="5"/>
  </si>
  <si>
    <t>２６年</t>
    <rPh sb="2" eb="3">
      <t>ネン</t>
    </rPh>
    <phoneticPr fontId="5"/>
  </si>
  <si>
    <t>２７年</t>
    <rPh sb="2" eb="3">
      <t>ネン</t>
    </rPh>
    <phoneticPr fontId="5"/>
  </si>
  <si>
    <t>２８年</t>
    <rPh sb="2" eb="3">
      <t>ネン</t>
    </rPh>
    <phoneticPr fontId="5"/>
  </si>
  <si>
    <t>２９年</t>
    <rPh sb="2" eb="3">
      <t>ネン</t>
    </rPh>
    <phoneticPr fontId="5"/>
  </si>
  <si>
    <t>３０年</t>
    <rPh sb="2" eb="3">
      <t>ネン</t>
    </rPh>
    <phoneticPr fontId="5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</si>
  <si>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5"/>
  </si>
  <si>
    <t>２年</t>
    <rPh sb="1" eb="2">
      <t>ネン</t>
    </rPh>
    <phoneticPr fontId="5"/>
  </si>
  <si>
    <t>１２３　団地別市営住宅数及び入居者数</t>
    <rPh sb="4" eb="6">
      <t>ダンチ</t>
    </rPh>
    <rPh sb="6" eb="7">
      <t>ベツ</t>
    </rPh>
    <rPh sb="7" eb="9">
      <t>シエイ</t>
    </rPh>
    <rPh sb="9" eb="11">
      <t>ジュウタク</t>
    </rPh>
    <rPh sb="11" eb="12">
      <t>スウ</t>
    </rPh>
    <rPh sb="12" eb="13">
      <t>オヨ</t>
    </rPh>
    <rPh sb="14" eb="17">
      <t>ニュウキョシャ</t>
    </rPh>
    <rPh sb="17" eb="18">
      <t>スウ</t>
    </rPh>
    <phoneticPr fontId="5"/>
  </si>
  <si>
    <t>令和３年４月１日現在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</si>
  <si>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団　　　地　　　名</t>
    <rPh sb="0" eb="1">
      <t>ダン</t>
    </rPh>
    <rPh sb="4" eb="5">
      <t>チ</t>
    </rPh>
    <rPh sb="8" eb="9">
      <t>メイ</t>
    </rPh>
    <phoneticPr fontId="5"/>
  </si>
  <si>
    <t>戸　　　　数</t>
    <rPh sb="0" eb="1">
      <t>ト</t>
    </rPh>
    <rPh sb="5" eb="6">
      <t>カズ</t>
    </rPh>
    <phoneticPr fontId="5"/>
  </si>
  <si>
    <t>入　居　者　数</t>
    <rPh sb="0" eb="1">
      <t>イ</t>
    </rPh>
    <rPh sb="2" eb="3">
      <t>キョ</t>
    </rPh>
    <rPh sb="4" eb="5">
      <t>モノ</t>
    </rPh>
    <rPh sb="6" eb="7">
      <t>スウ</t>
    </rPh>
    <phoneticPr fontId="5"/>
  </si>
  <si>
    <t>戸</t>
    <rPh sb="0" eb="1">
      <t>コ</t>
    </rPh>
    <phoneticPr fontId="5"/>
  </si>
  <si>
    <t>人</t>
    <rPh sb="0" eb="1">
      <t>ニン</t>
    </rPh>
    <phoneticPr fontId="5"/>
  </si>
  <si>
    <t>総数</t>
    <rPh sb="0" eb="2">
      <t>ソウスウ</t>
    </rPh>
    <phoneticPr fontId="5"/>
  </si>
  <si>
    <t>富士見</t>
    <rPh sb="0" eb="3">
      <t>フジミ</t>
    </rPh>
    <phoneticPr fontId="5"/>
  </si>
  <si>
    <t>浅間（北）</t>
    <rPh sb="0" eb="2">
      <t>アサマ</t>
    </rPh>
    <rPh sb="3" eb="4">
      <t>キタ</t>
    </rPh>
    <phoneticPr fontId="5"/>
  </si>
  <si>
    <t>中山</t>
    <rPh sb="0" eb="2">
      <t>ナカヤマ</t>
    </rPh>
    <phoneticPr fontId="5"/>
  </si>
  <si>
    <t>岩渕</t>
    <rPh sb="0" eb="2">
      <t>イワブチ</t>
    </rPh>
    <phoneticPr fontId="5"/>
  </si>
  <si>
    <t>向原</t>
    <rPh sb="0" eb="2">
      <t>ムコウハラ</t>
    </rPh>
    <phoneticPr fontId="5"/>
  </si>
  <si>
    <t>新田</t>
    <rPh sb="0" eb="2">
      <t>シンデン</t>
    </rPh>
    <phoneticPr fontId="5"/>
  </si>
  <si>
    <t>平松</t>
    <rPh sb="0" eb="2">
      <t>ヒラマツ</t>
    </rPh>
    <phoneticPr fontId="5"/>
  </si>
  <si>
    <t>資料：建築課</t>
    <rPh sb="0" eb="2">
      <t>シリョウ</t>
    </rPh>
    <rPh sb="3" eb="5">
      <t>ケンチク</t>
    </rPh>
    <rPh sb="5" eb="6">
      <t>カ</t>
    </rPh>
    <phoneticPr fontId="5"/>
  </si>
  <si>
    <t>１２４　公共下水道状況</t>
    <rPh sb="4" eb="6">
      <t>コウキョウ</t>
    </rPh>
    <rPh sb="6" eb="9">
      <t>ゲスイドウ</t>
    </rPh>
    <rPh sb="9" eb="11">
      <t>ジョウキョウ</t>
    </rPh>
    <phoneticPr fontId="5"/>
  </si>
  <si>
    <t>年　度</t>
    <rPh sb="0" eb="1">
      <t>トシ</t>
    </rPh>
    <rPh sb="2" eb="3">
      <t>タビ</t>
    </rPh>
    <phoneticPr fontId="5"/>
  </si>
  <si>
    <t>行政人口</t>
    <rPh sb="0" eb="2">
      <t>ギョウセイ</t>
    </rPh>
    <rPh sb="2" eb="4">
      <t>ジンコウ</t>
    </rPh>
    <phoneticPr fontId="5"/>
  </si>
  <si>
    <t>処理区域面積</t>
    <rPh sb="0" eb="2">
      <t>ショリ</t>
    </rPh>
    <rPh sb="2" eb="4">
      <t>クイキ</t>
    </rPh>
    <rPh sb="4" eb="6">
      <t>メンセキ</t>
    </rPh>
    <phoneticPr fontId="5"/>
  </si>
  <si>
    <t>管きょ総延長</t>
    <rPh sb="0" eb="1">
      <t>カン</t>
    </rPh>
    <rPh sb="3" eb="6">
      <t>ソウエンチョウ</t>
    </rPh>
    <phoneticPr fontId="5"/>
  </si>
  <si>
    <t>処理人口</t>
    <rPh sb="0" eb="2">
      <t>ショリ</t>
    </rPh>
    <rPh sb="2" eb="4">
      <t>ジンコウ</t>
    </rPh>
    <phoneticPr fontId="5"/>
  </si>
  <si>
    <t>普　及　率</t>
    <rPh sb="0" eb="1">
      <t>アマネ</t>
    </rPh>
    <rPh sb="2" eb="3">
      <t>オヨ</t>
    </rPh>
    <rPh sb="4" eb="5">
      <t>リツ</t>
    </rPh>
    <phoneticPr fontId="5"/>
  </si>
  <si>
    <t>　　　　　　　　　人</t>
    <rPh sb="9" eb="10">
      <t>ニン</t>
    </rPh>
    <phoneticPr fontId="5"/>
  </si>
  <si>
    <t>ｈａ</t>
    <phoneticPr fontId="5"/>
  </si>
  <si>
    <t>m</t>
    <phoneticPr fontId="5"/>
  </si>
  <si>
    <t>％</t>
    <phoneticPr fontId="5"/>
  </si>
  <si>
    <t>平成</t>
    <rPh sb="0" eb="2">
      <t>ヘイセイ</t>
    </rPh>
    <phoneticPr fontId="5"/>
  </si>
  <si>
    <t>令和</t>
    <rPh sb="0" eb="2">
      <t>レイワ</t>
    </rPh>
    <phoneticPr fontId="5"/>
  </si>
  <si>
    <t>元</t>
    <rPh sb="0" eb="1">
      <t>モト</t>
    </rPh>
    <phoneticPr fontId="5"/>
  </si>
  <si>
    <t>※原市場特定環境保全公共下水道分を含む。</t>
    <rPh sb="1" eb="4">
      <t>ハライチバ</t>
    </rPh>
    <rPh sb="4" eb="6">
      <t>トクテイ</t>
    </rPh>
    <rPh sb="6" eb="8">
      <t>カンキョウ</t>
    </rPh>
    <rPh sb="8" eb="10">
      <t>ホゼン</t>
    </rPh>
    <rPh sb="10" eb="12">
      <t>コウキョウ</t>
    </rPh>
    <rPh sb="12" eb="15">
      <t>ゲスイドウ</t>
    </rPh>
    <rPh sb="15" eb="16">
      <t>ブン</t>
    </rPh>
    <rPh sb="17" eb="18">
      <t>フク</t>
    </rPh>
    <phoneticPr fontId="5"/>
  </si>
  <si>
    <t>資料：下水道課</t>
    <rPh sb="0" eb="2">
      <t>シリョウ</t>
    </rPh>
    <rPh sb="3" eb="6">
      <t>ゲスイドウ</t>
    </rPh>
    <rPh sb="6" eb="7">
      <t>カ</t>
    </rPh>
    <phoneticPr fontId="5"/>
  </si>
  <si>
    <t>※行政人口は、各年度3月末の住民基本台帳人口である。</t>
  </si>
  <si>
    <t>１２５　道路状況</t>
    <rPh sb="4" eb="6">
      <t>ドウロ</t>
    </rPh>
    <rPh sb="6" eb="8">
      <t>ジョウキョウ</t>
    </rPh>
    <phoneticPr fontId="5"/>
  </si>
  <si>
    <t>区　　　分</t>
    <rPh sb="0" eb="1">
      <t>ク</t>
    </rPh>
    <rPh sb="4" eb="5">
      <t>ブン</t>
    </rPh>
    <phoneticPr fontId="5"/>
  </si>
  <si>
    <t>路　線　数</t>
    <rPh sb="0" eb="1">
      <t>ミチ</t>
    </rPh>
    <rPh sb="2" eb="3">
      <t>セン</t>
    </rPh>
    <rPh sb="4" eb="5">
      <t>スウ</t>
    </rPh>
    <phoneticPr fontId="5"/>
  </si>
  <si>
    <t>実　延　長</t>
    <rPh sb="0" eb="1">
      <t>ジツ</t>
    </rPh>
    <rPh sb="2" eb="3">
      <t>エン</t>
    </rPh>
    <rPh sb="4" eb="5">
      <t>チョウ</t>
    </rPh>
    <phoneticPr fontId="5"/>
  </si>
  <si>
    <t>内　　　訳</t>
    <rPh sb="0" eb="1">
      <t>ウチ</t>
    </rPh>
    <rPh sb="4" eb="5">
      <t>ヤク</t>
    </rPh>
    <phoneticPr fontId="5"/>
  </si>
  <si>
    <t>舗　装　道</t>
    <rPh sb="0" eb="1">
      <t>ミセ</t>
    </rPh>
    <rPh sb="2" eb="3">
      <t>ソウ</t>
    </rPh>
    <rPh sb="4" eb="5">
      <t>ドウ</t>
    </rPh>
    <phoneticPr fontId="5"/>
  </si>
  <si>
    <t>砂　利　道</t>
    <rPh sb="0" eb="1">
      <t>スナ</t>
    </rPh>
    <rPh sb="2" eb="3">
      <t>リ</t>
    </rPh>
    <rPh sb="4" eb="5">
      <t>ドウ</t>
    </rPh>
    <phoneticPr fontId="5"/>
  </si>
  <si>
    <t>路線</t>
    <rPh sb="0" eb="2">
      <t>ロセン</t>
    </rPh>
    <phoneticPr fontId="5"/>
  </si>
  <si>
    <t>市　　　道</t>
    <rPh sb="0" eb="1">
      <t>シ</t>
    </rPh>
    <rPh sb="4" eb="5">
      <t>ミチ</t>
    </rPh>
    <phoneticPr fontId="5"/>
  </si>
  <si>
    <t>県　　　道</t>
    <rPh sb="0" eb="1">
      <t>ケン</t>
    </rPh>
    <rPh sb="4" eb="5">
      <t>ミチ</t>
    </rPh>
    <phoneticPr fontId="5"/>
  </si>
  <si>
    <t>国　　　道</t>
    <rPh sb="0" eb="1">
      <t>クニ</t>
    </rPh>
    <rPh sb="4" eb="5">
      <t>ミチ</t>
    </rPh>
    <phoneticPr fontId="5"/>
  </si>
  <si>
    <t>※県道・国道については、令和２年４月１日現在のものである。</t>
    <rPh sb="1" eb="3">
      <t>ケンドウ</t>
    </rPh>
    <rPh sb="4" eb="6">
      <t>コクドウ</t>
    </rPh>
    <rPh sb="12" eb="14">
      <t>レ</t>
    </rPh>
    <rPh sb="15" eb="16">
      <t>ネン</t>
    </rPh>
    <rPh sb="16" eb="17">
      <t>ヘイネン</t>
    </rPh>
    <rPh sb="17" eb="18">
      <t>ガツ</t>
    </rPh>
    <rPh sb="19" eb="20">
      <t>ニチ</t>
    </rPh>
    <rPh sb="20" eb="22">
      <t>ゲンザイ</t>
    </rPh>
    <phoneticPr fontId="5"/>
  </si>
  <si>
    <t>資料：道路公園課・飯能県土整備事務所</t>
    <rPh sb="0" eb="2">
      <t>シリョウ</t>
    </rPh>
    <rPh sb="3" eb="5">
      <t>ドウロ</t>
    </rPh>
    <rPh sb="5" eb="7">
      <t>コウエン</t>
    </rPh>
    <rPh sb="7" eb="8">
      <t>カ</t>
    </rPh>
    <rPh sb="9" eb="11">
      <t>ハンノウ</t>
    </rPh>
    <rPh sb="11" eb="12">
      <t>ケン</t>
    </rPh>
    <rPh sb="12" eb="13">
      <t>ド</t>
    </rPh>
    <rPh sb="13" eb="15">
      <t>セイビ</t>
    </rPh>
    <rPh sb="15" eb="17">
      <t>ジム</t>
    </rPh>
    <rPh sb="17" eb="18">
      <t>ショ</t>
    </rPh>
    <phoneticPr fontId="5"/>
  </si>
  <si>
    <t>１２６　上水道給水状況</t>
    <rPh sb="4" eb="7">
      <t>ジョウスイドウ</t>
    </rPh>
    <rPh sb="7" eb="9">
      <t>キュウスイ</t>
    </rPh>
    <rPh sb="9" eb="11">
      <t>ジョウキョウ</t>
    </rPh>
    <phoneticPr fontId="5"/>
  </si>
  <si>
    <t>戸　数</t>
    <rPh sb="0" eb="1">
      <t>ト</t>
    </rPh>
    <rPh sb="2" eb="3">
      <t>カズ</t>
    </rPh>
    <phoneticPr fontId="5"/>
  </si>
  <si>
    <t>給水人口</t>
    <rPh sb="0" eb="2">
      <t>キュウスイ</t>
    </rPh>
    <rPh sb="2" eb="4">
      <t>ジンコウ</t>
    </rPh>
    <phoneticPr fontId="5"/>
  </si>
  <si>
    <t>給水量</t>
    <rPh sb="0" eb="2">
      <t>キュウスイ</t>
    </rPh>
    <rPh sb="2" eb="3">
      <t>リョウ</t>
    </rPh>
    <phoneticPr fontId="5"/>
  </si>
  <si>
    <t>１日当たり　　　給水量</t>
    <rPh sb="1" eb="2">
      <t>ニチ</t>
    </rPh>
    <rPh sb="2" eb="3">
      <t>ア</t>
    </rPh>
    <rPh sb="8" eb="10">
      <t>キュウスイ</t>
    </rPh>
    <rPh sb="10" eb="11">
      <t>リョウ</t>
    </rPh>
    <phoneticPr fontId="5"/>
  </si>
  <si>
    <t>配水量</t>
    <rPh sb="0" eb="2">
      <t>ハイスイ</t>
    </rPh>
    <rPh sb="2" eb="3">
      <t>リョウ</t>
    </rPh>
    <phoneticPr fontId="5"/>
  </si>
  <si>
    <t>配水管延長</t>
    <rPh sb="0" eb="3">
      <t>ハイスイカン</t>
    </rPh>
    <rPh sb="3" eb="5">
      <t>エンチョウ</t>
    </rPh>
    <phoneticPr fontId="5"/>
  </si>
  <si>
    <r>
      <t>千 ｍ</t>
    </r>
    <r>
      <rPr>
        <vertAlign val="superscript"/>
        <sz val="10"/>
        <rFont val="ＭＳ ゴシック"/>
        <family val="3"/>
        <charset val="128"/>
      </rPr>
      <t>3</t>
    </r>
    <rPh sb="0" eb="1">
      <t>セン</t>
    </rPh>
    <phoneticPr fontId="5"/>
  </si>
  <si>
    <r>
      <t xml:space="preserve"> ｍ</t>
    </r>
    <r>
      <rPr>
        <vertAlign val="superscript"/>
        <sz val="10"/>
        <rFont val="ＭＳ ゴシック"/>
        <family val="3"/>
        <charset val="128"/>
      </rPr>
      <t>3</t>
    </r>
    <phoneticPr fontId="5"/>
  </si>
  <si>
    <t>km</t>
    <phoneticPr fontId="5"/>
  </si>
  <si>
    <t>資料：水道業務課</t>
    <rPh sb="0" eb="2">
      <t>シリョウ</t>
    </rPh>
    <rPh sb="3" eb="5">
      <t>スイドウ</t>
    </rPh>
    <rPh sb="5" eb="7">
      <t>ギョウム</t>
    </rPh>
    <rPh sb="7" eb="8">
      <t>カ</t>
    </rPh>
    <phoneticPr fontId="5"/>
  </si>
  <si>
    <t>（単位：件）</t>
    <rPh sb="1" eb="3">
      <t>タンイ</t>
    </rPh>
    <rPh sb="4" eb="5">
      <t>ケン</t>
    </rPh>
    <phoneticPr fontId="5"/>
  </si>
  <si>
    <t>１２８　住居の種類・住宅の所有の関係別世帯数、</t>
    <rPh sb="4" eb="6">
      <t>ジュウキョ</t>
    </rPh>
    <rPh sb="7" eb="9">
      <t>シュルイ</t>
    </rPh>
    <rPh sb="10" eb="12">
      <t>ジュウタク</t>
    </rPh>
    <rPh sb="13" eb="15">
      <t>ショユウ</t>
    </rPh>
    <rPh sb="16" eb="18">
      <t>カンケイ</t>
    </rPh>
    <rPh sb="18" eb="19">
      <t>ベツ</t>
    </rPh>
    <rPh sb="19" eb="22">
      <t>セタイスウ</t>
    </rPh>
    <phoneticPr fontId="5"/>
  </si>
  <si>
    <t>世帯人員及び1世帯当たり人員</t>
  </si>
  <si>
    <t>令和２年１０月１日現在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5"/>
  </si>
  <si>
    <t>区　　　　　　分</t>
    <rPh sb="0" eb="1">
      <t>ク</t>
    </rPh>
    <rPh sb="7" eb="8">
      <t>ブン</t>
    </rPh>
    <phoneticPr fontId="5"/>
  </si>
  <si>
    <t>世帯数</t>
    <rPh sb="0" eb="3">
      <t>セタイスウ</t>
    </rPh>
    <phoneticPr fontId="5"/>
  </si>
  <si>
    <t>世帯人員</t>
    <rPh sb="0" eb="2">
      <t>セタイ</t>
    </rPh>
    <rPh sb="2" eb="4">
      <t>ジンイン</t>
    </rPh>
    <phoneticPr fontId="5"/>
  </si>
  <si>
    <t>１世帯当たり
人　　　　  員</t>
    <rPh sb="1" eb="3">
      <t>セタイ</t>
    </rPh>
    <rPh sb="3" eb="4">
      <t>ア</t>
    </rPh>
    <rPh sb="7" eb="8">
      <t>ヒト</t>
    </rPh>
    <rPh sb="14" eb="15">
      <t>イン</t>
    </rPh>
    <phoneticPr fontId="5"/>
  </si>
  <si>
    <t>一般世帯</t>
    <rPh sb="0" eb="1">
      <t>１</t>
    </rPh>
    <rPh sb="1" eb="2">
      <t>バン</t>
    </rPh>
    <rPh sb="2" eb="3">
      <t>ヨ</t>
    </rPh>
    <rPh sb="3" eb="4">
      <t>オビ</t>
    </rPh>
    <phoneticPr fontId="5"/>
  </si>
  <si>
    <t>住宅に住む一般世帯</t>
    <rPh sb="0" eb="1">
      <t>ジュウ</t>
    </rPh>
    <rPh sb="1" eb="2">
      <t>タク</t>
    </rPh>
    <rPh sb="3" eb="4">
      <t>ス</t>
    </rPh>
    <rPh sb="5" eb="7">
      <t>イッパン</t>
    </rPh>
    <rPh sb="7" eb="9">
      <t>セタイ</t>
    </rPh>
    <phoneticPr fontId="5"/>
  </si>
  <si>
    <t>主世帯</t>
    <rPh sb="0" eb="1">
      <t>シュ</t>
    </rPh>
    <rPh sb="1" eb="2">
      <t>ヨ</t>
    </rPh>
    <rPh sb="2" eb="3">
      <t>オビ</t>
    </rPh>
    <phoneticPr fontId="5"/>
  </si>
  <si>
    <t>持ち家</t>
    <rPh sb="0" eb="1">
      <t>モ</t>
    </rPh>
    <rPh sb="2" eb="3">
      <t>イエ</t>
    </rPh>
    <phoneticPr fontId="5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</si>
  <si>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5"/>
  </si>
  <si>
    <t>民営の借家</t>
    <rPh sb="0" eb="2">
      <t>ミンエイ</t>
    </rPh>
    <rPh sb="3" eb="5">
      <t>シャクヤ</t>
    </rPh>
    <phoneticPr fontId="5"/>
  </si>
  <si>
    <t>給与住宅</t>
    <rPh sb="0" eb="2">
      <t>キュウヨ</t>
    </rPh>
    <rPh sb="2" eb="4">
      <t>ジュウタク</t>
    </rPh>
    <phoneticPr fontId="5"/>
  </si>
  <si>
    <t>間借り</t>
    <rPh sb="0" eb="1">
      <t>アイダ</t>
    </rPh>
    <rPh sb="1" eb="2">
      <t>シャク</t>
    </rPh>
    <phoneticPr fontId="5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</si>
  <si>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5"/>
  </si>
  <si>
    <t>※主世帯とは、間借りの世帯を除き、一般世帯とは、学生寮・病院等の施設の世帯を除く。</t>
    <phoneticPr fontId="5"/>
  </si>
  <si>
    <t>資料：令和２年国勢調査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phoneticPr fontId="5"/>
  </si>
  <si>
    <t>※住宅以外とは、寄宿舎・寮など生計を共にしない単身者の集まりを居住させる建物や、病</t>
  </si>
  <si>
    <t xml:space="preserve">  院・学校・旅館・会社・工場・事務所等の居住用でない建物である。</t>
    <rPh sb="2" eb="3">
      <t>イン</t>
    </rPh>
    <phoneticPr fontId="5"/>
  </si>
  <si>
    <t>１２９　住宅の建て方別住宅に住む６５歳以上世帯員のいる主</t>
    <rPh sb="4" eb="6">
      <t>ジュウタク</t>
    </rPh>
    <rPh sb="7" eb="8">
      <t>タ</t>
    </rPh>
    <rPh sb="9" eb="10">
      <t>カタ</t>
    </rPh>
    <rPh sb="10" eb="11">
      <t>ベツ</t>
    </rPh>
    <rPh sb="11" eb="13">
      <t>ジュウタク</t>
    </rPh>
    <rPh sb="14" eb="15">
      <t>ス</t>
    </rPh>
    <rPh sb="18" eb="21">
      <t>サイイジョウ</t>
    </rPh>
    <rPh sb="21" eb="24">
      <t>セタイイン</t>
    </rPh>
    <phoneticPr fontId="5"/>
  </si>
  <si>
    <t>世帯数、主世帯人員、６５歳以上世帯人員及び１世帯当たり人員</t>
    <phoneticPr fontId="5"/>
  </si>
  <si>
    <t>主世帯数</t>
    <rPh sb="0" eb="1">
      <t>シュ</t>
    </rPh>
    <rPh sb="1" eb="3">
      <t>セタイ</t>
    </rPh>
    <rPh sb="3" eb="4">
      <t>スウ</t>
    </rPh>
    <phoneticPr fontId="5"/>
  </si>
  <si>
    <t>主世帯人員</t>
    <rPh sb="0" eb="1">
      <t>シュ</t>
    </rPh>
    <rPh sb="1" eb="3">
      <t>セタイ</t>
    </rPh>
    <rPh sb="3" eb="5">
      <t>ジンイン</t>
    </rPh>
    <phoneticPr fontId="5"/>
  </si>
  <si>
    <t>６５歳以上世帯人員</t>
    <rPh sb="2" eb="5">
      <t>サイイジョウ</t>
    </rPh>
    <rPh sb="5" eb="7">
      <t>セタイ</t>
    </rPh>
    <rPh sb="7" eb="9">
      <t>ジンイン</t>
    </rPh>
    <phoneticPr fontId="5"/>
  </si>
  <si>
    <t>１世帯当たり人員</t>
    <rPh sb="1" eb="2">
      <t>ヨ</t>
    </rPh>
    <rPh sb="2" eb="3">
      <t>オビ</t>
    </rPh>
    <rPh sb="3" eb="4">
      <t>ア</t>
    </rPh>
    <rPh sb="6" eb="8">
      <t>ジンイン</t>
    </rPh>
    <phoneticPr fontId="5"/>
  </si>
  <si>
    <t>世帯</t>
    <rPh sb="0" eb="2">
      <t>セタイ</t>
    </rPh>
    <phoneticPr fontId="5"/>
  </si>
  <si>
    <t>一戸建</t>
    <rPh sb="0" eb="2">
      <t>1コ</t>
    </rPh>
    <rPh sb="2" eb="3">
      <t>タ</t>
    </rPh>
    <phoneticPr fontId="5"/>
  </si>
  <si>
    <t>長屋建</t>
    <rPh sb="0" eb="2">
      <t>ナガヤ</t>
    </rPh>
    <rPh sb="2" eb="3">
      <t>タ</t>
    </rPh>
    <phoneticPr fontId="5"/>
  </si>
  <si>
    <t>建　物　全　体　の　階　数</t>
    <rPh sb="0" eb="1">
      <t>ダテ</t>
    </rPh>
    <rPh sb="2" eb="3">
      <t>モノ</t>
    </rPh>
    <rPh sb="4" eb="5">
      <t>ゼン</t>
    </rPh>
    <rPh sb="6" eb="7">
      <t>カラダ</t>
    </rPh>
    <rPh sb="10" eb="11">
      <t>カイ</t>
    </rPh>
    <rPh sb="12" eb="13">
      <t>カズ</t>
    </rPh>
    <phoneticPr fontId="5"/>
  </si>
  <si>
    <t>１・２階建</t>
    <rPh sb="3" eb="4">
      <t>カイ</t>
    </rPh>
    <rPh sb="4" eb="5">
      <t>タ</t>
    </rPh>
    <phoneticPr fontId="5"/>
  </si>
  <si>
    <t>３～５階建</t>
    <rPh sb="3" eb="4">
      <t>カイ</t>
    </rPh>
    <rPh sb="4" eb="5">
      <t>タ</t>
    </rPh>
    <phoneticPr fontId="5"/>
  </si>
  <si>
    <t>６階建以上</t>
    <rPh sb="1" eb="2">
      <t>カイ</t>
    </rPh>
    <rPh sb="2" eb="3">
      <t>タ</t>
    </rPh>
    <rPh sb="3" eb="5">
      <t>イジョウ</t>
    </rPh>
    <phoneticPr fontId="5"/>
  </si>
  <si>
    <t>※その他とは、工場や事務所等の一部に住宅がある場合である。</t>
    <rPh sb="3" eb="4">
      <t>タ</t>
    </rPh>
    <rPh sb="7" eb="9">
      <t>コウジョウ</t>
    </rPh>
    <rPh sb="10" eb="12">
      <t>ジム</t>
    </rPh>
    <rPh sb="12" eb="13">
      <t>ショ</t>
    </rPh>
    <rPh sb="13" eb="14">
      <t>トウ</t>
    </rPh>
    <rPh sb="15" eb="16">
      <t>1</t>
    </rPh>
    <rPh sb="16" eb="17">
      <t>ブ</t>
    </rPh>
    <rPh sb="18" eb="20">
      <t>ジュウタク</t>
    </rPh>
    <rPh sb="23" eb="25">
      <t>バアイ</t>
    </rPh>
    <phoneticPr fontId="5"/>
  </si>
  <si>
    <t>１３０　延べ面積・住宅の所有の関係別</t>
    <rPh sb="4" eb="5">
      <t>ノ</t>
    </rPh>
    <rPh sb="6" eb="8">
      <t>メンセキ</t>
    </rPh>
    <rPh sb="9" eb="11">
      <t>ジュウタク</t>
    </rPh>
    <rPh sb="12" eb="14">
      <t>ショユウ</t>
    </rPh>
    <rPh sb="15" eb="17">
      <t>カンケイ</t>
    </rPh>
    <rPh sb="17" eb="18">
      <t>ベツ</t>
    </rPh>
    <phoneticPr fontId="5"/>
  </si>
  <si>
    <t>６５歳以上親族のいる一般世帯数</t>
  </si>
  <si>
    <t>平成２２年１０月１日現在（単位：世帯）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8">
      <t>セタイ</t>
    </rPh>
    <phoneticPr fontId="5"/>
  </si>
  <si>
    <t>延　べ　面　積　　　　　　　　　　（１４区分）</t>
    <rPh sb="0" eb="1">
      <t>ノ</t>
    </rPh>
    <rPh sb="4" eb="5">
      <t>メン</t>
    </rPh>
    <rPh sb="6" eb="7">
      <t>セキ</t>
    </rPh>
    <rPh sb="20" eb="21">
      <t>ク</t>
    </rPh>
    <rPh sb="21" eb="22">
      <t>ブン</t>
    </rPh>
    <phoneticPr fontId="5"/>
  </si>
  <si>
    <t>住宅に住む６５歳
以上世帯員のいる
一般世帯数</t>
    <rPh sb="0" eb="2">
      <t>ジュウタク</t>
    </rPh>
    <rPh sb="3" eb="4">
      <t>ス</t>
    </rPh>
    <rPh sb="7" eb="8">
      <t>サイ</t>
    </rPh>
    <rPh sb="9" eb="11">
      <t>イジョウ</t>
    </rPh>
    <rPh sb="11" eb="13">
      <t>セタイ</t>
    </rPh>
    <rPh sb="13" eb="14">
      <t>イン</t>
    </rPh>
    <rPh sb="18" eb="20">
      <t>イッパン</t>
    </rPh>
    <rPh sb="20" eb="22">
      <t>セタイ</t>
    </rPh>
    <rPh sb="22" eb="23">
      <t>スウ</t>
    </rPh>
    <phoneticPr fontId="5"/>
  </si>
  <si>
    <t>主　　　　世　　　　帯</t>
    <rPh sb="0" eb="1">
      <t>シュ</t>
    </rPh>
    <rPh sb="5" eb="6">
      <t>ヨ</t>
    </rPh>
    <rPh sb="10" eb="11">
      <t>オビ</t>
    </rPh>
    <phoneticPr fontId="5"/>
  </si>
  <si>
    <t>間　借　り</t>
    <rPh sb="0" eb="1">
      <t>アイダ</t>
    </rPh>
    <rPh sb="2" eb="3">
      <t>シャク</t>
    </rPh>
    <phoneticPr fontId="5"/>
  </si>
  <si>
    <t>総　数</t>
    <rPh sb="0" eb="1">
      <t>フサ</t>
    </rPh>
    <rPh sb="2" eb="3">
      <t>カズ</t>
    </rPh>
    <phoneticPr fontId="5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</si>
  <si>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5"/>
  </si>
  <si>
    <t>総数</t>
    <rPh sb="0" eb="1">
      <t>フサ</t>
    </rPh>
    <rPh sb="1" eb="2">
      <t>カズ</t>
    </rPh>
    <phoneticPr fontId="5"/>
  </si>
  <si>
    <t>～</t>
    <phoneticPr fontId="5"/>
  </si>
  <si>
    <t>㎡</t>
    <phoneticPr fontId="5"/>
  </si>
  <si>
    <t>-</t>
    <phoneticPr fontId="5"/>
  </si>
  <si>
    <t>以上</t>
    <rPh sb="0" eb="2">
      <t>イジョウ</t>
    </rPh>
    <phoneticPr fontId="5"/>
  </si>
  <si>
    <t xml:space="preserve">※平成２７・令和２年国勢調査では、延べ面積の調査をしていないため、
</t>
    <rPh sb="1" eb="3">
      <t>ヘイセイ</t>
    </rPh>
    <rPh sb="6" eb="8">
      <t>レイワ</t>
    </rPh>
    <rPh sb="9" eb="10">
      <t>ネン</t>
    </rPh>
    <rPh sb="10" eb="12">
      <t>コクセイ</t>
    </rPh>
    <rPh sb="12" eb="14">
      <t>チョウサ</t>
    </rPh>
    <rPh sb="17" eb="18">
      <t>ノ</t>
    </rPh>
    <rPh sb="19" eb="21">
      <t>メンセキ</t>
    </rPh>
    <rPh sb="22" eb="24">
      <t>チョウサ</t>
    </rPh>
    <phoneticPr fontId="5"/>
  </si>
  <si>
    <t>資料：平成２２年国勢調査</t>
    <rPh sb="3" eb="5">
      <t>ヘイセイ</t>
    </rPh>
    <rPh sb="7" eb="8">
      <t>ネン</t>
    </rPh>
    <phoneticPr fontId="5"/>
  </si>
  <si>
    <t>　平成２２年国勢調査の結果を掲載している。</t>
    <phoneticPr fontId="5"/>
  </si>
  <si>
    <t>１３１　居住世帯の有無別住宅並びに世帯の種類別</t>
    <phoneticPr fontId="5"/>
  </si>
  <si>
    <t>世帯数及び世帯人員</t>
  </si>
  <si>
    <t>平成３０年１０月１日現在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</si>
  <si>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居住世帯の有無別住宅数</t>
    <rPh sb="0" eb="1">
      <t>キョ</t>
    </rPh>
    <rPh sb="1" eb="2">
      <t>ジュウ</t>
    </rPh>
    <rPh sb="2" eb="3">
      <t>ヨ</t>
    </rPh>
    <rPh sb="3" eb="4">
      <t>オビ</t>
    </rPh>
    <rPh sb="5" eb="6">
      <t>ユウ</t>
    </rPh>
    <rPh sb="6" eb="7">
      <t>ム</t>
    </rPh>
    <rPh sb="7" eb="8">
      <t>ベツ</t>
    </rPh>
    <rPh sb="8" eb="9">
      <t>ジュウ</t>
    </rPh>
    <rPh sb="9" eb="10">
      <t>タク</t>
    </rPh>
    <rPh sb="10" eb="11">
      <t>スウ</t>
    </rPh>
    <phoneticPr fontId="5"/>
  </si>
  <si>
    <t>種類別世帯数・人員　</t>
    <rPh sb="0" eb="1">
      <t>タネ</t>
    </rPh>
    <rPh sb="1" eb="2">
      <t>タグイ</t>
    </rPh>
    <rPh sb="2" eb="3">
      <t>ベツ</t>
    </rPh>
    <rPh sb="3" eb="4">
      <t>ヨ</t>
    </rPh>
    <rPh sb="4" eb="5">
      <t>オビ</t>
    </rPh>
    <rPh sb="5" eb="6">
      <t>スウ</t>
    </rPh>
    <rPh sb="7" eb="8">
      <t>ヒト</t>
    </rPh>
    <rPh sb="8" eb="9">
      <t>イン</t>
    </rPh>
    <phoneticPr fontId="5"/>
  </si>
  <si>
    <t>住　宅　の　区　分</t>
    <rPh sb="0" eb="1">
      <t>ジュウ</t>
    </rPh>
    <rPh sb="2" eb="3">
      <t>タク</t>
    </rPh>
    <rPh sb="6" eb="7">
      <t>ク</t>
    </rPh>
    <rPh sb="8" eb="9">
      <t>ブン</t>
    </rPh>
    <phoneticPr fontId="5"/>
  </si>
  <si>
    <t>世　帯　の　種　類</t>
    <rPh sb="0" eb="1">
      <t>ヨ</t>
    </rPh>
    <rPh sb="2" eb="3">
      <t>オビ</t>
    </rPh>
    <rPh sb="6" eb="7">
      <t>タネ</t>
    </rPh>
    <rPh sb="8" eb="9">
      <t>タグイ</t>
    </rPh>
    <phoneticPr fontId="5"/>
  </si>
  <si>
    <t>世 帯 数</t>
    <rPh sb="0" eb="1">
      <t>ヨ</t>
    </rPh>
    <rPh sb="2" eb="3">
      <t>オビ</t>
    </rPh>
    <rPh sb="4" eb="5">
      <t>カズ</t>
    </rPh>
    <phoneticPr fontId="5"/>
  </si>
  <si>
    <t>　　　　　　　　　　　　　　　　　戸</t>
    <rPh sb="17" eb="18">
      <t>コ</t>
    </rPh>
    <phoneticPr fontId="5"/>
  </si>
  <si>
    <t>住宅の総数</t>
    <rPh sb="0" eb="1">
      <t>ジュウ</t>
    </rPh>
    <rPh sb="1" eb="2">
      <t>タク</t>
    </rPh>
    <rPh sb="3" eb="4">
      <t>フサ</t>
    </rPh>
    <rPh sb="4" eb="5">
      <t>カズ</t>
    </rPh>
    <phoneticPr fontId="5"/>
  </si>
  <si>
    <t>世帯の総数</t>
    <rPh sb="0" eb="2">
      <t>セタイ</t>
    </rPh>
    <rPh sb="3" eb="5">
      <t>ソウスウ</t>
    </rPh>
    <phoneticPr fontId="5"/>
  </si>
  <si>
    <t>居住世帯ありの総数</t>
    <rPh sb="0" eb="2">
      <t>キョジュウ</t>
    </rPh>
    <rPh sb="2" eb="4">
      <t>セタイ</t>
    </rPh>
    <rPh sb="7" eb="9">
      <t>ソウスウ</t>
    </rPh>
    <phoneticPr fontId="5"/>
  </si>
  <si>
    <t>1人世帯の総数</t>
    <rPh sb="1" eb="2">
      <t>ニン</t>
    </rPh>
    <rPh sb="2" eb="3">
      <t>ヨ</t>
    </rPh>
    <rPh sb="3" eb="4">
      <t>オビ</t>
    </rPh>
    <rPh sb="5" eb="6">
      <t>フサ</t>
    </rPh>
    <rPh sb="6" eb="7">
      <t>カズ</t>
    </rPh>
    <phoneticPr fontId="5"/>
  </si>
  <si>
    <t>同居世帯なし</t>
    <rPh sb="0" eb="2">
      <t>ドウキョ</t>
    </rPh>
    <rPh sb="2" eb="4">
      <t>セタイ</t>
    </rPh>
    <phoneticPr fontId="5"/>
  </si>
  <si>
    <t>専用住宅</t>
    <rPh sb="0" eb="2">
      <t>センヨウ</t>
    </rPh>
    <rPh sb="2" eb="4">
      <t>ジュウタク</t>
    </rPh>
    <phoneticPr fontId="5"/>
  </si>
  <si>
    <t>同居世帯あり</t>
    <rPh sb="0" eb="2">
      <t>ドウキョ</t>
    </rPh>
    <rPh sb="2" eb="4">
      <t>セタイ</t>
    </rPh>
    <phoneticPr fontId="5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</si>
  <si>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5"/>
  </si>
  <si>
    <t>居住世帯なしの総数</t>
    <rPh sb="0" eb="2">
      <t>キョジュウ</t>
    </rPh>
    <rPh sb="2" eb="4">
      <t>セタイ</t>
    </rPh>
    <rPh sb="7" eb="9">
      <t>ソウスウ</t>
    </rPh>
    <phoneticPr fontId="5"/>
  </si>
  <si>
    <t>2人以上の世帯の総数</t>
    <rPh sb="1" eb="2">
      <t>ヒト</t>
    </rPh>
    <rPh sb="2" eb="3">
      <t>イ</t>
    </rPh>
    <rPh sb="3" eb="4">
      <t>ウエ</t>
    </rPh>
    <rPh sb="5" eb="6">
      <t>ヨ</t>
    </rPh>
    <rPh sb="6" eb="7">
      <t>オビ</t>
    </rPh>
    <rPh sb="8" eb="10">
      <t>ソウスウ</t>
    </rPh>
    <phoneticPr fontId="5"/>
  </si>
  <si>
    <t>一時現在者のみ</t>
    <rPh sb="0" eb="2">
      <t>イチジ</t>
    </rPh>
    <rPh sb="2" eb="4">
      <t>ゲンザイ</t>
    </rPh>
    <rPh sb="4" eb="5">
      <t>シャ</t>
    </rPh>
    <phoneticPr fontId="5"/>
  </si>
  <si>
    <t>空き家</t>
    <rPh sb="0" eb="1">
      <t>ア</t>
    </rPh>
    <rPh sb="2" eb="3">
      <t>ヤ</t>
    </rPh>
    <phoneticPr fontId="5"/>
  </si>
  <si>
    <t>建築中</t>
    <rPh sb="0" eb="2">
      <t>ケンチク</t>
    </rPh>
    <rPh sb="2" eb="3">
      <t>チュウ</t>
    </rPh>
    <phoneticPr fontId="5"/>
  </si>
  <si>
    <t>同居世帯の総数</t>
    <rPh sb="0" eb="1">
      <t>ドウ</t>
    </rPh>
    <rPh sb="1" eb="2">
      <t>キョ</t>
    </rPh>
    <rPh sb="2" eb="3">
      <t>ヨ</t>
    </rPh>
    <rPh sb="3" eb="4">
      <t>オビ</t>
    </rPh>
    <rPh sb="5" eb="7">
      <t>ソウスウ</t>
    </rPh>
    <phoneticPr fontId="5"/>
  </si>
  <si>
    <t>住宅以外で人が居住する
建物の総数</t>
    <rPh sb="0" eb="2">
      <t>ジュウタク</t>
    </rPh>
    <rPh sb="2" eb="4">
      <t>イガイ</t>
    </rPh>
    <rPh sb="12" eb="14">
      <t>タテモノ</t>
    </rPh>
    <rPh sb="15" eb="16">
      <t>ソウ</t>
    </rPh>
    <rPh sb="16" eb="17">
      <t>スウ</t>
    </rPh>
    <phoneticPr fontId="5"/>
  </si>
  <si>
    <t>住宅以外の建物に
居住する世帯</t>
    <rPh sb="0" eb="2">
      <t>ジュウタク</t>
    </rPh>
    <rPh sb="2" eb="4">
      <t>イガイ</t>
    </rPh>
    <rPh sb="5" eb="7">
      <t>タテモノ</t>
    </rPh>
    <rPh sb="9" eb="11">
      <t>キョジュウ</t>
    </rPh>
    <rPh sb="13" eb="15">
      <t>セタイ</t>
    </rPh>
    <phoneticPr fontId="5"/>
  </si>
  <si>
    <t>※総数には、「不詳」を含む。</t>
    <rPh sb="1" eb="3">
      <t>ソウスウ</t>
    </rPh>
    <rPh sb="7" eb="9">
      <t>フショウ</t>
    </rPh>
    <rPh sb="11" eb="12">
      <t>フク</t>
    </rPh>
    <phoneticPr fontId="5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</si>
  <si>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5"/>
  </si>
  <si>
    <t>※住宅以外の建物とは、会社の寮･学生寮・下宿屋・宿舎等である。</t>
  </si>
  <si>
    <t>※調査結果は、標本調査による推定値である。</t>
  </si>
  <si>
    <t>１３２　住宅の種類・所有の関係別住宅数、世帯人員、１住宅当たり居住室数、畳数、延べ面積</t>
    <rPh sb="4" eb="6">
      <t>ジュウタク</t>
    </rPh>
    <rPh sb="7" eb="9">
      <t>シュルイ</t>
    </rPh>
    <rPh sb="10" eb="12">
      <t>ショユウ</t>
    </rPh>
    <rPh sb="13" eb="15">
      <t>カンケイ</t>
    </rPh>
    <rPh sb="15" eb="16">
      <t>ベツ</t>
    </rPh>
    <rPh sb="16" eb="18">
      <t>ジュウタク</t>
    </rPh>
    <rPh sb="18" eb="19">
      <t>カズ</t>
    </rPh>
    <rPh sb="20" eb="22">
      <t>セタイ</t>
    </rPh>
    <rPh sb="22" eb="24">
      <t>ジンイン</t>
    </rPh>
    <phoneticPr fontId="5"/>
  </si>
  <si>
    <t>住　宅　数</t>
    <rPh sb="0" eb="1">
      <t>ジュウ</t>
    </rPh>
    <rPh sb="2" eb="3">
      <t>タク</t>
    </rPh>
    <rPh sb="4" eb="5">
      <t>スウ</t>
    </rPh>
    <phoneticPr fontId="5"/>
  </si>
  <si>
    <t>世　帯　数</t>
    <rPh sb="0" eb="1">
      <t>ヨ</t>
    </rPh>
    <rPh sb="2" eb="3">
      <t>オビ</t>
    </rPh>
    <rPh sb="4" eb="5">
      <t>カズ</t>
    </rPh>
    <phoneticPr fontId="5"/>
  </si>
  <si>
    <t>１住宅当たり
室数</t>
    <rPh sb="1" eb="3">
      <t>ジュウタク</t>
    </rPh>
    <rPh sb="3" eb="4">
      <t>ア</t>
    </rPh>
    <phoneticPr fontId="5"/>
  </si>
  <si>
    <t>１住宅当たり居住室の畳数</t>
    <rPh sb="1" eb="3">
      <t>ジュウタク</t>
    </rPh>
    <rPh sb="3" eb="4">
      <t>ア</t>
    </rPh>
    <phoneticPr fontId="5"/>
  </si>
  <si>
    <t>１住宅当たり延べ面積</t>
    <rPh sb="1" eb="3">
      <t>ジュウタク</t>
    </rPh>
    <rPh sb="3" eb="4">
      <t>ア</t>
    </rPh>
    <phoneticPr fontId="5"/>
  </si>
  <si>
    <t>室</t>
    <rPh sb="0" eb="1">
      <t>シツ</t>
    </rPh>
    <phoneticPr fontId="5"/>
  </si>
  <si>
    <t>畳</t>
    <rPh sb="0" eb="1">
      <t>ジョウ</t>
    </rPh>
    <phoneticPr fontId="5"/>
  </si>
  <si>
    <t>借家</t>
    <rPh sb="0" eb="2">
      <t>シャクヤ</t>
    </rPh>
    <phoneticPr fontId="5"/>
  </si>
  <si>
    <t>１３３　１か月当たり家賃別借家（専用住宅）数</t>
    <rPh sb="6" eb="7">
      <t>ゲツ</t>
    </rPh>
    <rPh sb="7" eb="8">
      <t>ア</t>
    </rPh>
    <rPh sb="10" eb="12">
      <t>ヤチン</t>
    </rPh>
    <rPh sb="12" eb="13">
      <t>ベツ</t>
    </rPh>
    <rPh sb="13" eb="15">
      <t>シャクヤ</t>
    </rPh>
    <rPh sb="16" eb="18">
      <t>センヨウ</t>
    </rPh>
    <rPh sb="18" eb="20">
      <t>ジュウタク</t>
    </rPh>
    <rPh sb="21" eb="22">
      <t>スウ</t>
    </rPh>
    <phoneticPr fontId="5"/>
  </si>
  <si>
    <t>平成３０年１０月１日現在（単位：戸）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コ</t>
    </rPh>
    <phoneticPr fontId="5"/>
  </si>
  <si>
    <t>１　　か　　月　　当　　た　　り　　家　　賃　</t>
    <rPh sb="6" eb="7">
      <t>ゲツ</t>
    </rPh>
    <rPh sb="9" eb="10">
      <t>ア</t>
    </rPh>
    <rPh sb="18" eb="19">
      <t>イエ</t>
    </rPh>
    <rPh sb="21" eb="22">
      <t>チン</t>
    </rPh>
    <phoneticPr fontId="5"/>
  </si>
  <si>
    <t>150,000円</t>
    <rPh sb="7" eb="8">
      <t>エン</t>
    </rPh>
    <phoneticPr fontId="5"/>
  </si>
  <si>
    <t>0円</t>
    <rPh sb="1" eb="2">
      <t>エン</t>
    </rPh>
    <phoneticPr fontId="5"/>
  </si>
  <si>
    <t>10,000円</t>
    <rPh sb="6" eb="7">
      <t>エン</t>
    </rPh>
    <phoneticPr fontId="5"/>
  </si>
  <si>
    <t>20,000円</t>
    <rPh sb="6" eb="7">
      <t>エン</t>
    </rPh>
    <phoneticPr fontId="5"/>
  </si>
  <si>
    <t>40,000円</t>
    <rPh sb="6" eb="7">
      <t>エン</t>
    </rPh>
    <phoneticPr fontId="5"/>
  </si>
  <si>
    <t>60,000円</t>
    <rPh sb="6" eb="7">
      <t>エン</t>
    </rPh>
    <phoneticPr fontId="5"/>
  </si>
  <si>
    <t>80,000円</t>
    <rPh sb="6" eb="7">
      <t>エン</t>
    </rPh>
    <phoneticPr fontId="5"/>
  </si>
  <si>
    <t>100,000円</t>
    <rPh sb="7" eb="8">
      <t>エン</t>
    </rPh>
    <phoneticPr fontId="5"/>
  </si>
  <si>
    <t>１３４　住宅の種類・構造・建築の時期別住宅数</t>
    <rPh sb="4" eb="6">
      <t>ジュウタク</t>
    </rPh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スウ</t>
    </rPh>
    <phoneticPr fontId="5"/>
  </si>
  <si>
    <t>建築の時期</t>
    <phoneticPr fontId="17"/>
  </si>
  <si>
    <t>総      数</t>
  </si>
  <si>
    <t xml:space="preserve">住宅の種類 </t>
    <rPh sb="0" eb="2">
      <t>ジュウタク</t>
    </rPh>
    <rPh sb="3" eb="5">
      <t>シュルイ</t>
    </rPh>
    <phoneticPr fontId="17"/>
  </si>
  <si>
    <t xml:space="preserve">構          造     </t>
    <phoneticPr fontId="17"/>
  </si>
  <si>
    <t>専用住宅</t>
    <rPh sb="0" eb="2">
      <t>センヨウ</t>
    </rPh>
    <rPh sb="2" eb="4">
      <t>ジュウタク</t>
    </rPh>
    <phoneticPr fontId="17"/>
  </si>
  <si>
    <t>店　　　舗</t>
    <rPh sb="0" eb="1">
      <t>ミセ</t>
    </rPh>
    <rPh sb="4" eb="5">
      <t>ミセ</t>
    </rPh>
    <phoneticPr fontId="17"/>
  </si>
  <si>
    <t>木造</t>
    <phoneticPr fontId="17"/>
  </si>
  <si>
    <t>防火木造</t>
    <phoneticPr fontId="17"/>
  </si>
  <si>
    <t>鉄筋</t>
    <rPh sb="1" eb="2">
      <t>スジ</t>
    </rPh>
    <phoneticPr fontId="17"/>
  </si>
  <si>
    <t>鉄骨造</t>
    <rPh sb="0" eb="1">
      <t>テツ</t>
    </rPh>
    <rPh sb="1" eb="2">
      <t>ホネ</t>
    </rPh>
    <rPh sb="2" eb="3">
      <t>ゾウ</t>
    </rPh>
    <phoneticPr fontId="17"/>
  </si>
  <si>
    <t>その他</t>
    <phoneticPr fontId="17"/>
  </si>
  <si>
    <t>その他の</t>
    <rPh sb="2" eb="3">
      <t>タ</t>
    </rPh>
    <phoneticPr fontId="17"/>
  </si>
  <si>
    <t>鉄骨</t>
    <rPh sb="1" eb="2">
      <t>ホネ</t>
    </rPh>
    <phoneticPr fontId="17"/>
  </si>
  <si>
    <t>併用住宅</t>
    <rPh sb="0" eb="2">
      <t>ヘイヨウ</t>
    </rPh>
    <rPh sb="2" eb="4">
      <t>ジュウタク</t>
    </rPh>
    <phoneticPr fontId="17"/>
  </si>
  <si>
    <t>コンクリート造</t>
    <phoneticPr fontId="17"/>
  </si>
  <si>
    <t>住宅総数</t>
    <phoneticPr fontId="17"/>
  </si>
  <si>
    <t>昭和45年以前</t>
    <rPh sb="0" eb="1">
      <t>アキラ</t>
    </rPh>
    <rPh sb="1" eb="2">
      <t>ワ</t>
    </rPh>
    <rPh sb="4" eb="5">
      <t>ネン</t>
    </rPh>
    <rPh sb="5" eb="6">
      <t>イ</t>
    </rPh>
    <rPh sb="6" eb="7">
      <t>マエ</t>
    </rPh>
    <phoneticPr fontId="17"/>
  </si>
  <si>
    <t>-</t>
  </si>
  <si>
    <t>昭和46年～55年　</t>
    <rPh sb="0" eb="2">
      <t>ショウワ</t>
    </rPh>
    <rPh sb="4" eb="5">
      <t>ネン</t>
    </rPh>
    <rPh sb="8" eb="9">
      <t>ネン</t>
    </rPh>
    <phoneticPr fontId="17"/>
  </si>
  <si>
    <t>昭和56年～平成2年</t>
    <rPh sb="0" eb="2">
      <t>ショウワ</t>
    </rPh>
    <rPh sb="4" eb="5">
      <t>ネン</t>
    </rPh>
    <rPh sb="6" eb="8">
      <t>ヘイセイ</t>
    </rPh>
    <rPh sb="9" eb="10">
      <t>ネン</t>
    </rPh>
    <phoneticPr fontId="17"/>
  </si>
  <si>
    <t>平成3年～7年</t>
    <rPh sb="0" eb="2">
      <t>ヘイセイ</t>
    </rPh>
    <rPh sb="3" eb="4">
      <t>ネン</t>
    </rPh>
    <rPh sb="6" eb="7">
      <t>ネン</t>
    </rPh>
    <phoneticPr fontId="17"/>
  </si>
  <si>
    <t>平成8年～12年</t>
    <rPh sb="0" eb="2">
      <t>ヘイセイ</t>
    </rPh>
    <rPh sb="3" eb="4">
      <t>ネン</t>
    </rPh>
    <rPh sb="7" eb="8">
      <t>ネン</t>
    </rPh>
    <phoneticPr fontId="17"/>
  </si>
  <si>
    <t>平成13年～17年</t>
    <rPh sb="0" eb="2">
      <t>ヘイセイ</t>
    </rPh>
    <rPh sb="4" eb="5">
      <t>ネン</t>
    </rPh>
    <rPh sb="8" eb="9">
      <t>ネン</t>
    </rPh>
    <phoneticPr fontId="17"/>
  </si>
  <si>
    <t>平成18年～22年</t>
    <rPh sb="0" eb="2">
      <t>ヘイセイ</t>
    </rPh>
    <rPh sb="4" eb="5">
      <t>ネン</t>
    </rPh>
    <rPh sb="8" eb="9">
      <t>ネン</t>
    </rPh>
    <phoneticPr fontId="17"/>
  </si>
  <si>
    <t>平成23年～27年</t>
    <rPh sb="0" eb="2">
      <t>ヘイセイ</t>
    </rPh>
    <rPh sb="4" eb="5">
      <t>ネン</t>
    </rPh>
    <rPh sb="8" eb="9">
      <t>ネン</t>
    </rPh>
    <phoneticPr fontId="17"/>
  </si>
  <si>
    <t>平成28年～30年9月</t>
    <rPh sb="0" eb="2">
      <t>ヘイセイ</t>
    </rPh>
    <rPh sb="4" eb="5">
      <t>ネン</t>
    </rPh>
    <rPh sb="8" eb="9">
      <t>ネン</t>
    </rPh>
    <rPh sb="10" eb="11">
      <t>ツキ</t>
    </rPh>
    <phoneticPr fontId="17"/>
  </si>
  <si>
    <t>※総数には、「不詳」を含む。</t>
  </si>
  <si>
    <t>１３５　世帯の年間収入階級別普通世帯数</t>
    <rPh sb="4" eb="6">
      <t>セタイ</t>
    </rPh>
    <rPh sb="7" eb="9">
      <t>ネンカン</t>
    </rPh>
    <rPh sb="9" eb="11">
      <t>シュウニュウ</t>
    </rPh>
    <rPh sb="11" eb="13">
      <t>カイキュウ</t>
    </rPh>
    <rPh sb="13" eb="14">
      <t>ベツ</t>
    </rPh>
    <rPh sb="14" eb="16">
      <t>フツウ</t>
    </rPh>
    <rPh sb="16" eb="18">
      <t>セタイ</t>
    </rPh>
    <rPh sb="18" eb="19">
      <t>スウ</t>
    </rPh>
    <phoneticPr fontId="5"/>
  </si>
  <si>
    <t>平成３０年１０月１日現在（単位：世帯）</t>
    <rPh sb="0" eb="2">
      <t>ヘイセイ</t>
    </rPh>
    <rPh sb="4" eb="5">
      <t>ネン</t>
    </rPh>
    <rPh sb="7" eb="8">
      <t>ガツ</t>
    </rPh>
    <rPh sb="9" eb="12">
      <t>ニチゲンザイ</t>
    </rPh>
    <rPh sb="13" eb="15">
      <t>タンイ</t>
    </rPh>
    <rPh sb="16" eb="18">
      <t>セタイ</t>
    </rPh>
    <phoneticPr fontId="5"/>
  </si>
  <si>
    <t>世帯の年間収入階級</t>
    <rPh sb="0" eb="2">
      <t>セタイ</t>
    </rPh>
    <rPh sb="3" eb="5">
      <t>ネンカン</t>
    </rPh>
    <rPh sb="5" eb="7">
      <t>シュウニュウ</t>
    </rPh>
    <rPh sb="7" eb="9">
      <t>カイキュウ</t>
    </rPh>
    <phoneticPr fontId="5"/>
  </si>
  <si>
    <t>主　　　　　世　　　　　帯</t>
    <rPh sb="0" eb="1">
      <t>シュ</t>
    </rPh>
    <rPh sb="6" eb="7">
      <t>ヨ</t>
    </rPh>
    <rPh sb="12" eb="13">
      <t>オビ</t>
    </rPh>
    <phoneticPr fontId="5"/>
  </si>
  <si>
    <t>同居世帯・
住宅以外の建物に居住する世帯</t>
    <rPh sb="0" eb="2">
      <t>ドウキョ</t>
    </rPh>
    <rPh sb="2" eb="4">
      <t>セタイ</t>
    </rPh>
    <rPh sb="6" eb="8">
      <t>ジュウタク</t>
    </rPh>
    <rPh sb="8" eb="10">
      <t>イガイ</t>
    </rPh>
    <rPh sb="11" eb="13">
      <t>タテモノ</t>
    </rPh>
    <rPh sb="14" eb="16">
      <t>キョジュウ</t>
    </rPh>
    <rPh sb="18" eb="20">
      <t>セタイ</t>
    </rPh>
    <phoneticPr fontId="5"/>
  </si>
  <si>
    <t>借　　　　　家</t>
    <rPh sb="0" eb="1">
      <t>シャク</t>
    </rPh>
    <rPh sb="6" eb="7">
      <t>イエ</t>
    </rPh>
    <phoneticPr fontId="5"/>
  </si>
  <si>
    <t>公営の借家</t>
    <rPh sb="0" eb="2">
      <t>コウエイ</t>
    </rPh>
    <rPh sb="3" eb="4">
      <t>シャク</t>
    </rPh>
    <rPh sb="4" eb="5">
      <t>イエ</t>
    </rPh>
    <phoneticPr fontId="5"/>
  </si>
  <si>
    <t>都市再生
機構・公社の借家</t>
    <phoneticPr fontId="5"/>
  </si>
  <si>
    <t>民営借家</t>
    <rPh sb="0" eb="2">
      <t>ミンエイ</t>
    </rPh>
    <rPh sb="2" eb="4">
      <t>シャクヤ</t>
    </rPh>
    <phoneticPr fontId="5"/>
  </si>
  <si>
    <t>普通世帯総数</t>
    <rPh sb="0" eb="2">
      <t>フツウ</t>
    </rPh>
    <rPh sb="2" eb="4">
      <t>セタイ</t>
    </rPh>
    <rPh sb="4" eb="6">
      <t>ソウスウ</t>
    </rPh>
    <phoneticPr fontId="5"/>
  </si>
  <si>
    <t>万円未満</t>
    <rPh sb="0" eb="2">
      <t>マンエン</t>
    </rPh>
    <rPh sb="2" eb="4">
      <t>ミマン</t>
    </rPh>
    <phoneticPr fontId="5"/>
  </si>
  <si>
    <t>万円以上</t>
    <rPh sb="0" eb="2">
      <t>マンエン</t>
    </rPh>
    <rPh sb="2" eb="4">
      <t>イジョウ</t>
    </rPh>
    <phoneticPr fontId="5"/>
  </si>
  <si>
    <t>※総数には、世帯の年間収入階級「不詳」を含む。</t>
    <rPh sb="1" eb="3">
      <t>ソウスウ</t>
    </rPh>
    <rPh sb="6" eb="8">
      <t>セタイ</t>
    </rPh>
    <rPh sb="9" eb="11">
      <t>ネンカン</t>
    </rPh>
    <rPh sb="11" eb="13">
      <t>シュウニュウ</t>
    </rPh>
    <rPh sb="13" eb="15">
      <t>カイキュウ</t>
    </rPh>
    <rPh sb="16" eb="18">
      <t>フショウ</t>
    </rPh>
    <rPh sb="20" eb="21">
      <t>フク</t>
    </rPh>
    <phoneticPr fontId="5"/>
  </si>
  <si>
    <t>１３６　利用関係別、種類別着工新設住宅数</t>
    <rPh sb="4" eb="6">
      <t>リヨウ</t>
    </rPh>
    <rPh sb="6" eb="8">
      <t>カンケイ</t>
    </rPh>
    <rPh sb="8" eb="9">
      <t>ベツ</t>
    </rPh>
    <rPh sb="10" eb="12">
      <t>シュルイ</t>
    </rPh>
    <rPh sb="12" eb="13">
      <t>ベツ</t>
    </rPh>
    <rPh sb="13" eb="15">
      <t>チャッコウ</t>
    </rPh>
    <rPh sb="15" eb="17">
      <t>シンセツ</t>
    </rPh>
    <rPh sb="17" eb="19">
      <t>ジュウタク</t>
    </rPh>
    <rPh sb="19" eb="20">
      <t>スウ</t>
    </rPh>
    <phoneticPr fontId="5"/>
  </si>
  <si>
    <t>（単位：戸）</t>
    <rPh sb="1" eb="3">
      <t>タンイ</t>
    </rPh>
    <rPh sb="4" eb="5">
      <t>コ</t>
    </rPh>
    <phoneticPr fontId="5"/>
  </si>
  <si>
    <t>年　次</t>
    <rPh sb="0" eb="1">
      <t>トシ</t>
    </rPh>
    <rPh sb="2" eb="3">
      <t>ツギ</t>
    </rPh>
    <phoneticPr fontId="5"/>
  </si>
  <si>
    <t>利　用　関　係　別</t>
    <rPh sb="0" eb="1">
      <t>リ</t>
    </rPh>
    <rPh sb="2" eb="3">
      <t>ヨウ</t>
    </rPh>
    <rPh sb="4" eb="5">
      <t>セキ</t>
    </rPh>
    <rPh sb="6" eb="7">
      <t>カカリ</t>
    </rPh>
    <rPh sb="8" eb="9">
      <t>ベツ</t>
    </rPh>
    <phoneticPr fontId="5"/>
  </si>
  <si>
    <t>種　　　類　　　別</t>
    <rPh sb="0" eb="1">
      <t>タネ</t>
    </rPh>
    <rPh sb="4" eb="5">
      <t>タグイ</t>
    </rPh>
    <rPh sb="8" eb="9">
      <t>ベツ</t>
    </rPh>
    <phoneticPr fontId="5"/>
  </si>
  <si>
    <t>貸　家</t>
    <rPh sb="0" eb="1">
      <t>カシ</t>
    </rPh>
    <rPh sb="2" eb="3">
      <t>イエ</t>
    </rPh>
    <phoneticPr fontId="5"/>
  </si>
  <si>
    <t>分譲住宅</t>
    <rPh sb="0" eb="2">
      <t>ブンジョウ</t>
    </rPh>
    <rPh sb="2" eb="4">
      <t>ジュウタク</t>
    </rPh>
    <phoneticPr fontId="5"/>
  </si>
  <si>
    <t>併用住宅</t>
    <rPh sb="0" eb="2">
      <t>ヘイヨウ</t>
    </rPh>
    <rPh sb="2" eb="4">
      <t>ジュウタク</t>
    </rPh>
    <phoneticPr fontId="5"/>
  </si>
  <si>
    <t>その他の住宅</t>
    <rPh sb="2" eb="3">
      <t>タ</t>
    </rPh>
    <phoneticPr fontId="5"/>
  </si>
  <si>
    <t>平成</t>
    <rPh sb="0" eb="1">
      <t>ヘイ</t>
    </rPh>
    <rPh sb="1" eb="2">
      <t>セイ</t>
    </rPh>
    <phoneticPr fontId="5"/>
  </si>
  <si>
    <t>年</t>
    <phoneticPr fontId="5"/>
  </si>
  <si>
    <t>※令和２年より市町村別集計結果の公表を取りやめたため、</t>
    <rPh sb="1" eb="3">
      <t>レイワ</t>
    </rPh>
    <rPh sb="4" eb="5">
      <t>ネン</t>
    </rPh>
    <rPh sb="7" eb="10">
      <t>シチョウソン</t>
    </rPh>
    <rPh sb="10" eb="11">
      <t>ベツ</t>
    </rPh>
    <rPh sb="11" eb="13">
      <t>シュウケイ</t>
    </rPh>
    <rPh sb="13" eb="15">
      <t>ケッカ</t>
    </rPh>
    <rPh sb="16" eb="18">
      <t>コウヒョウ</t>
    </rPh>
    <rPh sb="19" eb="20">
      <t>ト</t>
    </rPh>
    <phoneticPr fontId="5"/>
  </si>
  <si>
    <t>資料：（一財）建設物価調査会、埼玉県統計年鑑</t>
    <rPh sb="0" eb="2">
      <t>シリョウ</t>
    </rPh>
    <rPh sb="4" eb="5">
      <t>イチ</t>
    </rPh>
    <rPh sb="5" eb="6">
      <t>ザイ</t>
    </rPh>
    <rPh sb="7" eb="9">
      <t>ケンセツ</t>
    </rPh>
    <rPh sb="9" eb="11">
      <t>ブッカ</t>
    </rPh>
    <rPh sb="11" eb="14">
      <t>チョウサカイ</t>
    </rPh>
    <phoneticPr fontId="5"/>
  </si>
  <si>
    <t>　令和元年までを掲載している。</t>
    <rPh sb="1" eb="3">
      <t>レイワ</t>
    </rPh>
    <rPh sb="3" eb="5">
      <t>ガンネン</t>
    </rPh>
    <rPh sb="8" eb="10">
      <t>ケイサイ</t>
    </rPh>
    <phoneticPr fontId="5"/>
  </si>
  <si>
    <t>国土交通省HP「住宅着工統計」</t>
    <phoneticPr fontId="5"/>
  </si>
  <si>
    <t>１３７　構造別着工建築物数</t>
    <rPh sb="4" eb="6">
      <t>コウゾウ</t>
    </rPh>
    <rPh sb="6" eb="7">
      <t>ベツ</t>
    </rPh>
    <rPh sb="7" eb="9">
      <t>チャッコウ</t>
    </rPh>
    <rPh sb="9" eb="12">
      <t>ケンチクブツ</t>
    </rPh>
    <rPh sb="12" eb="13">
      <t>スウ</t>
    </rPh>
    <phoneticPr fontId="5"/>
  </si>
  <si>
    <t>年　　次</t>
    <rPh sb="0" eb="1">
      <t>トシ</t>
    </rPh>
    <rPh sb="3" eb="4">
      <t>ツギ</t>
    </rPh>
    <phoneticPr fontId="5"/>
  </si>
  <si>
    <t>木　造</t>
    <rPh sb="0" eb="1">
      <t>キ</t>
    </rPh>
    <rPh sb="2" eb="3">
      <t>ヅクリ</t>
    </rPh>
    <phoneticPr fontId="5"/>
  </si>
  <si>
    <t>鉄骨鉄筋
コンクリート造</t>
    <rPh sb="0" eb="2">
      <t>テッコツ</t>
    </rPh>
    <rPh sb="2" eb="4">
      <t>テッキン</t>
    </rPh>
    <rPh sb="11" eb="12">
      <t>ゾウ</t>
    </rPh>
    <phoneticPr fontId="5"/>
  </si>
  <si>
    <t>鉄筋
コンクリート造</t>
    <phoneticPr fontId="5"/>
  </si>
  <si>
    <t>鉄　骨　造</t>
  </si>
  <si>
    <t>コンクリート
ブロック造</t>
    <phoneticPr fontId="5"/>
  </si>
  <si>
    <t>その他</t>
  </si>
  <si>
    <t>年</t>
    <rPh sb="0" eb="1">
      <t>ネン</t>
    </rPh>
    <phoneticPr fontId="5"/>
  </si>
  <si>
    <t>資料：国土交通省HP「建築着工統計」（埼玉県統計年鑑）</t>
    <rPh sb="0" eb="2">
      <t>シリョウ</t>
    </rPh>
    <rPh sb="3" eb="5">
      <t>コクド</t>
    </rPh>
    <rPh sb="5" eb="8">
      <t>コウツウショウ</t>
    </rPh>
    <rPh sb="11" eb="13">
      <t>ケンチク</t>
    </rPh>
    <rPh sb="13" eb="15">
      <t>チャッコウ</t>
    </rPh>
    <rPh sb="15" eb="17">
      <t>トウケイ</t>
    </rPh>
    <rPh sb="19" eb="21">
      <t>サイタマ</t>
    </rPh>
    <rPh sb="21" eb="22">
      <t>ケン</t>
    </rPh>
    <rPh sb="22" eb="24">
      <t>トウケイ</t>
    </rPh>
    <rPh sb="24" eb="26">
      <t>ネンカン</t>
    </rPh>
    <phoneticPr fontId="5"/>
  </si>
  <si>
    <t>１３８　高齢者等のための設備状況別住宅数</t>
    <rPh sb="4" eb="8">
      <t>コウレイシャトウ</t>
    </rPh>
    <rPh sb="12" eb="14">
      <t>セツビ</t>
    </rPh>
    <rPh sb="14" eb="16">
      <t>ジョウキョウ</t>
    </rPh>
    <rPh sb="16" eb="17">
      <t>ベツ</t>
    </rPh>
    <rPh sb="17" eb="19">
      <t>ジュウタク</t>
    </rPh>
    <rPh sb="19" eb="20">
      <t>スウ</t>
    </rPh>
    <phoneticPr fontId="5"/>
  </si>
  <si>
    <t>各年１０月１日現在（単位：戸）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コ</t>
    </rPh>
    <phoneticPr fontId="5"/>
  </si>
  <si>
    <t>総　数</t>
    <phoneticPr fontId="19"/>
  </si>
  <si>
    <t>高齢者等のための設備がある</t>
    <rPh sb="0" eb="3">
      <t>コウレイシャ</t>
    </rPh>
    <rPh sb="3" eb="4">
      <t>トウ</t>
    </rPh>
    <rPh sb="8" eb="10">
      <t>セツビ</t>
    </rPh>
    <phoneticPr fontId="20"/>
  </si>
  <si>
    <t>高齢者等のための設備はない</t>
    <phoneticPr fontId="5"/>
  </si>
  <si>
    <t>手すりがある</t>
    <rPh sb="0" eb="1">
      <t>テ</t>
    </rPh>
    <phoneticPr fontId="20"/>
  </si>
  <si>
    <t>またぎやすい高さの浴槽</t>
    <rPh sb="6" eb="7">
      <t>タカ</t>
    </rPh>
    <phoneticPr fontId="20"/>
  </si>
  <si>
    <t>廊下などが車いすで通行可能な幅</t>
    <phoneticPr fontId="19"/>
  </si>
  <si>
    <t>段差のない屋内</t>
    <phoneticPr fontId="5"/>
  </si>
  <si>
    <t>道路から玄関まで車いすで通行可能</t>
    <phoneticPr fontId="19"/>
  </si>
  <si>
    <t>総数</t>
    <phoneticPr fontId="19"/>
  </si>
  <si>
    <t>玄関</t>
    <phoneticPr fontId="19"/>
  </si>
  <si>
    <t>トイレ</t>
    <phoneticPr fontId="19"/>
  </si>
  <si>
    <t>浴室</t>
    <phoneticPr fontId="19"/>
  </si>
  <si>
    <t>脱衣所</t>
    <rPh sb="0" eb="1">
      <t>ダツ</t>
    </rPh>
    <rPh sb="1" eb="2">
      <t>コロモ</t>
    </rPh>
    <rPh sb="2" eb="3">
      <t>ジョ</t>
    </rPh>
    <phoneticPr fontId="19"/>
  </si>
  <si>
    <t>廊下</t>
    <phoneticPr fontId="19"/>
  </si>
  <si>
    <t>階段</t>
    <phoneticPr fontId="19"/>
  </si>
  <si>
    <t>居住室</t>
    <phoneticPr fontId="19"/>
  </si>
  <si>
    <t>その他</t>
    <phoneticPr fontId="19"/>
  </si>
  <si>
    <t>※総数には、設備状況「不詳」を含む。</t>
    <rPh sb="1" eb="3">
      <t>ソウスウ</t>
    </rPh>
    <rPh sb="6" eb="8">
      <t>セツビ</t>
    </rPh>
    <rPh sb="8" eb="10">
      <t>ジョウキョウ</t>
    </rPh>
    <rPh sb="11" eb="13">
      <t>フショウ</t>
    </rPh>
    <rPh sb="15" eb="16">
      <t>フク</t>
    </rPh>
    <phoneticPr fontId="5"/>
  </si>
  <si>
    <t>１３９　住宅の購入・新築・建て替え等別持ち家数　　　　</t>
    <rPh sb="4" eb="6">
      <t>ジュウタク</t>
    </rPh>
    <rPh sb="7" eb="9">
      <t>コウニュウ</t>
    </rPh>
    <rPh sb="10" eb="12">
      <t>シンチク</t>
    </rPh>
    <rPh sb="13" eb="14">
      <t>タ</t>
    </rPh>
    <rPh sb="15" eb="16">
      <t>カ</t>
    </rPh>
    <rPh sb="17" eb="18">
      <t>トウ</t>
    </rPh>
    <rPh sb="18" eb="19">
      <t>ベツ</t>
    </rPh>
    <rPh sb="19" eb="20">
      <t>モ</t>
    </rPh>
    <rPh sb="21" eb="22">
      <t>イエ</t>
    </rPh>
    <rPh sb="22" eb="23">
      <t>スウ</t>
    </rPh>
    <phoneticPr fontId="5"/>
  </si>
  <si>
    <t>総　　数</t>
    <rPh sb="0" eb="1">
      <t>フサ</t>
    </rPh>
    <rPh sb="3" eb="4">
      <t>カズ</t>
    </rPh>
    <phoneticPr fontId="5"/>
  </si>
  <si>
    <t>新築の住宅を購入</t>
    <rPh sb="0" eb="2">
      <t>シンチク</t>
    </rPh>
    <rPh sb="3" eb="5">
      <t>ジュウタク</t>
    </rPh>
    <rPh sb="6" eb="8">
      <t>コウニュウ</t>
    </rPh>
    <phoneticPr fontId="5"/>
  </si>
  <si>
    <t>中古住宅
を購入</t>
    <rPh sb="0" eb="2">
      <t>チュウコ</t>
    </rPh>
    <rPh sb="2" eb="4">
      <t>ジュウタク</t>
    </rPh>
    <rPh sb="6" eb="7">
      <t>アガナ</t>
    </rPh>
    <rPh sb="7" eb="8">
      <t>イ</t>
    </rPh>
    <phoneticPr fontId="5"/>
  </si>
  <si>
    <t>新築（建て替えを除く）</t>
    <rPh sb="0" eb="2">
      <t>シンチク</t>
    </rPh>
    <rPh sb="3" eb="4">
      <t>タ</t>
    </rPh>
    <rPh sb="5" eb="6">
      <t>カ</t>
    </rPh>
    <rPh sb="8" eb="9">
      <t>ノゾ</t>
    </rPh>
    <phoneticPr fontId="5"/>
  </si>
  <si>
    <t>建て替え</t>
    <rPh sb="0" eb="1">
      <t>タ</t>
    </rPh>
    <rPh sb="2" eb="3">
      <t>カ</t>
    </rPh>
    <phoneticPr fontId="5"/>
  </si>
  <si>
    <t>相続
贈与</t>
    <rPh sb="0" eb="2">
      <t>ソウゾク</t>
    </rPh>
    <rPh sb="3" eb="5">
      <t>ゾウヨ</t>
    </rPh>
    <phoneticPr fontId="5"/>
  </si>
  <si>
    <t>都市再生機構(UR)・公社など</t>
    <rPh sb="0" eb="2">
      <t>トシ</t>
    </rPh>
    <rPh sb="2" eb="4">
      <t>サイセイ</t>
    </rPh>
    <rPh sb="4" eb="6">
      <t>キコウ</t>
    </rPh>
    <rPh sb="11" eb="13">
      <t>コウシャ</t>
    </rPh>
    <phoneticPr fontId="5"/>
  </si>
  <si>
    <t>民　間</t>
    <rPh sb="0" eb="1">
      <t>タミ</t>
    </rPh>
    <rPh sb="2" eb="3">
      <t>アイダ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</si>
</sst>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[Red]\(#,##0\)"/>
    <numFmt numFmtId="177" formatCode="#,##0.0_);[Red]\(#,##0.0\)"/>
    <numFmt numFmtId="178" formatCode="##,###,###,###,##0;&quot;-&quot;#,###,###,###,##0"/>
    <numFmt numFmtId="179" formatCode="##,###,##0.00;&quot;-&quot;#,###,##0.00"/>
    <numFmt numFmtId="180" formatCode="\ ###,###,###,###,##0;&quot;-&quot;###,###,###,###,##0"/>
    <numFmt numFmtId="181" formatCode="###,###,###,###,##0;&quot;-&quot;##,###,###,###,##0"/>
    <numFmt numFmtId="182" formatCode="\ ###,###,##0;&quot;-&quot;###,###,##0"/>
  </numFmts>
  <fonts count="21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36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24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9.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</cellStyleXfs>
  <cellXfs count="356">
    <xf numFmtId="0" fontId="0" fillId="0" borderId="0" xfId="0">
      <alignment vertical="center"/>
    </xf>
    <xf numFmtId="0" fontId="3" fillId="0" borderId="0" xfId="2" applyFont="1"/>
    <xf numFmtId="0" fontId="4" fillId="0" borderId="0" xfId="2" applyFont="1" applyAlignment="1">
      <alignment horizontal="center"/>
    </xf>
    <xf numFmtId="0" fontId="3" fillId="0" borderId="0" xfId="2" applyFont="1" applyAlignment="1">
      <alignment horizontal="right"/>
    </xf>
    <xf numFmtId="0" fontId="6" fillId="0" borderId="0" xfId="2" applyFont="1"/>
    <xf numFmtId="0" fontId="3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1" xfId="2" applyFont="1" applyBorder="1" applyAlignment="1">
      <alignment vertical="center"/>
    </xf>
    <xf numFmtId="0" fontId="9" fillId="0" borderId="1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3" fillId="0" borderId="6" xfId="2" applyFont="1" applyBorder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0" fontId="10" fillId="0" borderId="7" xfId="2" applyFont="1" applyBorder="1" applyAlignment="1">
      <alignment vertical="center"/>
    </xf>
    <xf numFmtId="38" fontId="10" fillId="0" borderId="8" xfId="2" applyNumberFormat="1" applyFont="1" applyBorder="1" applyAlignment="1">
      <alignment vertical="center"/>
    </xf>
    <xf numFmtId="38" fontId="10" fillId="0" borderId="0" xfId="2" applyNumberFormat="1" applyFont="1" applyAlignment="1">
      <alignment vertical="center"/>
    </xf>
    <xf numFmtId="38" fontId="10" fillId="0" borderId="0" xfId="3" applyFont="1" applyFill="1" applyAlignment="1">
      <alignment vertical="center"/>
    </xf>
    <xf numFmtId="0" fontId="3" fillId="0" borderId="7" xfId="2" applyFont="1" applyBorder="1" applyAlignment="1">
      <alignment vertical="center"/>
    </xf>
    <xf numFmtId="38" fontId="3" fillId="0" borderId="8" xfId="3" applyFont="1" applyFill="1" applyBorder="1" applyAlignment="1">
      <alignment vertical="center"/>
    </xf>
    <xf numFmtId="38" fontId="3" fillId="0" borderId="0" xfId="3" applyFont="1" applyFill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9" xfId="2" applyFont="1" applyBorder="1" applyAlignment="1">
      <alignment vertical="center"/>
    </xf>
    <xf numFmtId="38" fontId="3" fillId="0" borderId="1" xfId="3" applyFont="1" applyFill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9" fillId="0" borderId="10" xfId="2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0" fontId="9" fillId="0" borderId="6" xfId="2" applyFont="1" applyBorder="1" applyAlignment="1">
      <alignment vertical="center"/>
    </xf>
    <xf numFmtId="0" fontId="9" fillId="0" borderId="10" xfId="2" applyFont="1" applyBorder="1" applyAlignment="1">
      <alignment vertical="center" wrapText="1"/>
    </xf>
    <xf numFmtId="0" fontId="9" fillId="0" borderId="10" xfId="2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9" fillId="0" borderId="0" xfId="2" applyFont="1" applyAlignment="1">
      <alignment horizontal="right" vertical="center"/>
    </xf>
    <xf numFmtId="0" fontId="8" fillId="0" borderId="0" xfId="2" applyFont="1" applyAlignment="1">
      <alignment horizontal="center"/>
    </xf>
    <xf numFmtId="0" fontId="13" fillId="0" borderId="0" xfId="2" applyFont="1" applyAlignment="1">
      <alignment horizontal="right" vertical="top"/>
    </xf>
    <xf numFmtId="0" fontId="9" fillId="0" borderId="0" xfId="2" applyFont="1"/>
    <xf numFmtId="0" fontId="9" fillId="0" borderId="7" xfId="2" applyFont="1" applyBorder="1"/>
    <xf numFmtId="0" fontId="3" fillId="0" borderId="7" xfId="2" applyFont="1" applyBorder="1" applyAlignment="1">
      <alignment horizontal="distributed" vertical="center"/>
    </xf>
    <xf numFmtId="38" fontId="3" fillId="0" borderId="8" xfId="3" applyFont="1" applyFill="1" applyBorder="1" applyAlignment="1">
      <alignment horizontal="right" vertical="center"/>
    </xf>
    <xf numFmtId="38" fontId="3" fillId="0" borderId="0" xfId="3" applyFont="1" applyFill="1" applyBorder="1" applyAlignment="1">
      <alignment horizontal="right" vertical="center"/>
    </xf>
    <xf numFmtId="0" fontId="3" fillId="0" borderId="1" xfId="2" applyFont="1" applyBorder="1"/>
    <xf numFmtId="0" fontId="3" fillId="0" borderId="9" xfId="2" applyFont="1" applyBorder="1"/>
    <xf numFmtId="0" fontId="9" fillId="0" borderId="0" xfId="2" applyFont="1" applyAlignment="1">
      <alignment horizontal="right"/>
    </xf>
    <xf numFmtId="0" fontId="3" fillId="0" borderId="0" xfId="2" applyFont="1" applyAlignment="1">
      <alignment horizontal="center" vertical="center" shrinkToFit="1"/>
    </xf>
    <xf numFmtId="0" fontId="3" fillId="0" borderId="7" xfId="2" applyFont="1" applyBorder="1" applyAlignment="1">
      <alignment horizontal="center" vertical="center" shrinkToFit="1"/>
    </xf>
    <xf numFmtId="38" fontId="3" fillId="0" borderId="7" xfId="3" applyFont="1" applyFill="1" applyBorder="1" applyAlignment="1">
      <alignment horizontal="right" vertical="center"/>
    </xf>
    <xf numFmtId="0" fontId="3" fillId="0" borderId="0" xfId="4" applyFont="1" applyAlignment="1">
      <alignment horizontal="right" vertical="center"/>
    </xf>
    <xf numFmtId="0" fontId="3" fillId="0" borderId="0" xfId="4" applyFont="1"/>
    <xf numFmtId="0" fontId="3" fillId="0" borderId="9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9" fillId="0" borderId="0" xfId="2" applyFont="1" applyAlignment="1">
      <alignment horizontal="left"/>
    </xf>
    <xf numFmtId="0" fontId="11" fillId="0" borderId="0" xfId="2" applyFont="1" applyAlignment="1">
      <alignment horizontal="left"/>
    </xf>
    <xf numFmtId="0" fontId="9" fillId="0" borderId="7" xfId="2" applyFont="1" applyBorder="1" applyAlignment="1">
      <alignment vertical="center"/>
    </xf>
    <xf numFmtId="0" fontId="9" fillId="0" borderId="0" xfId="2" applyFont="1" applyAlignment="1">
      <alignment horizontal="left" vertical="center" wrapText="1"/>
    </xf>
    <xf numFmtId="0" fontId="3" fillId="0" borderId="0" xfId="2" applyFont="1" applyAlignment="1">
      <alignment horizontal="distributed" vertical="center"/>
    </xf>
    <xf numFmtId="0" fontId="11" fillId="0" borderId="10" xfId="2" applyFont="1" applyBorder="1" applyAlignment="1">
      <alignment horizontal="left" vertical="center"/>
    </xf>
    <xf numFmtId="0" fontId="11" fillId="0" borderId="10" xfId="2" applyFont="1" applyBorder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3" fillId="0" borderId="10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/>
    </xf>
    <xf numFmtId="0" fontId="3" fillId="0" borderId="11" xfId="2" applyFont="1" applyBorder="1" applyAlignment="1">
      <alignment horizontal="distributed" vertical="center"/>
    </xf>
    <xf numFmtId="0" fontId="3" fillId="0" borderId="10" xfId="2" applyFont="1" applyBorder="1" applyAlignment="1">
      <alignment horizontal="distributed" vertical="center"/>
    </xf>
    <xf numFmtId="0" fontId="16" fillId="0" borderId="10" xfId="2" applyFont="1" applyBorder="1" applyAlignment="1">
      <alignment horizontal="distributed" vertical="center"/>
    </xf>
    <xf numFmtId="0" fontId="16" fillId="0" borderId="11" xfId="2" applyFont="1" applyBorder="1" applyAlignment="1">
      <alignment horizontal="right" vertical="center"/>
    </xf>
    <xf numFmtId="0" fontId="16" fillId="0" borderId="10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16" fillId="0" borderId="7" xfId="2" applyFont="1" applyBorder="1" applyAlignment="1">
      <alignment horizontal="right" vertical="center"/>
    </xf>
    <xf numFmtId="38" fontId="3" fillId="0" borderId="0" xfId="3" applyFont="1" applyFill="1" applyBorder="1" applyAlignment="1">
      <alignment vertical="center"/>
    </xf>
    <xf numFmtId="38" fontId="3" fillId="0" borderId="7" xfId="3" applyFont="1" applyFill="1" applyBorder="1" applyAlignment="1">
      <alignment vertical="center"/>
    </xf>
    <xf numFmtId="38" fontId="3" fillId="0" borderId="8" xfId="3" applyFont="1" applyFill="1" applyBorder="1" applyAlignment="1">
      <alignment horizontal="distributed" vertical="center"/>
    </xf>
    <xf numFmtId="38" fontId="3" fillId="0" borderId="0" xfId="3" applyFont="1" applyFill="1" applyBorder="1" applyAlignment="1">
      <alignment horizontal="distributed" vertical="center"/>
    </xf>
    <xf numFmtId="176" fontId="3" fillId="0" borderId="8" xfId="2" applyNumberFormat="1" applyFont="1" applyBorder="1" applyAlignment="1">
      <alignment horizontal="distributed" vertical="center"/>
    </xf>
    <xf numFmtId="176" fontId="3" fillId="0" borderId="0" xfId="2" applyNumberFormat="1" applyFont="1" applyAlignment="1">
      <alignment vertical="center"/>
    </xf>
    <xf numFmtId="0" fontId="3" fillId="0" borderId="8" xfId="2" applyFont="1" applyBorder="1" applyAlignment="1">
      <alignment horizontal="distributed" vertical="center"/>
    </xf>
    <xf numFmtId="176" fontId="3" fillId="0" borderId="0" xfId="3" applyNumberFormat="1" applyFont="1" applyFill="1" applyBorder="1" applyAlignment="1">
      <alignment vertical="center"/>
    </xf>
    <xf numFmtId="176" fontId="3" fillId="0" borderId="7" xfId="3" applyNumberFormat="1" applyFont="1" applyFill="1" applyBorder="1" applyAlignment="1">
      <alignment vertical="center"/>
    </xf>
    <xf numFmtId="176" fontId="3" fillId="0" borderId="8" xfId="3" applyNumberFormat="1" applyFont="1" applyFill="1" applyBorder="1" applyAlignment="1">
      <alignment horizontal="distributed" vertical="center"/>
    </xf>
    <xf numFmtId="176" fontId="3" fillId="0" borderId="0" xfId="3" applyNumberFormat="1" applyFont="1" applyFill="1" applyBorder="1" applyAlignment="1">
      <alignment horizontal="distributed" vertical="center"/>
    </xf>
    <xf numFmtId="0" fontId="3" fillId="0" borderId="1" xfId="2" applyFont="1" applyBorder="1" applyAlignment="1">
      <alignment horizontal="distributed" vertical="center"/>
    </xf>
    <xf numFmtId="0" fontId="3" fillId="0" borderId="9" xfId="2" applyFont="1" applyBorder="1" applyAlignment="1">
      <alignment horizontal="distributed" vertical="center"/>
    </xf>
    <xf numFmtId="0" fontId="3" fillId="0" borderId="1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9" fillId="0" borderId="10" xfId="2" applyFont="1" applyBorder="1" applyAlignment="1">
      <alignment horizontal="left" vertical="center"/>
    </xf>
    <xf numFmtId="0" fontId="9" fillId="0" borderId="0" xfId="2" applyFont="1" applyAlignment="1">
      <alignment horizontal="distributed" vertical="center"/>
    </xf>
    <xf numFmtId="178" fontId="3" fillId="0" borderId="8" xfId="2" applyNumberFormat="1" applyFont="1" applyBorder="1" applyAlignment="1">
      <alignment horizontal="right" vertical="center"/>
    </xf>
    <xf numFmtId="178" fontId="3" fillId="0" borderId="0" xfId="2" applyNumberFormat="1" applyFont="1" applyAlignment="1">
      <alignment horizontal="right" vertical="center"/>
    </xf>
    <xf numFmtId="179" fontId="3" fillId="0" borderId="0" xfId="2" quotePrefix="1" applyNumberFormat="1" applyFont="1" applyAlignment="1">
      <alignment horizontal="right" vertical="center"/>
    </xf>
    <xf numFmtId="0" fontId="9" fillId="0" borderId="11" xfId="2" applyFont="1" applyBorder="1" applyAlignment="1">
      <alignment vertical="center"/>
    </xf>
    <xf numFmtId="180" fontId="9" fillId="0" borderId="10" xfId="2" applyNumberFormat="1" applyFont="1" applyBorder="1" applyAlignment="1">
      <alignment horizontal="distributed" vertical="center"/>
    </xf>
    <xf numFmtId="180" fontId="9" fillId="0" borderId="10" xfId="2" applyNumberFormat="1" applyFont="1" applyBorder="1" applyAlignment="1">
      <alignment horizontal="center" vertical="center"/>
    </xf>
    <xf numFmtId="182" fontId="9" fillId="0" borderId="0" xfId="2" quotePrefix="1" applyNumberFormat="1" applyFont="1" applyAlignment="1">
      <alignment horizontal="right" vertical="center"/>
    </xf>
    <xf numFmtId="49" fontId="11" fillId="0" borderId="1" xfId="2" applyNumberFormat="1" applyFont="1" applyBorder="1" applyAlignment="1">
      <alignment vertical="center"/>
    </xf>
    <xf numFmtId="49" fontId="11" fillId="0" borderId="9" xfId="2" applyNumberFormat="1" applyFont="1" applyBorder="1" applyAlignment="1">
      <alignment vertical="center"/>
    </xf>
    <xf numFmtId="49" fontId="11" fillId="0" borderId="0" xfId="2" applyNumberFormat="1" applyFont="1" applyAlignment="1">
      <alignment vertical="center"/>
    </xf>
    <xf numFmtId="49" fontId="9" fillId="0" borderId="0" xfId="2" applyNumberFormat="1" applyFont="1" applyAlignment="1">
      <alignment vertical="center"/>
    </xf>
    <xf numFmtId="0" fontId="3" fillId="0" borderId="11" xfId="2" applyFont="1" applyBorder="1" applyAlignment="1">
      <alignment vertical="center"/>
    </xf>
    <xf numFmtId="178" fontId="3" fillId="0" borderId="0" xfId="2" applyNumberFormat="1" applyFont="1" applyAlignment="1">
      <alignment vertical="center"/>
    </xf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  <xf numFmtId="0" fontId="3" fillId="0" borderId="10" xfId="2" applyFont="1" applyBorder="1" applyAlignment="1">
      <alignment horizontal="right" vertical="center"/>
    </xf>
    <xf numFmtId="38" fontId="3" fillId="0" borderId="0" xfId="3" applyFont="1" applyAlignment="1">
      <alignment vertical="center" shrinkToFit="1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center"/>
    </xf>
    <xf numFmtId="0" fontId="11" fillId="0" borderId="10" xfId="2" applyFont="1" applyBorder="1" applyAlignment="1">
      <alignment horizontal="left" vertical="center" wrapText="1"/>
    </xf>
    <xf numFmtId="0" fontId="3" fillId="0" borderId="0" xfId="2" applyFont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38" fontId="3" fillId="0" borderId="8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right" vertical="center"/>
    </xf>
    <xf numFmtId="0" fontId="3" fillId="0" borderId="12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9" fillId="0" borderId="11" xfId="2" applyFont="1" applyBorder="1" applyAlignment="1">
      <alignment horizontal="right" vertical="center"/>
    </xf>
    <xf numFmtId="0" fontId="9" fillId="0" borderId="10" xfId="2" applyFont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38" fontId="10" fillId="0" borderId="8" xfId="1" applyFont="1" applyBorder="1" applyAlignment="1">
      <alignment horizontal="right" vertical="center"/>
    </xf>
    <xf numFmtId="38" fontId="10" fillId="0" borderId="0" xfId="1" applyFont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0" xfId="2" applyFont="1" applyAlignment="1">
      <alignment horizontal="right" vertical="center"/>
    </xf>
    <xf numFmtId="176" fontId="3" fillId="0" borderId="8" xfId="3" applyNumberFormat="1" applyFont="1" applyFill="1" applyBorder="1" applyAlignment="1">
      <alignment horizontal="center" vertical="center"/>
    </xf>
    <xf numFmtId="176" fontId="3" fillId="0" borderId="0" xfId="3" applyNumberFormat="1" applyFont="1" applyFill="1" applyBorder="1" applyAlignment="1">
      <alignment horizontal="center" vertical="center"/>
    </xf>
    <xf numFmtId="177" fontId="3" fillId="0" borderId="0" xfId="2" applyNumberFormat="1" applyFont="1" applyAlignment="1">
      <alignment horizontal="center" vertical="center"/>
    </xf>
    <xf numFmtId="176" fontId="3" fillId="0" borderId="0" xfId="3" applyNumberFormat="1" applyFont="1" applyFill="1" applyAlignment="1">
      <alignment horizontal="center" vertical="center"/>
    </xf>
    <xf numFmtId="0" fontId="3" fillId="0" borderId="0" xfId="2" applyFont="1" applyAlignment="1">
      <alignment horizontal="distributed" vertical="center"/>
    </xf>
    <xf numFmtId="38" fontId="3" fillId="0" borderId="0" xfId="3" applyFont="1" applyFill="1" applyAlignment="1">
      <alignment horizontal="right" vertical="center"/>
    </xf>
    <xf numFmtId="0" fontId="3" fillId="0" borderId="3" xfId="2" applyFont="1" applyBorder="1" applyAlignment="1">
      <alignment horizontal="center" vertical="center" shrinkToFit="1"/>
    </xf>
    <xf numFmtId="0" fontId="3" fillId="0" borderId="4" xfId="2" applyFont="1" applyBorder="1" applyAlignment="1">
      <alignment horizontal="center" vertical="center" shrinkToFit="1"/>
    </xf>
    <xf numFmtId="0" fontId="3" fillId="0" borderId="5" xfId="2" applyFont="1" applyBorder="1" applyAlignment="1">
      <alignment horizontal="center" vertical="center" shrinkToFit="1"/>
    </xf>
    <xf numFmtId="0" fontId="3" fillId="0" borderId="2" xfId="2" applyFont="1" applyBorder="1" applyAlignment="1">
      <alignment horizontal="center" vertical="center" shrinkToFit="1"/>
    </xf>
    <xf numFmtId="0" fontId="10" fillId="0" borderId="0" xfId="2" applyFont="1" applyAlignment="1">
      <alignment horizontal="distributed" vertical="center"/>
    </xf>
    <xf numFmtId="38" fontId="10" fillId="0" borderId="0" xfId="2" applyNumberFormat="1" applyFont="1" applyAlignment="1">
      <alignment horizontal="right" vertical="center"/>
    </xf>
    <xf numFmtId="38" fontId="10" fillId="0" borderId="0" xfId="3" applyFont="1" applyFill="1" applyAlignment="1">
      <alignment horizontal="right" vertical="center"/>
    </xf>
    <xf numFmtId="0" fontId="9" fillId="0" borderId="0" xfId="2" applyFont="1" applyAlignment="1">
      <alignment horizontal="left"/>
    </xf>
    <xf numFmtId="0" fontId="9" fillId="0" borderId="0" xfId="2" applyFont="1" applyAlignment="1">
      <alignment horizontal="right" vertical="center"/>
    </xf>
    <xf numFmtId="0" fontId="11" fillId="0" borderId="0" xfId="2" applyFont="1" applyAlignment="1">
      <alignment horizontal="left"/>
    </xf>
    <xf numFmtId="0" fontId="11" fillId="0" borderId="0" xfId="2" quotePrefix="1" applyFont="1" applyAlignment="1">
      <alignment horizontal="right"/>
    </xf>
    <xf numFmtId="0" fontId="11" fillId="0" borderId="0" xfId="2" applyFont="1" applyAlignment="1">
      <alignment horizontal="right"/>
    </xf>
    <xf numFmtId="38" fontId="3" fillId="0" borderId="0" xfId="3" applyFont="1" applyFill="1" applyBorder="1" applyAlignment="1">
      <alignment horizontal="right" vertical="center"/>
    </xf>
    <xf numFmtId="38" fontId="3" fillId="0" borderId="8" xfId="3" applyFont="1" applyFill="1" applyBorder="1" applyAlignment="1">
      <alignment horizontal="right" vertical="center"/>
    </xf>
    <xf numFmtId="0" fontId="3" fillId="0" borderId="0" xfId="4" applyFont="1" applyAlignment="1">
      <alignment horizontal="right" vertical="center"/>
    </xf>
    <xf numFmtId="0" fontId="7" fillId="0" borderId="0" xfId="2" applyFont="1" applyAlignment="1">
      <alignment horizontal="center"/>
    </xf>
    <xf numFmtId="3" fontId="3" fillId="0" borderId="0" xfId="2" applyNumberFormat="1" applyFont="1" applyAlignment="1">
      <alignment horizontal="right"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distributed" vertical="center"/>
    </xf>
    <xf numFmtId="38" fontId="3" fillId="0" borderId="8" xfId="3" applyFont="1" applyBorder="1" applyAlignment="1">
      <alignment horizontal="right" vertical="center"/>
    </xf>
    <xf numFmtId="38" fontId="3" fillId="0" borderId="0" xfId="3" applyFont="1" applyBorder="1" applyAlignment="1">
      <alignment horizontal="right" vertical="center"/>
    </xf>
    <xf numFmtId="2" fontId="3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distributed" vertical="center"/>
    </xf>
    <xf numFmtId="0" fontId="9" fillId="0" borderId="7" xfId="2" applyFont="1" applyBorder="1" applyAlignment="1">
      <alignment horizontal="distributed" vertical="center"/>
    </xf>
    <xf numFmtId="0" fontId="3" fillId="0" borderId="0" xfId="2" applyFont="1" applyAlignment="1">
      <alignment horizontal="distributed" vertical="center" wrapText="1"/>
    </xf>
    <xf numFmtId="0" fontId="3" fillId="0" borderId="7" xfId="2" applyFont="1" applyBorder="1" applyAlignment="1">
      <alignment horizontal="distributed" vertical="center" wrapText="1"/>
    </xf>
    <xf numFmtId="0" fontId="7" fillId="0" borderId="0" xfId="2" applyFont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38" fontId="3" fillId="0" borderId="0" xfId="3" applyFont="1" applyAlignment="1">
      <alignment horizontal="right" vertical="center"/>
    </xf>
    <xf numFmtId="40" fontId="3" fillId="0" borderId="0" xfId="3" applyNumberFormat="1" applyFont="1" applyAlignment="1">
      <alignment horizontal="right" vertical="center"/>
    </xf>
    <xf numFmtId="0" fontId="9" fillId="0" borderId="0" xfId="2" applyFont="1" applyAlignment="1">
      <alignment horizontal="distributed" vertical="center" shrinkToFit="1"/>
    </xf>
    <xf numFmtId="0" fontId="9" fillId="0" borderId="7" xfId="2" applyFont="1" applyBorder="1" applyAlignment="1">
      <alignment horizontal="distributed" vertical="center" shrinkToFit="1"/>
    </xf>
    <xf numFmtId="0" fontId="9" fillId="0" borderId="8" xfId="2" applyFont="1" applyBorder="1" applyAlignment="1">
      <alignment horizontal="right" vertical="center"/>
    </xf>
    <xf numFmtId="0" fontId="3" fillId="0" borderId="6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/>
    </xf>
    <xf numFmtId="176" fontId="3" fillId="0" borderId="8" xfId="3" applyNumberFormat="1" applyFont="1" applyFill="1" applyBorder="1" applyAlignment="1">
      <alignment vertical="center"/>
    </xf>
    <xf numFmtId="176" fontId="3" fillId="0" borderId="0" xfId="3" applyNumberFormat="1" applyFont="1" applyFill="1" applyBorder="1" applyAlignment="1">
      <alignment vertical="center"/>
    </xf>
    <xf numFmtId="176" fontId="3" fillId="0" borderId="7" xfId="2" applyNumberFormat="1" applyFont="1" applyBorder="1" applyAlignment="1">
      <alignment vertical="center"/>
    </xf>
    <xf numFmtId="0" fontId="3" fillId="0" borderId="8" xfId="2" applyFont="1" applyBorder="1" applyAlignment="1">
      <alignment horizontal="distributed" vertical="center"/>
    </xf>
    <xf numFmtId="176" fontId="3" fillId="0" borderId="7" xfId="3" applyNumberFormat="1" applyFont="1" applyFill="1" applyBorder="1" applyAlignment="1">
      <alignment vertical="center"/>
    </xf>
    <xf numFmtId="176" fontId="3" fillId="0" borderId="8" xfId="3" applyNumberFormat="1" applyFont="1" applyFill="1" applyBorder="1" applyAlignment="1">
      <alignment horizontal="right" vertical="center"/>
    </xf>
    <xf numFmtId="176" fontId="3" fillId="0" borderId="0" xfId="3" applyNumberFormat="1" applyFont="1" applyFill="1" applyAlignment="1">
      <alignment horizontal="right" vertical="center"/>
    </xf>
    <xf numFmtId="176" fontId="3" fillId="0" borderId="0" xfId="2" applyNumberFormat="1" applyFont="1" applyAlignment="1">
      <alignment vertical="center"/>
    </xf>
    <xf numFmtId="176" fontId="3" fillId="0" borderId="0" xfId="3" applyNumberFormat="1" applyFont="1" applyFill="1" applyBorder="1" applyAlignment="1">
      <alignment horizontal="right" vertical="center"/>
    </xf>
    <xf numFmtId="0" fontId="16" fillId="0" borderId="10" xfId="2" applyFont="1" applyBorder="1" applyAlignment="1">
      <alignment horizontal="right" vertical="center"/>
    </xf>
    <xf numFmtId="0" fontId="3" fillId="0" borderId="6" xfId="2" applyFont="1" applyBorder="1" applyAlignment="1">
      <alignment horizontal="right" vertical="center"/>
    </xf>
    <xf numFmtId="0" fontId="3" fillId="0" borderId="3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0" fontId="3" fillId="0" borderId="5" xfId="2" applyFont="1" applyBorder="1" applyAlignment="1">
      <alignment horizontal="distributed" vertical="center"/>
    </xf>
    <xf numFmtId="0" fontId="3" fillId="0" borderId="2" xfId="2" applyFont="1" applyBorder="1" applyAlignment="1">
      <alignment horizontal="distributed" vertical="center"/>
    </xf>
    <xf numFmtId="0" fontId="9" fillId="0" borderId="11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176" fontId="3" fillId="0" borderId="0" xfId="2" applyNumberFormat="1" applyFont="1" applyAlignment="1">
      <alignment horizontal="right" vertical="center"/>
    </xf>
    <xf numFmtId="0" fontId="3" fillId="0" borderId="10" xfId="2" applyFont="1" applyBorder="1" applyAlignment="1">
      <alignment vertical="center"/>
    </xf>
    <xf numFmtId="0" fontId="9" fillId="0" borderId="1" xfId="2" applyFont="1" applyBorder="1" applyAlignment="1">
      <alignment horizontal="right" vertical="center"/>
    </xf>
    <xf numFmtId="0" fontId="3" fillId="0" borderId="4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178" fontId="9" fillId="0" borderId="0" xfId="2" quotePrefix="1" applyNumberFormat="1" applyFont="1" applyAlignment="1">
      <alignment horizontal="right" vertical="center"/>
    </xf>
    <xf numFmtId="0" fontId="9" fillId="0" borderId="0" xfId="2" applyFont="1" applyAlignment="1">
      <alignment vertical="center"/>
    </xf>
    <xf numFmtId="178" fontId="9" fillId="0" borderId="0" xfId="2" applyNumberFormat="1" applyFont="1" applyAlignment="1">
      <alignment horizontal="right" vertical="center"/>
    </xf>
    <xf numFmtId="49" fontId="9" fillId="0" borderId="10" xfId="2" applyNumberFormat="1" applyFont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11" fillId="0" borderId="0" xfId="2" applyFont="1" applyAlignment="1">
      <alignment horizontal="distributed" vertical="center" shrinkToFit="1"/>
    </xf>
    <xf numFmtId="0" fontId="11" fillId="0" borderId="0" xfId="2" applyFont="1" applyAlignment="1">
      <alignment vertical="center" shrinkToFit="1"/>
    </xf>
    <xf numFmtId="0" fontId="11" fillId="0" borderId="7" xfId="2" applyFont="1" applyBorder="1" applyAlignment="1">
      <alignment vertical="center" shrinkToFit="1"/>
    </xf>
    <xf numFmtId="178" fontId="9" fillId="0" borderId="8" xfId="2" quotePrefix="1" applyNumberFormat="1" applyFont="1" applyBorder="1" applyAlignment="1">
      <alignment horizontal="right" vertical="center"/>
    </xf>
    <xf numFmtId="0" fontId="9" fillId="0" borderId="0" xfId="2" applyFont="1" applyAlignment="1">
      <alignment vertical="center" shrinkToFit="1"/>
    </xf>
    <xf numFmtId="0" fontId="9" fillId="0" borderId="7" xfId="2" applyFont="1" applyBorder="1" applyAlignment="1">
      <alignment vertical="center" shrinkToFit="1"/>
    </xf>
    <xf numFmtId="0" fontId="9" fillId="0" borderId="15" xfId="2" applyFont="1" applyBorder="1" applyAlignment="1">
      <alignment vertical="center"/>
    </xf>
    <xf numFmtId="0" fontId="3" fillId="0" borderId="15" xfId="2" applyFont="1" applyBorder="1" applyAlignment="1">
      <alignment vertical="center"/>
    </xf>
    <xf numFmtId="0" fontId="11" fillId="0" borderId="0" xfId="2" applyFont="1" applyAlignment="1">
      <alignment horizontal="distributed" vertical="center"/>
    </xf>
    <xf numFmtId="0" fontId="11" fillId="0" borderId="7" xfId="2" applyFont="1" applyBorder="1" applyAlignment="1">
      <alignment horizontal="distributed" vertical="center"/>
    </xf>
    <xf numFmtId="180" fontId="9" fillId="0" borderId="4" xfId="2" applyNumberFormat="1" applyFont="1" applyBorder="1" applyAlignment="1">
      <alignment horizontal="distributed" vertical="center"/>
    </xf>
    <xf numFmtId="0" fontId="9" fillId="0" borderId="4" xfId="2" applyFont="1" applyBorder="1" applyAlignment="1">
      <alignment vertical="center"/>
    </xf>
    <xf numFmtId="178" fontId="9" fillId="0" borderId="15" xfId="2" quotePrefix="1" applyNumberFormat="1" applyFont="1" applyBorder="1" applyAlignment="1">
      <alignment horizontal="right" vertical="center"/>
    </xf>
    <xf numFmtId="0" fontId="9" fillId="0" borderId="8" xfId="2" applyFont="1" applyBorder="1" applyAlignment="1">
      <alignment vertical="center"/>
    </xf>
    <xf numFmtId="0" fontId="9" fillId="0" borderId="10" xfId="2" applyFont="1" applyBorder="1" applyAlignment="1">
      <alignment horizontal="left" vertical="center"/>
    </xf>
    <xf numFmtId="176" fontId="3" fillId="0" borderId="0" xfId="2" applyNumberFormat="1" applyFont="1" applyAlignment="1">
      <alignment horizontal="center" vertical="center"/>
    </xf>
    <xf numFmtId="0" fontId="3" fillId="0" borderId="0" xfId="3" applyNumberFormat="1" applyFont="1" applyFill="1" applyBorder="1" applyAlignment="1">
      <alignment horizontal="right" vertical="center"/>
    </xf>
    <xf numFmtId="180" fontId="9" fillId="0" borderId="11" xfId="2" applyNumberFormat="1" applyFont="1" applyBorder="1" applyAlignment="1">
      <alignment horizontal="distributed" vertical="center" wrapText="1" shrinkToFit="1"/>
    </xf>
    <xf numFmtId="180" fontId="9" fillId="0" borderId="10" xfId="2" applyNumberFormat="1" applyFont="1" applyBorder="1" applyAlignment="1">
      <alignment horizontal="distributed" vertical="center" wrapText="1" shrinkToFit="1"/>
    </xf>
    <xf numFmtId="180" fontId="9" fillId="0" borderId="6" xfId="2" applyNumberFormat="1" applyFont="1" applyBorder="1" applyAlignment="1">
      <alignment horizontal="distributed" vertical="center" wrapText="1" shrinkToFit="1"/>
    </xf>
    <xf numFmtId="181" fontId="9" fillId="0" borderId="4" xfId="2" applyNumberFormat="1" applyFont="1" applyBorder="1" applyAlignment="1">
      <alignment horizontal="distributed" vertical="center"/>
    </xf>
    <xf numFmtId="0" fontId="9" fillId="0" borderId="5" xfId="2" applyFont="1" applyBorder="1" applyAlignment="1">
      <alignment vertical="center"/>
    </xf>
    <xf numFmtId="180" fontId="9" fillId="0" borderId="15" xfId="2" applyNumberFormat="1" applyFont="1" applyBorder="1" applyAlignment="1">
      <alignment horizontal="distributed" vertical="center"/>
    </xf>
    <xf numFmtId="180" fontId="9" fillId="0" borderId="8" xfId="2" applyNumberFormat="1" applyFont="1" applyBorder="1" applyAlignment="1">
      <alignment horizontal="distributed" vertical="center" wrapText="1" shrinkToFit="1"/>
    </xf>
    <xf numFmtId="180" fontId="9" fillId="0" borderId="0" xfId="2" applyNumberFormat="1" applyFont="1" applyAlignment="1">
      <alignment horizontal="distributed" vertical="center" wrapText="1" shrinkToFit="1"/>
    </xf>
    <xf numFmtId="180" fontId="9" fillId="0" borderId="7" xfId="2" applyNumberFormat="1" applyFont="1" applyBorder="1" applyAlignment="1">
      <alignment horizontal="distributed" vertical="center" wrapText="1" shrinkToFit="1"/>
    </xf>
    <xf numFmtId="180" fontId="9" fillId="0" borderId="14" xfId="2" applyNumberFormat="1" applyFont="1" applyBorder="1" applyAlignment="1">
      <alignment horizontal="distributed" vertical="center"/>
    </xf>
    <xf numFmtId="0" fontId="9" fillId="0" borderId="14" xfId="2" applyFont="1" applyBorder="1" applyAlignment="1">
      <alignment vertical="center"/>
    </xf>
    <xf numFmtId="180" fontId="18" fillId="0" borderId="12" xfId="2" applyNumberFormat="1" applyFont="1" applyBorder="1" applyAlignment="1">
      <alignment horizontal="distributed" vertical="center" wrapText="1" shrinkToFit="1"/>
    </xf>
    <xf numFmtId="180" fontId="9" fillId="0" borderId="1" xfId="2" applyNumberFormat="1" applyFont="1" applyBorder="1" applyAlignment="1">
      <alignment horizontal="distributed" vertical="center" wrapText="1" shrinkToFit="1"/>
    </xf>
    <xf numFmtId="180" fontId="9" fillId="0" borderId="9" xfId="2" applyNumberFormat="1" applyFont="1" applyBorder="1" applyAlignment="1">
      <alignment horizontal="distributed" vertical="center" wrapText="1" shrinkToFit="1"/>
    </xf>
    <xf numFmtId="0" fontId="9" fillId="0" borderId="3" xfId="2" applyFont="1" applyBorder="1" applyAlignment="1">
      <alignment horizontal="distributed" vertical="center"/>
    </xf>
    <xf numFmtId="0" fontId="9" fillId="0" borderId="4" xfId="2" applyFont="1" applyBorder="1" applyAlignment="1">
      <alignment horizontal="distributed" vertical="center"/>
    </xf>
    <xf numFmtId="180" fontId="9" fillId="0" borderId="4" xfId="2" applyNumberFormat="1" applyFont="1" applyBorder="1" applyAlignment="1">
      <alignment horizontal="center" vertical="center"/>
    </xf>
    <xf numFmtId="180" fontId="9" fillId="0" borderId="13" xfId="2" applyNumberFormat="1" applyFont="1" applyBorder="1" applyAlignment="1">
      <alignment horizontal="distributed" vertical="center"/>
    </xf>
    <xf numFmtId="0" fontId="9" fillId="0" borderId="13" xfId="2" applyFont="1" applyBorder="1" applyAlignment="1">
      <alignment vertical="center"/>
    </xf>
    <xf numFmtId="3" fontId="9" fillId="0" borderId="14" xfId="2" applyNumberFormat="1" applyFont="1" applyBorder="1" applyAlignment="1">
      <alignment horizontal="center" vertical="center" shrinkToFit="1"/>
    </xf>
    <xf numFmtId="0" fontId="9" fillId="0" borderId="14" xfId="2" applyFont="1" applyBorder="1" applyAlignment="1">
      <alignment horizontal="center" vertical="center" shrinkToFit="1"/>
    </xf>
    <xf numFmtId="0" fontId="9" fillId="0" borderId="12" xfId="2" applyFont="1" applyBorder="1" applyAlignment="1">
      <alignment horizontal="center" vertical="center" shrinkToFit="1"/>
    </xf>
    <xf numFmtId="0" fontId="3" fillId="0" borderId="10" xfId="2" applyFont="1" applyBorder="1" applyAlignment="1">
      <alignment horizontal="center" vertical="center" shrinkToFit="1"/>
    </xf>
    <xf numFmtId="0" fontId="3" fillId="0" borderId="6" xfId="2" applyFont="1" applyBorder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  <xf numFmtId="0" fontId="3" fillId="0" borderId="7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shrinkToFit="1"/>
    </xf>
    <xf numFmtId="0" fontId="3" fillId="0" borderId="9" xfId="2" applyFont="1" applyBorder="1" applyAlignment="1">
      <alignment horizontal="center" vertical="center" shrinkToFit="1"/>
    </xf>
    <xf numFmtId="0" fontId="9" fillId="0" borderId="11" xfId="2" applyFont="1" applyBorder="1" applyAlignment="1">
      <alignment horizontal="center" vertical="center" shrinkToFit="1"/>
    </xf>
    <xf numFmtId="0" fontId="9" fillId="0" borderId="10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center" vertical="center" shrinkToFit="1"/>
    </xf>
    <xf numFmtId="3" fontId="9" fillId="0" borderId="13" xfId="2" applyNumberFormat="1" applyFont="1" applyBorder="1" applyAlignment="1">
      <alignment horizontal="center" vertical="center" shrinkToFit="1"/>
    </xf>
    <xf numFmtId="0" fontId="9" fillId="0" borderId="13" xfId="2" applyFont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0" fontId="9" fillId="0" borderId="7" xfId="2" applyFont="1" applyBorder="1" applyAlignment="1">
      <alignment horizontal="center" vertical="center" shrinkToFit="1"/>
    </xf>
    <xf numFmtId="0" fontId="9" fillId="0" borderId="15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9" xfId="2" applyFont="1" applyBorder="1" applyAlignment="1">
      <alignment horizontal="center" vertical="center" shrinkToFit="1"/>
    </xf>
    <xf numFmtId="179" fontId="3" fillId="0" borderId="0" xfId="2" quotePrefix="1" applyNumberFormat="1" applyFont="1" applyAlignment="1">
      <alignment horizontal="right" vertical="center"/>
    </xf>
    <xf numFmtId="0" fontId="11" fillId="0" borderId="10" xfId="2" applyFont="1" applyBorder="1" applyAlignment="1">
      <alignment horizontal="right" vertical="center"/>
    </xf>
    <xf numFmtId="178" fontId="3" fillId="0" borderId="8" xfId="2" applyNumberFormat="1" applyFont="1" applyBorder="1" applyAlignment="1">
      <alignment horizontal="right" vertical="center"/>
    </xf>
    <xf numFmtId="178" fontId="3" fillId="0" borderId="0" xfId="2" applyNumberFormat="1" applyFont="1" applyAlignment="1">
      <alignment horizontal="right" vertical="center"/>
    </xf>
    <xf numFmtId="40" fontId="3" fillId="0" borderId="0" xfId="3" applyNumberFormat="1" applyFont="1" applyFill="1" applyBorder="1" applyAlignment="1">
      <alignment horizontal="right" vertical="center"/>
    </xf>
    <xf numFmtId="0" fontId="9" fillId="0" borderId="11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38" fontId="3" fillId="0" borderId="0" xfId="3" applyFont="1" applyFill="1" applyBorder="1" applyAlignment="1">
      <alignment horizontal="center" vertical="center" shrinkToFit="1"/>
    </xf>
    <xf numFmtId="38" fontId="3" fillId="0" borderId="0" xfId="3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 shrinkToFit="1"/>
    </xf>
    <xf numFmtId="0" fontId="11" fillId="0" borderId="10" xfId="2" applyFont="1" applyBorder="1" applyAlignment="1">
      <alignment horizontal="center" vertical="center" shrinkToFit="1"/>
    </xf>
    <xf numFmtId="0" fontId="11" fillId="0" borderId="6" xfId="2" applyFont="1" applyBorder="1" applyAlignment="1">
      <alignment horizontal="center" vertical="center" shrinkToFit="1"/>
    </xf>
    <xf numFmtId="0" fontId="11" fillId="0" borderId="12" xfId="2" applyFont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 shrinkToFit="1"/>
    </xf>
    <xf numFmtId="0" fontId="11" fillId="0" borderId="9" xfId="2" applyFont="1" applyBorder="1" applyAlignment="1">
      <alignment horizontal="center" vertical="center" shrinkToFit="1"/>
    </xf>
    <xf numFmtId="0" fontId="3" fillId="0" borderId="10" xfId="2" applyFont="1" applyBorder="1" applyAlignment="1">
      <alignment horizontal="distributed" vertical="center" wrapText="1"/>
    </xf>
    <xf numFmtId="0" fontId="3" fillId="0" borderId="6" xfId="2" applyFont="1" applyBorder="1" applyAlignment="1">
      <alignment horizontal="distributed" vertical="center" wrapText="1"/>
    </xf>
    <xf numFmtId="0" fontId="3" fillId="0" borderId="1" xfId="2" applyFont="1" applyBorder="1" applyAlignment="1">
      <alignment horizontal="distributed" vertical="center" wrapText="1"/>
    </xf>
    <xf numFmtId="0" fontId="3" fillId="0" borderId="9" xfId="2" applyFont="1" applyBorder="1" applyAlignment="1">
      <alignment horizontal="distributed" vertical="center" wrapText="1"/>
    </xf>
    <xf numFmtId="38" fontId="3" fillId="0" borderId="0" xfId="3" applyFont="1" applyAlignment="1">
      <alignment horizontal="center" vertical="center"/>
    </xf>
    <xf numFmtId="0" fontId="3" fillId="0" borderId="10" xfId="2" applyFont="1" applyBorder="1" applyAlignment="1">
      <alignment horizontal="right" vertical="center"/>
    </xf>
    <xf numFmtId="0" fontId="3" fillId="0" borderId="1" xfId="2" applyFont="1" applyBorder="1" applyAlignment="1">
      <alignment horizontal="right" vertical="center"/>
    </xf>
    <xf numFmtId="38" fontId="3" fillId="0" borderId="0" xfId="3" applyFont="1" applyAlignment="1">
      <alignment vertical="center" shrinkToFit="1"/>
    </xf>
    <xf numFmtId="0" fontId="3" fillId="0" borderId="0" xfId="2" applyFont="1" applyAlignment="1">
      <alignment vertical="center" shrinkToFit="1"/>
    </xf>
    <xf numFmtId="0" fontId="3" fillId="0" borderId="10" xfId="2" applyFont="1" applyBorder="1" applyAlignment="1">
      <alignment horizontal="left" vertical="center" wrapText="1"/>
    </xf>
    <xf numFmtId="0" fontId="3" fillId="0" borderId="10" xfId="2" applyFont="1" applyBorder="1" applyAlignment="1">
      <alignment horizontal="left" vertical="center"/>
    </xf>
    <xf numFmtId="38" fontId="3" fillId="0" borderId="8" xfId="3" applyFont="1" applyBorder="1" applyAlignment="1">
      <alignment vertical="center" shrinkToFit="1"/>
    </xf>
    <xf numFmtId="38" fontId="3" fillId="0" borderId="0" xfId="3" applyFont="1" applyBorder="1" applyAlignment="1">
      <alignment vertical="center" shrinkToFit="1"/>
    </xf>
    <xf numFmtId="0" fontId="7" fillId="0" borderId="0" xfId="2" applyFont="1" applyAlignment="1">
      <alignment horizontal="center" vertical="center" shrinkToFit="1"/>
    </xf>
    <xf numFmtId="0" fontId="9" fillId="0" borderId="11" xfId="2" applyFont="1" applyBorder="1" applyAlignment="1">
      <alignment horizontal="center" vertical="center" wrapText="1" shrinkToFit="1"/>
    </xf>
    <xf numFmtId="0" fontId="9" fillId="0" borderId="10" xfId="2" applyFont="1" applyBorder="1" applyAlignment="1">
      <alignment horizontal="center" vertical="center" wrapText="1" shrinkToFit="1"/>
    </xf>
    <xf numFmtId="0" fontId="9" fillId="0" borderId="8" xfId="2" applyFont="1" applyBorder="1" applyAlignment="1">
      <alignment horizontal="center" vertical="center" wrapText="1" shrinkToFit="1"/>
    </xf>
    <xf numFmtId="0" fontId="9" fillId="0" borderId="0" xfId="2" applyFont="1" applyAlignment="1">
      <alignment horizontal="center" vertical="center" wrapText="1" shrinkToFit="1"/>
    </xf>
    <xf numFmtId="0" fontId="9" fillId="0" borderId="12" xfId="2" applyFont="1" applyBorder="1" applyAlignment="1">
      <alignment horizontal="center" vertical="center" wrapText="1" shrinkToFit="1"/>
    </xf>
    <xf numFmtId="0" fontId="9" fillId="0" borderId="1" xfId="2" applyFont="1" applyBorder="1" applyAlignment="1">
      <alignment horizontal="center" vertical="center" wrapText="1" shrinkToFit="1"/>
    </xf>
    <xf numFmtId="0" fontId="16" fillId="0" borderId="11" xfId="2" applyFont="1" applyBorder="1" applyAlignment="1">
      <alignment horizontal="center" vertical="center" wrapText="1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8" xfId="2" applyFont="1" applyBorder="1" applyAlignment="1">
      <alignment horizontal="center" vertical="center" shrinkToFit="1"/>
    </xf>
    <xf numFmtId="0" fontId="16" fillId="0" borderId="7" xfId="2" applyFont="1" applyBorder="1" applyAlignment="1">
      <alignment horizontal="center" vertical="center" shrinkToFit="1"/>
    </xf>
    <xf numFmtId="0" fontId="16" fillId="0" borderId="12" xfId="2" applyFont="1" applyBorder="1" applyAlignment="1">
      <alignment horizontal="center" vertical="center" shrinkToFit="1"/>
    </xf>
    <xf numFmtId="0" fontId="16" fillId="0" borderId="9" xfId="2" applyFont="1" applyBorder="1" applyAlignment="1">
      <alignment horizontal="center" vertical="center" shrinkToFit="1"/>
    </xf>
    <xf numFmtId="0" fontId="3" fillId="0" borderId="11" xfId="2" applyFont="1" applyBorder="1" applyAlignment="1">
      <alignment horizontal="center" vertical="center" textRotation="255"/>
    </xf>
    <xf numFmtId="0" fontId="3" fillId="0" borderId="6" xfId="2" applyFont="1" applyBorder="1" applyAlignment="1">
      <alignment horizontal="center" vertical="center" textRotation="255"/>
    </xf>
    <xf numFmtId="0" fontId="3" fillId="0" borderId="12" xfId="2" applyFont="1" applyBorder="1" applyAlignment="1">
      <alignment horizontal="center" vertical="center" textRotation="255"/>
    </xf>
    <xf numFmtId="0" fontId="3" fillId="0" borderId="9" xfId="2" applyFont="1" applyBorder="1" applyAlignment="1">
      <alignment horizontal="center" vertical="center" textRotation="255"/>
    </xf>
    <xf numFmtId="0" fontId="3" fillId="0" borderId="4" xfId="2" applyFont="1" applyBorder="1" applyAlignment="1">
      <alignment horizontal="center" vertical="center" textRotation="255"/>
    </xf>
    <xf numFmtId="0" fontId="3" fillId="0" borderId="6" xfId="2" applyFont="1" applyBorder="1" applyAlignment="1">
      <alignment vertical="center"/>
    </xf>
    <xf numFmtId="0" fontId="3" fillId="0" borderId="9" xfId="2" applyFont="1" applyBorder="1" applyAlignment="1">
      <alignment vertical="center"/>
    </xf>
    <xf numFmtId="0" fontId="11" fillId="0" borderId="11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10" xfId="2" applyFont="1" applyBorder="1" applyAlignment="1">
      <alignment vertical="center"/>
    </xf>
    <xf numFmtId="0" fontId="11" fillId="0" borderId="12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vertical="center"/>
    </xf>
    <xf numFmtId="0" fontId="11" fillId="0" borderId="10" xfId="2" applyFont="1" applyBorder="1" applyAlignment="1">
      <alignment horizontal="center" vertical="center" wrapText="1" shrinkToFit="1"/>
    </xf>
    <xf numFmtId="0" fontId="11" fillId="0" borderId="6" xfId="2" applyFont="1" applyBorder="1" applyAlignment="1">
      <alignment horizontal="center" vertical="center" wrapText="1" shrinkToFit="1"/>
    </xf>
    <xf numFmtId="0" fontId="11" fillId="0" borderId="12" xfId="2" applyFont="1" applyBorder="1" applyAlignment="1">
      <alignment horizontal="center" vertical="center" wrapText="1" shrinkToFit="1"/>
    </xf>
    <xf numFmtId="0" fontId="11" fillId="0" borderId="1" xfId="2" applyFont="1" applyBorder="1" applyAlignment="1">
      <alignment horizontal="center" vertical="center" wrapText="1" shrinkToFit="1"/>
    </xf>
    <xf numFmtId="0" fontId="11" fillId="0" borderId="9" xfId="2" applyFont="1" applyBorder="1" applyAlignment="1">
      <alignment horizontal="center" vertical="center" wrapText="1" shrinkToFit="1"/>
    </xf>
    <xf numFmtId="0" fontId="3" fillId="0" borderId="10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5">
    <cellStyle name="桁区切り" xfId="1" builtinId="6"/>
    <cellStyle name="桁区切り 2" xfId="3" xr:uid="{3D7907AE-A486-469B-BC12-B0F7D7D6D833}"/>
    <cellStyle name="標準" xfId="0" builtinId="0"/>
    <cellStyle name="標準 2" xfId="2" xr:uid="{14EB38E1-BBFE-4694-A096-E9064DB823AB}"/>
    <cellStyle name="標準 3 2" xfId="4" xr:uid="{6D78C78B-6C3B-4525-8223-218D5F3183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i="1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建築確認申請件数の推移</a:t>
            </a:r>
          </a:p>
        </c:rich>
      </c:tx>
      <c:overlay val="0"/>
      <c:spPr>
        <a:noFill/>
        <a:ln w="12700">
          <a:solidFill>
            <a:srgbClr val="000000"/>
          </a:solidFill>
        </a:ln>
        <a:effectLst>
          <a:outerShdw dist="38100" dir="2700000" algn="tl" rotWithShape="0">
            <a:prstClr val="black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5.8792660458755405E-2"/>
          <c:y val="0.12453043783355904"/>
          <c:w val="0.91243776755975758"/>
          <c:h val="0.79302822273073981"/>
        </c:manualLayout>
      </c:layout>
      <c:lineChart>
        <c:grouping val="standard"/>
        <c:varyColors val="0"/>
        <c:ser>
          <c:idx val="0"/>
          <c:order val="0"/>
          <c:tx>
            <c:strRef>
              <c:f>P120グラフ!$Q$3</c:f>
              <c:strCache>
                <c:ptCount val="1"/>
                <c:pt idx="0">
                  <c:v>住　　宅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P120グラフ!$O$5:$O$13</c:f>
              <c:strCache>
                <c:ptCount val="9"/>
                <c:pt idx="0">
                  <c:v>平成２４年</c:v>
                </c:pt>
                <c:pt idx="1">
                  <c:v>２５年</c:v>
                </c:pt>
                <c:pt idx="2">
                  <c:v>２６年</c:v>
                </c:pt>
                <c:pt idx="3">
                  <c:v>２７年</c:v>
                </c:pt>
                <c:pt idx="4">
                  <c:v>２８年</c:v>
                </c:pt>
                <c:pt idx="5">
                  <c:v>２９年</c:v>
                </c:pt>
                <c:pt idx="6">
                  <c:v>３０年</c:v>
                </c:pt>
                <c:pt idx="7">
                  <c:v>令和元年</c:v>
                </c:pt>
                <c:pt idx="8">
                  <c:v>２年</c:v>
                </c:pt>
              </c:strCache>
            </c:strRef>
          </c:cat>
          <c:val>
            <c:numRef>
              <c:f>P120グラフ!$Q$5:$Q$13</c:f>
              <c:numCache>
                <c:formatCode>General</c:formatCode>
                <c:ptCount val="9"/>
                <c:pt idx="0">
                  <c:v>345</c:v>
                </c:pt>
                <c:pt idx="1">
                  <c:v>417</c:v>
                </c:pt>
                <c:pt idx="2">
                  <c:v>331</c:v>
                </c:pt>
                <c:pt idx="3">
                  <c:v>420</c:v>
                </c:pt>
                <c:pt idx="4">
                  <c:v>456</c:v>
                </c:pt>
                <c:pt idx="5">
                  <c:v>370</c:v>
                </c:pt>
                <c:pt idx="6">
                  <c:v>376</c:v>
                </c:pt>
                <c:pt idx="7">
                  <c:v>355</c:v>
                </c:pt>
                <c:pt idx="8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42-4BC1-BA30-3BC436715B36}"/>
            </c:ext>
          </c:extLst>
        </c:ser>
        <c:ser>
          <c:idx val="1"/>
          <c:order val="1"/>
          <c:tx>
            <c:strRef>
              <c:f>P120グラフ!$R$3</c:f>
              <c:strCache>
                <c:ptCount val="1"/>
                <c:pt idx="0">
                  <c:v>共同住宅</c:v>
                </c:pt>
              </c:strCache>
            </c:strRef>
          </c:tx>
          <c:spPr>
            <a:ln w="12700" cap="rnd">
              <a:solidFill>
                <a:schemeClr val="tx1">
                  <a:alpha val="96000"/>
                </a:schemeClr>
              </a:solidFill>
              <a:round/>
            </a:ln>
            <a:effectLst/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cat>
            <c:strRef>
              <c:f>P120グラフ!$O$5:$O$13</c:f>
              <c:strCache>
                <c:ptCount val="9"/>
                <c:pt idx="0">
                  <c:v>平成２４年</c:v>
                </c:pt>
                <c:pt idx="1">
                  <c:v>２５年</c:v>
                </c:pt>
                <c:pt idx="2">
                  <c:v>２６年</c:v>
                </c:pt>
                <c:pt idx="3">
                  <c:v>２７年</c:v>
                </c:pt>
                <c:pt idx="4">
                  <c:v>２８年</c:v>
                </c:pt>
                <c:pt idx="5">
                  <c:v>２９年</c:v>
                </c:pt>
                <c:pt idx="6">
                  <c:v>３０年</c:v>
                </c:pt>
                <c:pt idx="7">
                  <c:v>令和元年</c:v>
                </c:pt>
                <c:pt idx="8">
                  <c:v>２年</c:v>
                </c:pt>
              </c:strCache>
            </c:strRef>
          </c:cat>
          <c:val>
            <c:numRef>
              <c:f>P120グラフ!$R$5:$R$13</c:f>
              <c:numCache>
                <c:formatCode>General</c:formatCode>
                <c:ptCount val="9"/>
                <c:pt idx="0">
                  <c:v>21</c:v>
                </c:pt>
                <c:pt idx="1">
                  <c:v>26</c:v>
                </c:pt>
                <c:pt idx="2">
                  <c:v>31</c:v>
                </c:pt>
                <c:pt idx="3">
                  <c:v>13</c:v>
                </c:pt>
                <c:pt idx="4">
                  <c:v>22</c:v>
                </c:pt>
                <c:pt idx="5">
                  <c:v>18</c:v>
                </c:pt>
                <c:pt idx="6">
                  <c:v>18</c:v>
                </c:pt>
                <c:pt idx="7">
                  <c:v>10</c:v>
                </c:pt>
                <c:pt idx="8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42-4BC1-BA30-3BC436715B36}"/>
            </c:ext>
          </c:extLst>
        </c:ser>
        <c:ser>
          <c:idx val="2"/>
          <c:order val="2"/>
          <c:tx>
            <c:strRef>
              <c:f>P120グラフ!$S$3</c:f>
              <c:strCache>
                <c:ptCount val="1"/>
                <c:pt idx="0">
                  <c:v>事務所・店舗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P120グラフ!$O$5:$O$13</c:f>
              <c:strCache>
                <c:ptCount val="9"/>
                <c:pt idx="0">
                  <c:v>平成２４年</c:v>
                </c:pt>
                <c:pt idx="1">
                  <c:v>２５年</c:v>
                </c:pt>
                <c:pt idx="2">
                  <c:v>２６年</c:v>
                </c:pt>
                <c:pt idx="3">
                  <c:v>２７年</c:v>
                </c:pt>
                <c:pt idx="4">
                  <c:v>２８年</c:v>
                </c:pt>
                <c:pt idx="5">
                  <c:v>２９年</c:v>
                </c:pt>
                <c:pt idx="6">
                  <c:v>３０年</c:v>
                </c:pt>
                <c:pt idx="7">
                  <c:v>令和元年</c:v>
                </c:pt>
                <c:pt idx="8">
                  <c:v>２年</c:v>
                </c:pt>
              </c:strCache>
            </c:strRef>
          </c:cat>
          <c:val>
            <c:numRef>
              <c:f>P120グラフ!$S$5:$S$13</c:f>
              <c:numCache>
                <c:formatCode>General</c:formatCode>
                <c:ptCount val="9"/>
                <c:pt idx="0">
                  <c:v>12</c:v>
                </c:pt>
                <c:pt idx="1">
                  <c:v>14</c:v>
                </c:pt>
                <c:pt idx="2">
                  <c:v>6</c:v>
                </c:pt>
                <c:pt idx="3">
                  <c:v>10</c:v>
                </c:pt>
                <c:pt idx="4">
                  <c:v>10</c:v>
                </c:pt>
                <c:pt idx="5">
                  <c:v>19</c:v>
                </c:pt>
                <c:pt idx="6">
                  <c:v>7</c:v>
                </c:pt>
                <c:pt idx="7">
                  <c:v>22</c:v>
                </c:pt>
                <c:pt idx="8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42-4BC1-BA30-3BC436715B36}"/>
            </c:ext>
          </c:extLst>
        </c:ser>
        <c:ser>
          <c:idx val="3"/>
          <c:order val="3"/>
          <c:tx>
            <c:strRef>
              <c:f>P120グラフ!$T$3</c:f>
              <c:strCache>
                <c:ptCount val="1"/>
                <c:pt idx="0">
                  <c:v>その他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P120グラフ!$O$5:$O$13</c:f>
              <c:strCache>
                <c:ptCount val="9"/>
                <c:pt idx="0">
                  <c:v>平成２４年</c:v>
                </c:pt>
                <c:pt idx="1">
                  <c:v>２５年</c:v>
                </c:pt>
                <c:pt idx="2">
                  <c:v>２６年</c:v>
                </c:pt>
                <c:pt idx="3">
                  <c:v>２７年</c:v>
                </c:pt>
                <c:pt idx="4">
                  <c:v>２８年</c:v>
                </c:pt>
                <c:pt idx="5">
                  <c:v>２９年</c:v>
                </c:pt>
                <c:pt idx="6">
                  <c:v>３０年</c:v>
                </c:pt>
                <c:pt idx="7">
                  <c:v>令和元年</c:v>
                </c:pt>
                <c:pt idx="8">
                  <c:v>２年</c:v>
                </c:pt>
              </c:strCache>
            </c:strRef>
          </c:cat>
          <c:val>
            <c:numRef>
              <c:f>P120グラフ!$T$5:$T$13</c:f>
              <c:numCache>
                <c:formatCode>General</c:formatCode>
                <c:ptCount val="9"/>
                <c:pt idx="0">
                  <c:v>50</c:v>
                </c:pt>
                <c:pt idx="1">
                  <c:v>32</c:v>
                </c:pt>
                <c:pt idx="2">
                  <c:v>42</c:v>
                </c:pt>
                <c:pt idx="3">
                  <c:v>39</c:v>
                </c:pt>
                <c:pt idx="4">
                  <c:v>29</c:v>
                </c:pt>
                <c:pt idx="5">
                  <c:v>27</c:v>
                </c:pt>
                <c:pt idx="6">
                  <c:v>33</c:v>
                </c:pt>
                <c:pt idx="7">
                  <c:v>29</c:v>
                </c:pt>
                <c:pt idx="8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42-4BC1-BA30-3BC436715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156032"/>
        <c:axId val="1"/>
      </c:lineChart>
      <c:catAx>
        <c:axId val="1187156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7156032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11</xdr:col>
      <xdr:colOff>685800</xdr:colOff>
      <xdr:row>52</xdr:row>
      <xdr:rowOff>114300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AA2DA55B-6CAD-4A1E-8A67-FF1FB32833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257AA-5C60-4913-A322-CE5A2E183D07}">
  <sheetPr>
    <tabColor theme="0"/>
    <pageSetUpPr fitToPage="1"/>
  </sheetPr>
  <dimension ref="A1:T13"/>
  <sheetViews>
    <sheetView tabSelected="1" zoomScaleNormal="100" zoomScaleSheetLayoutView="100" workbookViewId="0">
      <selection sqref="A1:L1"/>
    </sheetView>
  </sheetViews>
  <sheetFormatPr defaultRowHeight="13.5" x14ac:dyDescent="0.15"/>
  <cols>
    <col min="1" max="14" width="9" style="1"/>
    <col min="15" max="15" width="9.125" style="1" hidden="1" customWidth="1"/>
    <col min="16" max="20" width="0" style="1" hidden="1" customWidth="1"/>
    <col min="21" max="270" width="9" style="1"/>
    <col min="271" max="271" width="9.125" style="1" bestFit="1" customWidth="1"/>
    <col min="272" max="526" width="9" style="1"/>
    <col min="527" max="527" width="9.125" style="1" bestFit="1" customWidth="1"/>
    <col min="528" max="782" width="9" style="1"/>
    <col min="783" max="783" width="9.125" style="1" bestFit="1" customWidth="1"/>
    <col min="784" max="1038" width="9" style="1"/>
    <col min="1039" max="1039" width="9.125" style="1" bestFit="1" customWidth="1"/>
    <col min="1040" max="1294" width="9" style="1"/>
    <col min="1295" max="1295" width="9.125" style="1" bestFit="1" customWidth="1"/>
    <col min="1296" max="1550" width="9" style="1"/>
    <col min="1551" max="1551" width="9.125" style="1" bestFit="1" customWidth="1"/>
    <col min="1552" max="1806" width="9" style="1"/>
    <col min="1807" max="1807" width="9.125" style="1" bestFit="1" customWidth="1"/>
    <col min="1808" max="2062" width="9" style="1"/>
    <col min="2063" max="2063" width="9.125" style="1" bestFit="1" customWidth="1"/>
    <col min="2064" max="2318" width="9" style="1"/>
    <col min="2319" max="2319" width="9.125" style="1" bestFit="1" customWidth="1"/>
    <col min="2320" max="2574" width="9" style="1"/>
    <col min="2575" max="2575" width="9.125" style="1" bestFit="1" customWidth="1"/>
    <col min="2576" max="2830" width="9" style="1"/>
    <col min="2831" max="2831" width="9.125" style="1" bestFit="1" customWidth="1"/>
    <col min="2832" max="3086" width="9" style="1"/>
    <col min="3087" max="3087" width="9.125" style="1" bestFit="1" customWidth="1"/>
    <col min="3088" max="3342" width="9" style="1"/>
    <col min="3343" max="3343" width="9.125" style="1" bestFit="1" customWidth="1"/>
    <col min="3344" max="3598" width="9" style="1"/>
    <col min="3599" max="3599" width="9.125" style="1" bestFit="1" customWidth="1"/>
    <col min="3600" max="3854" width="9" style="1"/>
    <col min="3855" max="3855" width="9.125" style="1" bestFit="1" customWidth="1"/>
    <col min="3856" max="4110" width="9" style="1"/>
    <col min="4111" max="4111" width="9.125" style="1" bestFit="1" customWidth="1"/>
    <col min="4112" max="4366" width="9" style="1"/>
    <col min="4367" max="4367" width="9.125" style="1" bestFit="1" customWidth="1"/>
    <col min="4368" max="4622" width="9" style="1"/>
    <col min="4623" max="4623" width="9.125" style="1" bestFit="1" customWidth="1"/>
    <col min="4624" max="4878" width="9" style="1"/>
    <col min="4879" max="4879" width="9.125" style="1" bestFit="1" customWidth="1"/>
    <col min="4880" max="5134" width="9" style="1"/>
    <col min="5135" max="5135" width="9.125" style="1" bestFit="1" customWidth="1"/>
    <col min="5136" max="5390" width="9" style="1"/>
    <col min="5391" max="5391" width="9.125" style="1" bestFit="1" customWidth="1"/>
    <col min="5392" max="5646" width="9" style="1"/>
    <col min="5647" max="5647" width="9.125" style="1" bestFit="1" customWidth="1"/>
    <col min="5648" max="5902" width="9" style="1"/>
    <col min="5903" max="5903" width="9.125" style="1" bestFit="1" customWidth="1"/>
    <col min="5904" max="6158" width="9" style="1"/>
    <col min="6159" max="6159" width="9.125" style="1" bestFit="1" customWidth="1"/>
    <col min="6160" max="6414" width="9" style="1"/>
    <col min="6415" max="6415" width="9.125" style="1" bestFit="1" customWidth="1"/>
    <col min="6416" max="6670" width="9" style="1"/>
    <col min="6671" max="6671" width="9.125" style="1" bestFit="1" customWidth="1"/>
    <col min="6672" max="6926" width="9" style="1"/>
    <col min="6927" max="6927" width="9.125" style="1" bestFit="1" customWidth="1"/>
    <col min="6928" max="7182" width="9" style="1"/>
    <col min="7183" max="7183" width="9.125" style="1" bestFit="1" customWidth="1"/>
    <col min="7184" max="7438" width="9" style="1"/>
    <col min="7439" max="7439" width="9.125" style="1" bestFit="1" customWidth="1"/>
    <col min="7440" max="7694" width="9" style="1"/>
    <col min="7695" max="7695" width="9.125" style="1" bestFit="1" customWidth="1"/>
    <col min="7696" max="7950" width="9" style="1"/>
    <col min="7951" max="7951" width="9.125" style="1" bestFit="1" customWidth="1"/>
    <col min="7952" max="8206" width="9" style="1"/>
    <col min="8207" max="8207" width="9.125" style="1" bestFit="1" customWidth="1"/>
    <col min="8208" max="8462" width="9" style="1"/>
    <col min="8463" max="8463" width="9.125" style="1" bestFit="1" customWidth="1"/>
    <col min="8464" max="8718" width="9" style="1"/>
    <col min="8719" max="8719" width="9.125" style="1" bestFit="1" customWidth="1"/>
    <col min="8720" max="8974" width="9" style="1"/>
    <col min="8975" max="8975" width="9.125" style="1" bestFit="1" customWidth="1"/>
    <col min="8976" max="9230" width="9" style="1"/>
    <col min="9231" max="9231" width="9.125" style="1" bestFit="1" customWidth="1"/>
    <col min="9232" max="9486" width="9" style="1"/>
    <col min="9487" max="9487" width="9.125" style="1" bestFit="1" customWidth="1"/>
    <col min="9488" max="9742" width="9" style="1"/>
    <col min="9743" max="9743" width="9.125" style="1" bestFit="1" customWidth="1"/>
    <col min="9744" max="9998" width="9" style="1"/>
    <col min="9999" max="9999" width="9.125" style="1" bestFit="1" customWidth="1"/>
    <col min="10000" max="10254" width="9" style="1"/>
    <col min="10255" max="10255" width="9.125" style="1" bestFit="1" customWidth="1"/>
    <col min="10256" max="10510" width="9" style="1"/>
    <col min="10511" max="10511" width="9.125" style="1" bestFit="1" customWidth="1"/>
    <col min="10512" max="10766" width="9" style="1"/>
    <col min="10767" max="10767" width="9.125" style="1" bestFit="1" customWidth="1"/>
    <col min="10768" max="11022" width="9" style="1"/>
    <col min="11023" max="11023" width="9.125" style="1" bestFit="1" customWidth="1"/>
    <col min="11024" max="11278" width="9" style="1"/>
    <col min="11279" max="11279" width="9.125" style="1" bestFit="1" customWidth="1"/>
    <col min="11280" max="11534" width="9" style="1"/>
    <col min="11535" max="11535" width="9.125" style="1" bestFit="1" customWidth="1"/>
    <col min="11536" max="11790" width="9" style="1"/>
    <col min="11791" max="11791" width="9.125" style="1" bestFit="1" customWidth="1"/>
    <col min="11792" max="12046" width="9" style="1"/>
    <col min="12047" max="12047" width="9.125" style="1" bestFit="1" customWidth="1"/>
    <col min="12048" max="12302" width="9" style="1"/>
    <col min="12303" max="12303" width="9.125" style="1" bestFit="1" customWidth="1"/>
    <col min="12304" max="12558" width="9" style="1"/>
    <col min="12559" max="12559" width="9.125" style="1" bestFit="1" customWidth="1"/>
    <col min="12560" max="12814" width="9" style="1"/>
    <col min="12815" max="12815" width="9.125" style="1" bestFit="1" customWidth="1"/>
    <col min="12816" max="13070" width="9" style="1"/>
    <col min="13071" max="13071" width="9.125" style="1" bestFit="1" customWidth="1"/>
    <col min="13072" max="13326" width="9" style="1"/>
    <col min="13327" max="13327" width="9.125" style="1" bestFit="1" customWidth="1"/>
    <col min="13328" max="13582" width="9" style="1"/>
    <col min="13583" max="13583" width="9.125" style="1" bestFit="1" customWidth="1"/>
    <col min="13584" max="13838" width="9" style="1"/>
    <col min="13839" max="13839" width="9.125" style="1" bestFit="1" customWidth="1"/>
    <col min="13840" max="14094" width="9" style="1"/>
    <col min="14095" max="14095" width="9.125" style="1" bestFit="1" customWidth="1"/>
    <col min="14096" max="14350" width="9" style="1"/>
    <col min="14351" max="14351" width="9.125" style="1" bestFit="1" customWidth="1"/>
    <col min="14352" max="14606" width="9" style="1"/>
    <col min="14607" max="14607" width="9.125" style="1" bestFit="1" customWidth="1"/>
    <col min="14608" max="14862" width="9" style="1"/>
    <col min="14863" max="14863" width="9.125" style="1" bestFit="1" customWidth="1"/>
    <col min="14864" max="15118" width="9" style="1"/>
    <col min="15119" max="15119" width="9.125" style="1" bestFit="1" customWidth="1"/>
    <col min="15120" max="15374" width="9" style="1"/>
    <col min="15375" max="15375" width="9.125" style="1" bestFit="1" customWidth="1"/>
    <col min="15376" max="15630" width="9" style="1"/>
    <col min="15631" max="15631" width="9.125" style="1" bestFit="1" customWidth="1"/>
    <col min="15632" max="15886" width="9" style="1"/>
    <col min="15887" max="15887" width="9.125" style="1" bestFit="1" customWidth="1"/>
    <col min="15888" max="16142" width="9" style="1"/>
    <col min="16143" max="16143" width="9.125" style="1" bestFit="1" customWidth="1"/>
    <col min="16144" max="16384" width="9" style="1"/>
  </cols>
  <sheetData>
    <row r="1" spans="1:20" ht="42" x14ac:dyDescent="0.4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2"/>
      <c r="O1" s="1" t="s">
        <v>1</v>
      </c>
    </row>
    <row r="3" spans="1:20" x14ac:dyDescent="0.15">
      <c r="O3" s="1" t="s">
        <v>2</v>
      </c>
      <c r="P3" s="1" t="s">
        <v>3</v>
      </c>
      <c r="Q3" s="1" t="s">
        <v>4</v>
      </c>
      <c r="R3" s="1" t="s">
        <v>5</v>
      </c>
      <c r="S3" s="1" t="s">
        <v>6</v>
      </c>
      <c r="T3" s="1" t="s">
        <v>7</v>
      </c>
    </row>
    <row r="5" spans="1:20" x14ac:dyDescent="0.15">
      <c r="O5" s="3" t="s">
        <v>8</v>
      </c>
      <c r="P5" s="1">
        <v>428</v>
      </c>
      <c r="Q5" s="1">
        <v>345</v>
      </c>
      <c r="R5" s="1">
        <v>21</v>
      </c>
      <c r="S5" s="1">
        <v>12</v>
      </c>
      <c r="T5" s="1">
        <v>50</v>
      </c>
    </row>
    <row r="6" spans="1:20" x14ac:dyDescent="0.15">
      <c r="O6" s="3" t="s">
        <v>9</v>
      </c>
      <c r="P6" s="1">
        <v>489</v>
      </c>
      <c r="Q6" s="1">
        <v>417</v>
      </c>
      <c r="R6" s="1">
        <v>26</v>
      </c>
      <c r="S6" s="1">
        <v>14</v>
      </c>
      <c r="T6" s="1">
        <v>32</v>
      </c>
    </row>
    <row r="7" spans="1:20" x14ac:dyDescent="0.15">
      <c r="O7" s="3" t="s">
        <v>10</v>
      </c>
      <c r="P7" s="1">
        <v>410</v>
      </c>
      <c r="Q7" s="1">
        <v>331</v>
      </c>
      <c r="R7" s="1">
        <v>31</v>
      </c>
      <c r="S7" s="1">
        <v>6</v>
      </c>
      <c r="T7" s="1">
        <v>42</v>
      </c>
    </row>
    <row r="8" spans="1:20" x14ac:dyDescent="0.15">
      <c r="O8" s="3" t="s">
        <v>11</v>
      </c>
      <c r="P8" s="1">
        <v>482</v>
      </c>
      <c r="Q8" s="1">
        <v>420</v>
      </c>
      <c r="R8" s="1">
        <v>13</v>
      </c>
      <c r="S8" s="1">
        <v>10</v>
      </c>
      <c r="T8" s="1">
        <v>39</v>
      </c>
    </row>
    <row r="9" spans="1:20" x14ac:dyDescent="0.15">
      <c r="O9" s="3" t="s">
        <v>12</v>
      </c>
      <c r="P9" s="1">
        <v>517</v>
      </c>
      <c r="Q9" s="1">
        <v>456</v>
      </c>
      <c r="R9" s="1">
        <v>22</v>
      </c>
      <c r="S9" s="1">
        <v>10</v>
      </c>
      <c r="T9" s="1">
        <v>29</v>
      </c>
    </row>
    <row r="10" spans="1:20" x14ac:dyDescent="0.15">
      <c r="O10" s="3" t="s">
        <v>13</v>
      </c>
      <c r="P10" s="1">
        <v>434</v>
      </c>
      <c r="Q10" s="1">
        <v>370</v>
      </c>
      <c r="R10" s="1">
        <v>18</v>
      </c>
      <c r="S10" s="1">
        <v>19</v>
      </c>
      <c r="T10" s="1">
        <v>27</v>
      </c>
    </row>
    <row r="11" spans="1:20" x14ac:dyDescent="0.15">
      <c r="O11" s="3" t="s">
        <v>14</v>
      </c>
      <c r="P11" s="1">
        <v>434</v>
      </c>
      <c r="Q11" s="1">
        <v>376</v>
      </c>
      <c r="R11" s="1">
        <v>18</v>
      </c>
      <c r="S11" s="1">
        <v>7</v>
      </c>
      <c r="T11" s="1">
        <v>33</v>
      </c>
    </row>
    <row r="12" spans="1:20" x14ac:dyDescent="0.15">
      <c r="M12" s="4"/>
      <c r="O12" s="3" t="s">
        <v>15</v>
      </c>
      <c r="P12" s="1">
        <v>416</v>
      </c>
      <c r="Q12" s="1">
        <v>355</v>
      </c>
      <c r="R12" s="1">
        <v>10</v>
      </c>
      <c r="S12" s="1">
        <v>22</v>
      </c>
      <c r="T12" s="1">
        <v>29</v>
      </c>
    </row>
    <row r="13" spans="1:20" x14ac:dyDescent="0.15">
      <c r="O13" s="3" t="s">
        <v>16</v>
      </c>
      <c r="P13" s="1">
        <v>327</v>
      </c>
      <c r="Q13" s="1">
        <v>263</v>
      </c>
      <c r="R13" s="1">
        <v>15</v>
      </c>
      <c r="S13" s="1">
        <v>24</v>
      </c>
      <c r="T13" s="1">
        <v>25</v>
      </c>
    </row>
  </sheetData>
  <mergeCells count="1">
    <mergeCell ref="A1:L1"/>
  </mergeCells>
  <phoneticPr fontId="1"/>
  <pageMargins left="0.70866141732283472" right="0.70866141732283472" top="0.74803149606299213" bottom="0.74803149606299213" header="0.31496062992125984" footer="0.31496062992125984"/>
  <pageSetup paperSize="9" scale="75" firstPageNumber="0" orientation="portrait" r:id="rId1"/>
  <headerFooter differentFirst="1" scaleWithDoc="0">
    <oddFooter>&amp;C- 120 -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308DF-53F3-4491-8F57-33E923B20E92}">
  <sheetPr>
    <tabColor theme="0"/>
    <pageSetUpPr fitToPage="1"/>
  </sheetPr>
  <dimension ref="A1:AE45"/>
  <sheetViews>
    <sheetView topLeftCell="A37" zoomScaleNormal="100" zoomScaleSheetLayoutView="100" workbookViewId="0">
      <selection activeCell="AG1" sqref="A1:XFD1"/>
    </sheetView>
  </sheetViews>
  <sheetFormatPr defaultColWidth="3.125" defaultRowHeight="18.75" customHeight="1" x14ac:dyDescent="0.15"/>
  <cols>
    <col min="1" max="2" width="3.125" style="5"/>
    <col min="3" max="3" width="3.5" style="5" bestFit="1" customWidth="1"/>
    <col min="4" max="258" width="3.125" style="5"/>
    <col min="259" max="259" width="3.5" style="5" bestFit="1" customWidth="1"/>
    <col min="260" max="514" width="3.125" style="5"/>
    <col min="515" max="515" width="3.5" style="5" bestFit="1" customWidth="1"/>
    <col min="516" max="770" width="3.125" style="5"/>
    <col min="771" max="771" width="3.5" style="5" bestFit="1" customWidth="1"/>
    <col min="772" max="1026" width="3.125" style="5"/>
    <col min="1027" max="1027" width="3.5" style="5" bestFit="1" customWidth="1"/>
    <col min="1028" max="1282" width="3.125" style="5"/>
    <col min="1283" max="1283" width="3.5" style="5" bestFit="1" customWidth="1"/>
    <col min="1284" max="1538" width="3.125" style="5"/>
    <col min="1539" max="1539" width="3.5" style="5" bestFit="1" customWidth="1"/>
    <col min="1540" max="1794" width="3.125" style="5"/>
    <col min="1795" max="1795" width="3.5" style="5" bestFit="1" customWidth="1"/>
    <col min="1796" max="2050" width="3.125" style="5"/>
    <col min="2051" max="2051" width="3.5" style="5" bestFit="1" customWidth="1"/>
    <col min="2052" max="2306" width="3.125" style="5"/>
    <col min="2307" max="2307" width="3.5" style="5" bestFit="1" customWidth="1"/>
    <col min="2308" max="2562" width="3.125" style="5"/>
    <col min="2563" max="2563" width="3.5" style="5" bestFit="1" customWidth="1"/>
    <col min="2564" max="2818" width="3.125" style="5"/>
    <col min="2819" max="2819" width="3.5" style="5" bestFit="1" customWidth="1"/>
    <col min="2820" max="3074" width="3.125" style="5"/>
    <col min="3075" max="3075" width="3.5" style="5" bestFit="1" customWidth="1"/>
    <col min="3076" max="3330" width="3.125" style="5"/>
    <col min="3331" max="3331" width="3.5" style="5" bestFit="1" customWidth="1"/>
    <col min="3332" max="3586" width="3.125" style="5"/>
    <col min="3587" max="3587" width="3.5" style="5" bestFit="1" customWidth="1"/>
    <col min="3588" max="3842" width="3.125" style="5"/>
    <col min="3843" max="3843" width="3.5" style="5" bestFit="1" customWidth="1"/>
    <col min="3844" max="4098" width="3.125" style="5"/>
    <col min="4099" max="4099" width="3.5" style="5" bestFit="1" customWidth="1"/>
    <col min="4100" max="4354" width="3.125" style="5"/>
    <col min="4355" max="4355" width="3.5" style="5" bestFit="1" customWidth="1"/>
    <col min="4356" max="4610" width="3.125" style="5"/>
    <col min="4611" max="4611" width="3.5" style="5" bestFit="1" customWidth="1"/>
    <col min="4612" max="4866" width="3.125" style="5"/>
    <col min="4867" max="4867" width="3.5" style="5" bestFit="1" customWidth="1"/>
    <col min="4868" max="5122" width="3.125" style="5"/>
    <col min="5123" max="5123" width="3.5" style="5" bestFit="1" customWidth="1"/>
    <col min="5124" max="5378" width="3.125" style="5"/>
    <col min="5379" max="5379" width="3.5" style="5" bestFit="1" customWidth="1"/>
    <col min="5380" max="5634" width="3.125" style="5"/>
    <col min="5635" max="5635" width="3.5" style="5" bestFit="1" customWidth="1"/>
    <col min="5636" max="5890" width="3.125" style="5"/>
    <col min="5891" max="5891" width="3.5" style="5" bestFit="1" customWidth="1"/>
    <col min="5892" max="6146" width="3.125" style="5"/>
    <col min="6147" max="6147" width="3.5" style="5" bestFit="1" customWidth="1"/>
    <col min="6148" max="6402" width="3.125" style="5"/>
    <col min="6403" max="6403" width="3.5" style="5" bestFit="1" customWidth="1"/>
    <col min="6404" max="6658" width="3.125" style="5"/>
    <col min="6659" max="6659" width="3.5" style="5" bestFit="1" customWidth="1"/>
    <col min="6660" max="6914" width="3.125" style="5"/>
    <col min="6915" max="6915" width="3.5" style="5" bestFit="1" customWidth="1"/>
    <col min="6916" max="7170" width="3.125" style="5"/>
    <col min="7171" max="7171" width="3.5" style="5" bestFit="1" customWidth="1"/>
    <col min="7172" max="7426" width="3.125" style="5"/>
    <col min="7427" max="7427" width="3.5" style="5" bestFit="1" customWidth="1"/>
    <col min="7428" max="7682" width="3.125" style="5"/>
    <col min="7683" max="7683" width="3.5" style="5" bestFit="1" customWidth="1"/>
    <col min="7684" max="7938" width="3.125" style="5"/>
    <col min="7939" max="7939" width="3.5" style="5" bestFit="1" customWidth="1"/>
    <col min="7940" max="8194" width="3.125" style="5"/>
    <col min="8195" max="8195" width="3.5" style="5" bestFit="1" customWidth="1"/>
    <col min="8196" max="8450" width="3.125" style="5"/>
    <col min="8451" max="8451" width="3.5" style="5" bestFit="1" customWidth="1"/>
    <col min="8452" max="8706" width="3.125" style="5"/>
    <col min="8707" max="8707" width="3.5" style="5" bestFit="1" customWidth="1"/>
    <col min="8708" max="8962" width="3.125" style="5"/>
    <col min="8963" max="8963" width="3.5" style="5" bestFit="1" customWidth="1"/>
    <col min="8964" max="9218" width="3.125" style="5"/>
    <col min="9219" max="9219" width="3.5" style="5" bestFit="1" customWidth="1"/>
    <col min="9220" max="9474" width="3.125" style="5"/>
    <col min="9475" max="9475" width="3.5" style="5" bestFit="1" customWidth="1"/>
    <col min="9476" max="9730" width="3.125" style="5"/>
    <col min="9731" max="9731" width="3.5" style="5" bestFit="1" customWidth="1"/>
    <col min="9732" max="9986" width="3.125" style="5"/>
    <col min="9987" max="9987" width="3.5" style="5" bestFit="1" customWidth="1"/>
    <col min="9988" max="10242" width="3.125" style="5"/>
    <col min="10243" max="10243" width="3.5" style="5" bestFit="1" customWidth="1"/>
    <col min="10244" max="10498" width="3.125" style="5"/>
    <col min="10499" max="10499" width="3.5" style="5" bestFit="1" customWidth="1"/>
    <col min="10500" max="10754" width="3.125" style="5"/>
    <col min="10755" max="10755" width="3.5" style="5" bestFit="1" customWidth="1"/>
    <col min="10756" max="11010" width="3.125" style="5"/>
    <col min="11011" max="11011" width="3.5" style="5" bestFit="1" customWidth="1"/>
    <col min="11012" max="11266" width="3.125" style="5"/>
    <col min="11267" max="11267" width="3.5" style="5" bestFit="1" customWidth="1"/>
    <col min="11268" max="11522" width="3.125" style="5"/>
    <col min="11523" max="11523" width="3.5" style="5" bestFit="1" customWidth="1"/>
    <col min="11524" max="11778" width="3.125" style="5"/>
    <col min="11779" max="11779" width="3.5" style="5" bestFit="1" customWidth="1"/>
    <col min="11780" max="12034" width="3.125" style="5"/>
    <col min="12035" max="12035" width="3.5" style="5" bestFit="1" customWidth="1"/>
    <col min="12036" max="12290" width="3.125" style="5"/>
    <col min="12291" max="12291" width="3.5" style="5" bestFit="1" customWidth="1"/>
    <col min="12292" max="12546" width="3.125" style="5"/>
    <col min="12547" max="12547" width="3.5" style="5" bestFit="1" customWidth="1"/>
    <col min="12548" max="12802" width="3.125" style="5"/>
    <col min="12803" max="12803" width="3.5" style="5" bestFit="1" customWidth="1"/>
    <col min="12804" max="13058" width="3.125" style="5"/>
    <col min="13059" max="13059" width="3.5" style="5" bestFit="1" customWidth="1"/>
    <col min="13060" max="13314" width="3.125" style="5"/>
    <col min="13315" max="13315" width="3.5" style="5" bestFit="1" customWidth="1"/>
    <col min="13316" max="13570" width="3.125" style="5"/>
    <col min="13571" max="13571" width="3.5" style="5" bestFit="1" customWidth="1"/>
    <col min="13572" max="13826" width="3.125" style="5"/>
    <col min="13827" max="13827" width="3.5" style="5" bestFit="1" customWidth="1"/>
    <col min="13828" max="14082" width="3.125" style="5"/>
    <col min="14083" max="14083" width="3.5" style="5" bestFit="1" customWidth="1"/>
    <col min="14084" max="14338" width="3.125" style="5"/>
    <col min="14339" max="14339" width="3.5" style="5" bestFit="1" customWidth="1"/>
    <col min="14340" max="14594" width="3.125" style="5"/>
    <col min="14595" max="14595" width="3.5" style="5" bestFit="1" customWidth="1"/>
    <col min="14596" max="14850" width="3.125" style="5"/>
    <col min="14851" max="14851" width="3.5" style="5" bestFit="1" customWidth="1"/>
    <col min="14852" max="15106" width="3.125" style="5"/>
    <col min="15107" max="15107" width="3.5" style="5" bestFit="1" customWidth="1"/>
    <col min="15108" max="15362" width="3.125" style="5"/>
    <col min="15363" max="15363" width="3.5" style="5" bestFit="1" customWidth="1"/>
    <col min="15364" max="15618" width="3.125" style="5"/>
    <col min="15619" max="15619" width="3.5" style="5" bestFit="1" customWidth="1"/>
    <col min="15620" max="15874" width="3.125" style="5"/>
    <col min="15875" max="15875" width="3.5" style="5" bestFit="1" customWidth="1"/>
    <col min="15876" max="16130" width="3.125" style="5"/>
    <col min="16131" max="16131" width="3.5" style="5" bestFit="1" customWidth="1"/>
    <col min="16132" max="16384" width="3.125" style="5"/>
  </cols>
  <sheetData>
    <row r="1" spans="1:31" ht="18.75" customHeight="1" x14ac:dyDescent="0.15">
      <c r="A1" s="127" t="s">
        <v>17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6"/>
      <c r="AE1" s="6"/>
    </row>
    <row r="2" spans="1:31" ht="18.7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ht="18.75" customHeight="1" x14ac:dyDescent="0.15">
      <c r="V3" s="8"/>
      <c r="W3" s="8"/>
      <c r="X3" s="8"/>
      <c r="Y3" s="8"/>
      <c r="Z3" s="8"/>
      <c r="AA3" s="8"/>
      <c r="AB3" s="8"/>
      <c r="AC3" s="9" t="s">
        <v>18</v>
      </c>
      <c r="AD3" s="10"/>
      <c r="AE3" s="10"/>
    </row>
    <row r="4" spans="1:31" ht="18.75" customHeight="1" x14ac:dyDescent="0.15">
      <c r="A4" s="136" t="s">
        <v>19</v>
      </c>
      <c r="B4" s="136"/>
      <c r="C4" s="136"/>
      <c r="D4" s="136"/>
      <c r="E4" s="136"/>
      <c r="F4" s="136"/>
      <c r="G4" s="128"/>
      <c r="H4" s="129" t="s">
        <v>20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 t="s">
        <v>21</v>
      </c>
      <c r="T4" s="135"/>
      <c r="U4" s="135"/>
      <c r="V4" s="135"/>
      <c r="W4" s="135"/>
      <c r="X4" s="135"/>
      <c r="Y4" s="135"/>
      <c r="Z4" s="135"/>
      <c r="AA4" s="135"/>
      <c r="AB4" s="135"/>
      <c r="AC4" s="135"/>
    </row>
    <row r="5" spans="1:31" ht="18.75" customHeight="1" x14ac:dyDescent="0.15">
      <c r="G5" s="11"/>
      <c r="R5" s="12" t="s">
        <v>22</v>
      </c>
      <c r="S5" s="13"/>
      <c r="T5" s="13"/>
      <c r="U5" s="13"/>
      <c r="V5" s="13"/>
      <c r="W5" s="13"/>
      <c r="X5" s="13"/>
      <c r="Y5" s="13"/>
      <c r="Z5" s="13"/>
      <c r="AA5" s="13"/>
      <c r="AB5" s="13"/>
      <c r="AC5" s="12" t="s">
        <v>23</v>
      </c>
    </row>
    <row r="6" spans="1:31" s="14" customFormat="1" ht="18.75" customHeight="1" x14ac:dyDescent="0.15">
      <c r="B6" s="148" t="s">
        <v>24</v>
      </c>
      <c r="C6" s="148"/>
      <c r="D6" s="148"/>
      <c r="E6" s="148"/>
      <c r="F6" s="148"/>
      <c r="G6" s="15"/>
      <c r="H6" s="16"/>
      <c r="I6" s="17"/>
      <c r="J6" s="149">
        <f>SUM(H7:N13)</f>
        <v>711</v>
      </c>
      <c r="K6" s="149"/>
      <c r="L6" s="149"/>
      <c r="M6" s="149"/>
      <c r="N6" s="149"/>
      <c r="O6" s="149"/>
      <c r="P6" s="149"/>
      <c r="Q6" s="17"/>
      <c r="R6" s="17"/>
      <c r="S6" s="18"/>
      <c r="T6" s="18"/>
      <c r="U6" s="150">
        <f>SUM(S7:Y13)</f>
        <v>989</v>
      </c>
      <c r="V6" s="150"/>
      <c r="W6" s="150"/>
      <c r="X6" s="150"/>
      <c r="Y6" s="150"/>
      <c r="Z6" s="150"/>
      <c r="AA6" s="150"/>
      <c r="AB6" s="18"/>
      <c r="AC6" s="18"/>
    </row>
    <row r="7" spans="1:31" ht="18.75" customHeight="1" x14ac:dyDescent="0.15">
      <c r="B7" s="142" t="s">
        <v>25</v>
      </c>
      <c r="C7" s="142"/>
      <c r="D7" s="142"/>
      <c r="E7" s="142"/>
      <c r="F7" s="142"/>
      <c r="G7" s="19"/>
      <c r="H7" s="20"/>
      <c r="I7" s="21"/>
      <c r="J7" s="143">
        <v>162</v>
      </c>
      <c r="K7" s="143"/>
      <c r="L7" s="143"/>
      <c r="M7" s="143"/>
      <c r="N7" s="143"/>
      <c r="O7" s="143"/>
      <c r="P7" s="143"/>
      <c r="Q7" s="21"/>
      <c r="R7" s="21"/>
      <c r="S7" s="21"/>
      <c r="T7" s="21"/>
      <c r="U7" s="143">
        <v>315</v>
      </c>
      <c r="V7" s="143"/>
      <c r="W7" s="143"/>
      <c r="X7" s="143"/>
      <c r="Y7" s="143"/>
      <c r="Z7" s="143"/>
      <c r="AA7" s="143"/>
      <c r="AB7" s="21"/>
      <c r="AC7" s="21"/>
    </row>
    <row r="8" spans="1:31" ht="18.75" customHeight="1" x14ac:dyDescent="0.15">
      <c r="B8" s="142" t="s">
        <v>26</v>
      </c>
      <c r="C8" s="142"/>
      <c r="D8" s="142"/>
      <c r="E8" s="142"/>
      <c r="F8" s="142"/>
      <c r="G8" s="19"/>
      <c r="H8" s="20"/>
      <c r="I8" s="21"/>
      <c r="J8" s="143">
        <v>39</v>
      </c>
      <c r="K8" s="143"/>
      <c r="L8" s="143"/>
      <c r="M8" s="143"/>
      <c r="N8" s="143"/>
      <c r="O8" s="143"/>
      <c r="P8" s="143"/>
      <c r="Q8" s="21"/>
      <c r="R8" s="21"/>
      <c r="S8" s="21"/>
      <c r="T8" s="21"/>
      <c r="U8" s="143">
        <v>76</v>
      </c>
      <c r="V8" s="143"/>
      <c r="W8" s="143"/>
      <c r="X8" s="143"/>
      <c r="Y8" s="143"/>
      <c r="Z8" s="143"/>
      <c r="AA8" s="143"/>
      <c r="AB8" s="21"/>
      <c r="AC8" s="21"/>
    </row>
    <row r="9" spans="1:31" ht="18.75" customHeight="1" x14ac:dyDescent="0.15">
      <c r="B9" s="142" t="s">
        <v>27</v>
      </c>
      <c r="C9" s="142"/>
      <c r="D9" s="142"/>
      <c r="E9" s="142"/>
      <c r="F9" s="142"/>
      <c r="G9" s="19"/>
      <c r="H9" s="20"/>
      <c r="I9" s="21"/>
      <c r="J9" s="143">
        <v>48</v>
      </c>
      <c r="K9" s="143"/>
      <c r="L9" s="143"/>
      <c r="M9" s="143"/>
      <c r="N9" s="143"/>
      <c r="O9" s="143"/>
      <c r="P9" s="143"/>
      <c r="Q9" s="21"/>
      <c r="R9" s="21"/>
      <c r="S9" s="21"/>
      <c r="T9" s="21"/>
      <c r="U9" s="143">
        <v>95</v>
      </c>
      <c r="V9" s="143"/>
      <c r="W9" s="143"/>
      <c r="X9" s="143"/>
      <c r="Y9" s="143"/>
      <c r="Z9" s="143"/>
      <c r="AA9" s="143"/>
      <c r="AB9" s="21"/>
      <c r="AC9" s="21"/>
    </row>
    <row r="10" spans="1:31" ht="18.75" customHeight="1" x14ac:dyDescent="0.15">
      <c r="B10" s="142" t="s">
        <v>28</v>
      </c>
      <c r="C10" s="142"/>
      <c r="D10" s="142"/>
      <c r="E10" s="142"/>
      <c r="F10" s="142"/>
      <c r="G10" s="19"/>
      <c r="H10" s="20"/>
      <c r="I10" s="21"/>
      <c r="J10" s="143">
        <v>101</v>
      </c>
      <c r="K10" s="143"/>
      <c r="L10" s="143"/>
      <c r="M10" s="143"/>
      <c r="N10" s="143"/>
      <c r="O10" s="143"/>
      <c r="P10" s="143"/>
      <c r="Q10" s="21"/>
      <c r="R10" s="21"/>
      <c r="S10" s="21"/>
      <c r="T10" s="21"/>
      <c r="U10" s="143">
        <v>113</v>
      </c>
      <c r="V10" s="143"/>
      <c r="W10" s="143"/>
      <c r="X10" s="143"/>
      <c r="Y10" s="143"/>
      <c r="Z10" s="143"/>
      <c r="AA10" s="143"/>
      <c r="AB10" s="21"/>
      <c r="AC10" s="21"/>
    </row>
    <row r="11" spans="1:31" ht="18.75" customHeight="1" x14ac:dyDescent="0.15">
      <c r="B11" s="142" t="s">
        <v>29</v>
      </c>
      <c r="C11" s="142"/>
      <c r="D11" s="142"/>
      <c r="E11" s="142"/>
      <c r="F11" s="142"/>
      <c r="G11" s="19"/>
      <c r="H11" s="20"/>
      <c r="I11" s="21"/>
      <c r="J11" s="143">
        <v>22</v>
      </c>
      <c r="K11" s="143"/>
      <c r="L11" s="143"/>
      <c r="M11" s="143"/>
      <c r="N11" s="143"/>
      <c r="O11" s="143"/>
      <c r="P11" s="143"/>
      <c r="Q11" s="21"/>
      <c r="R11" s="21"/>
      <c r="S11" s="21"/>
      <c r="T11" s="21"/>
      <c r="U11" s="143">
        <v>10</v>
      </c>
      <c r="V11" s="143"/>
      <c r="W11" s="143"/>
      <c r="X11" s="143"/>
      <c r="Y11" s="143"/>
      <c r="Z11" s="143"/>
      <c r="AA11" s="143"/>
      <c r="AB11" s="21"/>
      <c r="AC11" s="21"/>
    </row>
    <row r="12" spans="1:31" ht="18.75" customHeight="1" x14ac:dyDescent="0.15">
      <c r="B12" s="142" t="s">
        <v>30</v>
      </c>
      <c r="C12" s="142"/>
      <c r="D12" s="142"/>
      <c r="E12" s="142"/>
      <c r="F12" s="142"/>
      <c r="G12" s="19"/>
      <c r="H12" s="20"/>
      <c r="I12" s="21"/>
      <c r="J12" s="143">
        <v>89</v>
      </c>
      <c r="K12" s="143"/>
      <c r="L12" s="143"/>
      <c r="M12" s="143"/>
      <c r="N12" s="143"/>
      <c r="O12" s="143"/>
      <c r="P12" s="143"/>
      <c r="Q12" s="21"/>
      <c r="R12" s="21"/>
      <c r="S12" s="21"/>
      <c r="T12" s="21"/>
      <c r="U12" s="143">
        <v>54</v>
      </c>
      <c r="V12" s="143"/>
      <c r="W12" s="143"/>
      <c r="X12" s="143"/>
      <c r="Y12" s="143"/>
      <c r="Z12" s="143"/>
      <c r="AA12" s="143"/>
      <c r="AB12" s="21"/>
      <c r="AC12" s="21"/>
    </row>
    <row r="13" spans="1:31" ht="18.75" customHeight="1" x14ac:dyDescent="0.15">
      <c r="B13" s="142" t="s">
        <v>31</v>
      </c>
      <c r="C13" s="142"/>
      <c r="D13" s="142"/>
      <c r="E13" s="142"/>
      <c r="F13" s="142"/>
      <c r="G13" s="19"/>
      <c r="H13" s="20"/>
      <c r="I13" s="21"/>
      <c r="J13" s="143">
        <v>250</v>
      </c>
      <c r="K13" s="143"/>
      <c r="L13" s="143"/>
      <c r="M13" s="143"/>
      <c r="N13" s="143"/>
      <c r="O13" s="143"/>
      <c r="P13" s="143"/>
      <c r="Q13" s="21"/>
      <c r="R13" s="21"/>
      <c r="S13" s="21"/>
      <c r="T13" s="21"/>
      <c r="U13" s="143">
        <v>326</v>
      </c>
      <c r="V13" s="143"/>
      <c r="W13" s="143"/>
      <c r="X13" s="143"/>
      <c r="Y13" s="143"/>
      <c r="Z13" s="143"/>
      <c r="AA13" s="143"/>
      <c r="AB13" s="21"/>
      <c r="AC13" s="21"/>
    </row>
    <row r="14" spans="1:31" ht="18.75" customHeight="1" x14ac:dyDescent="0.15">
      <c r="A14" s="22"/>
      <c r="B14" s="22"/>
      <c r="C14" s="22"/>
      <c r="D14" s="22"/>
      <c r="E14" s="22"/>
      <c r="F14" s="22"/>
      <c r="G14" s="23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4"/>
    </row>
    <row r="15" spans="1:31" ht="18.75" customHeight="1" x14ac:dyDescent="0.15">
      <c r="V15" s="25"/>
      <c r="W15" s="25"/>
      <c r="X15" s="25"/>
      <c r="Y15" s="25"/>
      <c r="Z15" s="25"/>
      <c r="AA15" s="25"/>
      <c r="AB15" s="25"/>
      <c r="AC15" s="26" t="s">
        <v>32</v>
      </c>
      <c r="AD15" s="27"/>
      <c r="AE15" s="27"/>
    </row>
    <row r="16" spans="1:31" ht="18.75" customHeight="1" x14ac:dyDescent="0.15"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ht="18.75" customHeight="1" x14ac:dyDescent="0.15">
      <c r="A17" s="127" t="s">
        <v>33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6"/>
      <c r="AE17" s="6"/>
    </row>
    <row r="19" spans="1:31" ht="18.75" customHeight="1" x14ac:dyDescent="0.15">
      <c r="A19" s="144" t="s">
        <v>34</v>
      </c>
      <c r="B19" s="144"/>
      <c r="C19" s="144"/>
      <c r="D19" s="145"/>
      <c r="E19" s="145" t="s">
        <v>35</v>
      </c>
      <c r="F19" s="145"/>
      <c r="G19" s="145"/>
      <c r="H19" s="145"/>
      <c r="I19" s="145"/>
      <c r="J19" s="146" t="s">
        <v>36</v>
      </c>
      <c r="K19" s="147"/>
      <c r="L19" s="147"/>
      <c r="M19" s="147"/>
      <c r="N19" s="144"/>
      <c r="O19" s="146" t="s">
        <v>37</v>
      </c>
      <c r="P19" s="147"/>
      <c r="Q19" s="147"/>
      <c r="R19" s="147"/>
      <c r="S19" s="144"/>
      <c r="T19" s="146" t="s">
        <v>38</v>
      </c>
      <c r="U19" s="147"/>
      <c r="V19" s="147"/>
      <c r="W19" s="147"/>
      <c r="X19" s="144"/>
      <c r="Y19" s="146" t="s">
        <v>39</v>
      </c>
      <c r="Z19" s="147"/>
      <c r="AA19" s="147"/>
      <c r="AB19" s="147"/>
      <c r="AC19" s="147"/>
    </row>
    <row r="20" spans="1:31" s="10" customFormat="1" ht="18.75" customHeight="1" x14ac:dyDescent="0.15">
      <c r="D20" s="28"/>
      <c r="E20" s="121" t="s">
        <v>40</v>
      </c>
      <c r="F20" s="121"/>
      <c r="G20" s="121"/>
      <c r="H20" s="121"/>
      <c r="I20" s="121"/>
      <c r="J20" s="121" t="s">
        <v>41</v>
      </c>
      <c r="K20" s="121"/>
      <c r="L20" s="121"/>
      <c r="M20" s="121"/>
      <c r="N20" s="121"/>
      <c r="O20" s="121" t="s">
        <v>42</v>
      </c>
      <c r="P20" s="121"/>
      <c r="Q20" s="121"/>
      <c r="R20" s="121"/>
      <c r="S20" s="121"/>
      <c r="T20" s="121" t="s">
        <v>23</v>
      </c>
      <c r="U20" s="121"/>
      <c r="V20" s="121"/>
      <c r="W20" s="121"/>
      <c r="X20" s="121"/>
      <c r="Y20" s="121" t="s">
        <v>43</v>
      </c>
      <c r="Z20" s="121"/>
      <c r="AA20" s="121"/>
      <c r="AB20" s="121"/>
      <c r="AC20" s="121"/>
    </row>
    <row r="21" spans="1:31" ht="18.75" customHeight="1" x14ac:dyDescent="0.15">
      <c r="A21" s="137" t="s">
        <v>44</v>
      </c>
      <c r="B21" s="137"/>
      <c r="C21" s="13">
        <v>24</v>
      </c>
      <c r="D21" s="19"/>
      <c r="E21" s="138">
        <v>81619</v>
      </c>
      <c r="F21" s="139"/>
      <c r="G21" s="139"/>
      <c r="H21" s="139"/>
      <c r="I21" s="139"/>
      <c r="J21" s="140">
        <v>1012.1</v>
      </c>
      <c r="K21" s="140"/>
      <c r="L21" s="140"/>
      <c r="M21" s="140"/>
      <c r="N21" s="140"/>
      <c r="O21" s="141">
        <v>253911</v>
      </c>
      <c r="P21" s="141"/>
      <c r="Q21" s="141"/>
      <c r="R21" s="141"/>
      <c r="S21" s="141"/>
      <c r="T21" s="141">
        <v>52742</v>
      </c>
      <c r="U21" s="141"/>
      <c r="V21" s="141"/>
      <c r="W21" s="141"/>
      <c r="X21" s="141"/>
      <c r="Y21" s="140">
        <v>64.599999999999994</v>
      </c>
      <c r="Z21" s="140"/>
      <c r="AA21" s="140"/>
      <c r="AB21" s="140"/>
      <c r="AC21" s="140"/>
    </row>
    <row r="22" spans="1:31" ht="18.75" customHeight="1" x14ac:dyDescent="0.15">
      <c r="A22" s="137"/>
      <c r="B22" s="137"/>
      <c r="C22" s="13">
        <v>25</v>
      </c>
      <c r="D22" s="19"/>
      <c r="E22" s="138">
        <v>81089</v>
      </c>
      <c r="F22" s="139"/>
      <c r="G22" s="139"/>
      <c r="H22" s="139"/>
      <c r="I22" s="139"/>
      <c r="J22" s="140">
        <v>1016.5</v>
      </c>
      <c r="K22" s="140"/>
      <c r="L22" s="140"/>
      <c r="M22" s="140"/>
      <c r="N22" s="140"/>
      <c r="O22" s="141">
        <v>269661</v>
      </c>
      <c r="P22" s="141"/>
      <c r="Q22" s="141"/>
      <c r="R22" s="141"/>
      <c r="S22" s="141"/>
      <c r="T22" s="141">
        <v>53129</v>
      </c>
      <c r="U22" s="141"/>
      <c r="V22" s="141"/>
      <c r="W22" s="141"/>
      <c r="X22" s="141"/>
      <c r="Y22" s="140">
        <v>65.5</v>
      </c>
      <c r="Z22" s="140"/>
      <c r="AA22" s="140"/>
      <c r="AB22" s="140"/>
      <c r="AC22" s="140"/>
    </row>
    <row r="23" spans="1:31" ht="18.75" customHeight="1" x14ac:dyDescent="0.15">
      <c r="A23" s="137"/>
      <c r="B23" s="137"/>
      <c r="C23" s="13">
        <v>26</v>
      </c>
      <c r="D23" s="19"/>
      <c r="E23" s="138">
        <v>80674</v>
      </c>
      <c r="F23" s="139"/>
      <c r="G23" s="139"/>
      <c r="H23" s="139"/>
      <c r="I23" s="139"/>
      <c r="J23" s="140">
        <v>1020.2</v>
      </c>
      <c r="K23" s="140"/>
      <c r="L23" s="140"/>
      <c r="M23" s="140"/>
      <c r="N23" s="140"/>
      <c r="O23" s="141">
        <v>271068.18</v>
      </c>
      <c r="P23" s="141"/>
      <c r="Q23" s="141"/>
      <c r="R23" s="141"/>
      <c r="S23" s="141"/>
      <c r="T23" s="141">
        <v>53558</v>
      </c>
      <c r="U23" s="141"/>
      <c r="V23" s="141"/>
      <c r="W23" s="141"/>
      <c r="X23" s="141"/>
      <c r="Y23" s="140">
        <v>66.400000000000006</v>
      </c>
      <c r="Z23" s="140"/>
      <c r="AA23" s="140"/>
      <c r="AB23" s="140"/>
      <c r="AC23" s="140"/>
    </row>
    <row r="24" spans="1:31" ht="18.75" customHeight="1" x14ac:dyDescent="0.15">
      <c r="A24" s="137"/>
      <c r="B24" s="137"/>
      <c r="C24" s="13">
        <v>27</v>
      </c>
      <c r="D24" s="19"/>
      <c r="E24" s="138">
        <v>80364</v>
      </c>
      <c r="F24" s="139"/>
      <c r="G24" s="139"/>
      <c r="H24" s="139"/>
      <c r="I24" s="139"/>
      <c r="J24" s="140">
        <v>1026.9000000000001</v>
      </c>
      <c r="K24" s="140"/>
      <c r="L24" s="140"/>
      <c r="M24" s="140"/>
      <c r="N24" s="140"/>
      <c r="O24" s="141">
        <v>273436</v>
      </c>
      <c r="P24" s="141"/>
      <c r="Q24" s="141"/>
      <c r="R24" s="141"/>
      <c r="S24" s="141"/>
      <c r="T24" s="141">
        <v>53912</v>
      </c>
      <c r="U24" s="141"/>
      <c r="V24" s="141"/>
      <c r="W24" s="141"/>
      <c r="X24" s="141"/>
      <c r="Y24" s="140">
        <v>67.099999999999994</v>
      </c>
      <c r="Z24" s="140"/>
      <c r="AA24" s="140"/>
      <c r="AB24" s="140"/>
      <c r="AC24" s="140"/>
    </row>
    <row r="25" spans="1:31" ht="18.75" customHeight="1" x14ac:dyDescent="0.15">
      <c r="A25" s="137"/>
      <c r="B25" s="137"/>
      <c r="C25" s="13">
        <v>28</v>
      </c>
      <c r="D25" s="19"/>
      <c r="E25" s="138">
        <v>80179</v>
      </c>
      <c r="F25" s="139"/>
      <c r="G25" s="139"/>
      <c r="H25" s="139"/>
      <c r="I25" s="139"/>
      <c r="J25" s="140">
        <v>1034.0999999999999</v>
      </c>
      <c r="K25" s="140"/>
      <c r="L25" s="140"/>
      <c r="M25" s="140"/>
      <c r="N25" s="140"/>
      <c r="O25" s="141">
        <v>278011</v>
      </c>
      <c r="P25" s="141"/>
      <c r="Q25" s="141"/>
      <c r="R25" s="141"/>
      <c r="S25" s="141"/>
      <c r="T25" s="141">
        <v>54638</v>
      </c>
      <c r="U25" s="141"/>
      <c r="V25" s="141"/>
      <c r="W25" s="141"/>
      <c r="X25" s="141"/>
      <c r="Y25" s="140">
        <v>68.099999999999994</v>
      </c>
      <c r="Z25" s="140"/>
      <c r="AA25" s="140"/>
      <c r="AB25" s="140"/>
      <c r="AC25" s="140"/>
    </row>
    <row r="26" spans="1:31" ht="18.75" customHeight="1" x14ac:dyDescent="0.15">
      <c r="A26" s="137"/>
      <c r="B26" s="137"/>
      <c r="C26" s="13">
        <v>29</v>
      </c>
      <c r="D26" s="19"/>
      <c r="E26" s="138">
        <v>79902</v>
      </c>
      <c r="F26" s="139"/>
      <c r="G26" s="139"/>
      <c r="H26" s="139"/>
      <c r="I26" s="139"/>
      <c r="J26" s="140">
        <v>1053.5999999999999</v>
      </c>
      <c r="K26" s="140"/>
      <c r="L26" s="140"/>
      <c r="M26" s="140"/>
      <c r="N26" s="140"/>
      <c r="O26" s="141">
        <v>285045</v>
      </c>
      <c r="P26" s="141"/>
      <c r="Q26" s="141"/>
      <c r="R26" s="141"/>
      <c r="S26" s="141"/>
      <c r="T26" s="141">
        <v>55425</v>
      </c>
      <c r="U26" s="141"/>
      <c r="V26" s="141"/>
      <c r="W26" s="141"/>
      <c r="X26" s="141"/>
      <c r="Y26" s="140">
        <v>69.400000000000006</v>
      </c>
      <c r="Z26" s="140"/>
      <c r="AA26" s="140"/>
      <c r="AB26" s="140"/>
      <c r="AC26" s="140"/>
    </row>
    <row r="27" spans="1:31" ht="18.75" customHeight="1" x14ac:dyDescent="0.15">
      <c r="A27" s="137"/>
      <c r="B27" s="137"/>
      <c r="C27" s="13">
        <v>30</v>
      </c>
      <c r="D27" s="19"/>
      <c r="E27" s="138">
        <v>79650</v>
      </c>
      <c r="F27" s="139"/>
      <c r="G27" s="139"/>
      <c r="H27" s="139"/>
      <c r="I27" s="139"/>
      <c r="J27" s="140">
        <v>1067.5</v>
      </c>
      <c r="K27" s="140"/>
      <c r="L27" s="140"/>
      <c r="M27" s="140"/>
      <c r="N27" s="140"/>
      <c r="O27" s="141">
        <v>287133</v>
      </c>
      <c r="P27" s="141"/>
      <c r="Q27" s="141"/>
      <c r="R27" s="141"/>
      <c r="S27" s="141"/>
      <c r="T27" s="141">
        <v>55822</v>
      </c>
      <c r="U27" s="141"/>
      <c r="V27" s="141"/>
      <c r="W27" s="141"/>
      <c r="X27" s="141"/>
      <c r="Y27" s="140">
        <v>70.099999999999994</v>
      </c>
      <c r="Z27" s="140"/>
      <c r="AA27" s="140"/>
      <c r="AB27" s="140"/>
      <c r="AC27" s="140"/>
    </row>
    <row r="28" spans="1:31" ht="18.75" customHeight="1" x14ac:dyDescent="0.15">
      <c r="A28" s="137" t="s">
        <v>45</v>
      </c>
      <c r="B28" s="137"/>
      <c r="C28" s="13" t="s">
        <v>46</v>
      </c>
      <c r="D28" s="19"/>
      <c r="E28" s="138">
        <v>79343</v>
      </c>
      <c r="F28" s="139"/>
      <c r="G28" s="139"/>
      <c r="H28" s="139"/>
      <c r="I28" s="139"/>
      <c r="J28" s="140">
        <v>1072.4000000000001</v>
      </c>
      <c r="K28" s="140"/>
      <c r="L28" s="140"/>
      <c r="M28" s="140"/>
      <c r="N28" s="140"/>
      <c r="O28" s="141">
        <v>288834</v>
      </c>
      <c r="P28" s="141"/>
      <c r="Q28" s="141"/>
      <c r="R28" s="141"/>
      <c r="S28" s="141"/>
      <c r="T28" s="141">
        <v>56344</v>
      </c>
      <c r="U28" s="141"/>
      <c r="V28" s="141"/>
      <c r="W28" s="141"/>
      <c r="X28" s="141"/>
      <c r="Y28" s="140">
        <v>71</v>
      </c>
      <c r="Z28" s="140"/>
      <c r="AA28" s="140"/>
      <c r="AB28" s="140"/>
      <c r="AC28" s="140"/>
    </row>
    <row r="29" spans="1:31" ht="18.75" customHeight="1" x14ac:dyDescent="0.15">
      <c r="A29" s="137"/>
      <c r="B29" s="137"/>
      <c r="C29" s="13">
        <v>2</v>
      </c>
      <c r="D29" s="19"/>
      <c r="E29" s="138">
        <v>78905</v>
      </c>
      <c r="F29" s="139"/>
      <c r="G29" s="139"/>
      <c r="H29" s="139"/>
      <c r="I29" s="139"/>
      <c r="J29" s="140">
        <v>1074.9000000000001</v>
      </c>
      <c r="K29" s="140"/>
      <c r="L29" s="140"/>
      <c r="M29" s="140"/>
      <c r="N29" s="140"/>
      <c r="O29" s="141">
        <v>290042</v>
      </c>
      <c r="P29" s="141"/>
      <c r="Q29" s="141"/>
      <c r="R29" s="141"/>
      <c r="S29" s="141"/>
      <c r="T29" s="141">
        <v>56309</v>
      </c>
      <c r="U29" s="141"/>
      <c r="V29" s="141"/>
      <c r="W29" s="141"/>
      <c r="X29" s="141"/>
      <c r="Y29" s="140">
        <v>71.400000000000006</v>
      </c>
      <c r="Z29" s="140"/>
      <c r="AA29" s="140"/>
      <c r="AB29" s="140"/>
      <c r="AC29" s="140"/>
    </row>
    <row r="30" spans="1:31" ht="18.75" customHeight="1" x14ac:dyDescent="0.15">
      <c r="A30" s="22"/>
      <c r="B30" s="22"/>
      <c r="C30" s="22"/>
      <c r="D30" s="23"/>
      <c r="E30" s="126"/>
      <c r="F30" s="126"/>
      <c r="G30" s="126"/>
      <c r="H30" s="126"/>
      <c r="I30" s="126"/>
      <c r="J30" s="22"/>
      <c r="K30" s="22"/>
      <c r="L30" s="22"/>
      <c r="M30" s="22"/>
      <c r="N30" s="22"/>
      <c r="O30" s="22"/>
      <c r="P30" s="126"/>
      <c r="Q30" s="126"/>
      <c r="R30" s="126"/>
      <c r="S30" s="126"/>
      <c r="T30" s="126"/>
      <c r="U30" s="22"/>
      <c r="V30" s="22"/>
      <c r="W30" s="22"/>
      <c r="X30" s="22"/>
      <c r="Y30" s="22"/>
      <c r="Z30" s="22"/>
      <c r="AA30" s="22"/>
      <c r="AB30" s="22"/>
      <c r="AC30" s="22"/>
    </row>
    <row r="31" spans="1:31" ht="13.5" x14ac:dyDescent="0.15">
      <c r="A31" s="25" t="s">
        <v>47</v>
      </c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V31" s="30"/>
      <c r="W31" s="30"/>
      <c r="X31" s="30"/>
      <c r="Y31" s="30"/>
      <c r="Z31" s="30"/>
      <c r="AA31" s="30"/>
      <c r="AB31" s="30"/>
      <c r="AC31" s="26" t="s">
        <v>48</v>
      </c>
      <c r="AD31" s="10"/>
      <c r="AE31" s="10"/>
    </row>
    <row r="32" spans="1:31" ht="13.5" x14ac:dyDescent="0.15">
      <c r="A32" s="31" t="s">
        <v>49</v>
      </c>
      <c r="B32" s="32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V32" s="10"/>
      <c r="W32" s="10"/>
      <c r="X32" s="10"/>
      <c r="Y32" s="10"/>
      <c r="Z32" s="10"/>
      <c r="AA32" s="10"/>
      <c r="AB32" s="10"/>
      <c r="AC32" s="33"/>
      <c r="AD32" s="10"/>
      <c r="AE32" s="10"/>
    </row>
    <row r="34" spans="1:31" ht="18.75" customHeight="1" x14ac:dyDescent="0.15">
      <c r="A34" s="127" t="s">
        <v>50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6"/>
      <c r="AE34" s="6"/>
    </row>
    <row r="36" spans="1:31" ht="18.75" customHeight="1" x14ac:dyDescent="0.15"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V36" s="8"/>
      <c r="W36" s="8"/>
      <c r="X36" s="8"/>
      <c r="Y36" s="8"/>
      <c r="Z36" s="8"/>
      <c r="AA36" s="8"/>
      <c r="AB36" s="8"/>
      <c r="AC36" s="9" t="s">
        <v>18</v>
      </c>
      <c r="AD36" s="10"/>
      <c r="AE36" s="10"/>
    </row>
    <row r="37" spans="1:31" ht="18.75" customHeight="1" x14ac:dyDescent="0.15">
      <c r="A37" s="128" t="s">
        <v>51</v>
      </c>
      <c r="B37" s="128"/>
      <c r="C37" s="128"/>
      <c r="D37" s="129"/>
      <c r="E37" s="129"/>
      <c r="F37" s="130" t="s">
        <v>52</v>
      </c>
      <c r="G37" s="131"/>
      <c r="H37" s="131"/>
      <c r="I37" s="131"/>
      <c r="J37" s="131"/>
      <c r="K37" s="132"/>
      <c r="L37" s="130" t="s">
        <v>53</v>
      </c>
      <c r="M37" s="131"/>
      <c r="N37" s="131"/>
      <c r="O37" s="131"/>
      <c r="P37" s="131"/>
      <c r="Q37" s="132"/>
      <c r="R37" s="131" t="s">
        <v>54</v>
      </c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</row>
    <row r="38" spans="1:31" ht="18.75" customHeight="1" x14ac:dyDescent="0.15">
      <c r="A38" s="128"/>
      <c r="B38" s="128"/>
      <c r="C38" s="128"/>
      <c r="D38" s="129"/>
      <c r="E38" s="129"/>
      <c r="F38" s="133"/>
      <c r="G38" s="126"/>
      <c r="H38" s="126"/>
      <c r="I38" s="126"/>
      <c r="J38" s="126"/>
      <c r="K38" s="134"/>
      <c r="L38" s="133"/>
      <c r="M38" s="126"/>
      <c r="N38" s="126"/>
      <c r="O38" s="126"/>
      <c r="P38" s="126"/>
      <c r="Q38" s="134"/>
      <c r="R38" s="135" t="s">
        <v>55</v>
      </c>
      <c r="S38" s="136"/>
      <c r="T38" s="136"/>
      <c r="U38" s="136"/>
      <c r="V38" s="136"/>
      <c r="W38" s="128"/>
      <c r="X38" s="135" t="s">
        <v>56</v>
      </c>
      <c r="Y38" s="136"/>
      <c r="Z38" s="136"/>
      <c r="AA38" s="136"/>
      <c r="AB38" s="136"/>
      <c r="AC38" s="136"/>
    </row>
    <row r="39" spans="1:31" s="10" customFormat="1" ht="18.75" customHeight="1" x14ac:dyDescent="0.15">
      <c r="A39" s="30"/>
      <c r="B39" s="30"/>
      <c r="C39" s="30"/>
      <c r="D39" s="30"/>
      <c r="E39" s="28"/>
      <c r="F39" s="120" t="s">
        <v>57</v>
      </c>
      <c r="G39" s="121"/>
      <c r="H39" s="121"/>
      <c r="I39" s="121"/>
      <c r="J39" s="121"/>
      <c r="K39" s="121"/>
      <c r="L39" s="121" t="s">
        <v>42</v>
      </c>
      <c r="M39" s="121"/>
      <c r="N39" s="121"/>
      <c r="O39" s="121"/>
      <c r="P39" s="121"/>
      <c r="Q39" s="121"/>
      <c r="R39" s="121" t="s">
        <v>42</v>
      </c>
      <c r="S39" s="121"/>
      <c r="T39" s="121"/>
      <c r="U39" s="121"/>
      <c r="V39" s="121"/>
      <c r="W39" s="121"/>
      <c r="X39" s="121" t="s">
        <v>42</v>
      </c>
      <c r="Y39" s="121"/>
      <c r="Z39" s="121"/>
      <c r="AA39" s="121"/>
      <c r="AB39" s="121"/>
      <c r="AC39" s="121"/>
    </row>
    <row r="40" spans="1:31" s="14" customFormat="1" ht="18.75" customHeight="1" x14ac:dyDescent="0.15">
      <c r="A40" s="122" t="s">
        <v>3</v>
      </c>
      <c r="B40" s="122"/>
      <c r="C40" s="122"/>
      <c r="D40" s="122"/>
      <c r="E40" s="123"/>
      <c r="F40" s="124">
        <f>SUM(F41:K43)</f>
        <v>5232</v>
      </c>
      <c r="G40" s="125"/>
      <c r="H40" s="125"/>
      <c r="I40" s="125"/>
      <c r="J40" s="125"/>
      <c r="K40" s="125"/>
      <c r="L40" s="125">
        <f>SUM(L41:Q43)</f>
        <v>1125592</v>
      </c>
      <c r="M40" s="125"/>
      <c r="N40" s="125"/>
      <c r="O40" s="125"/>
      <c r="P40" s="125"/>
      <c r="Q40" s="125"/>
      <c r="R40" s="125">
        <f>SUM(R41:W43)</f>
        <v>525313</v>
      </c>
      <c r="S40" s="125"/>
      <c r="T40" s="125"/>
      <c r="U40" s="125"/>
      <c r="V40" s="125"/>
      <c r="W40" s="125"/>
      <c r="X40" s="125">
        <f>SUM(X41:AC43)</f>
        <v>600279</v>
      </c>
      <c r="Y40" s="125"/>
      <c r="Z40" s="125"/>
      <c r="AA40" s="125"/>
      <c r="AB40" s="125"/>
      <c r="AC40" s="125"/>
    </row>
    <row r="41" spans="1:31" ht="18.75" customHeight="1" x14ac:dyDescent="0.15">
      <c r="A41" s="110" t="s">
        <v>58</v>
      </c>
      <c r="B41" s="110"/>
      <c r="C41" s="110"/>
      <c r="D41" s="110"/>
      <c r="E41" s="111"/>
      <c r="F41" s="118">
        <v>5214</v>
      </c>
      <c r="G41" s="119"/>
      <c r="H41" s="119"/>
      <c r="I41" s="119"/>
      <c r="J41" s="119"/>
      <c r="K41" s="119"/>
      <c r="L41" s="114">
        <v>1018320</v>
      </c>
      <c r="M41" s="114"/>
      <c r="N41" s="114"/>
      <c r="O41" s="114"/>
      <c r="P41" s="114"/>
      <c r="Q41" s="114"/>
      <c r="R41" s="115">
        <v>421817</v>
      </c>
      <c r="S41" s="115"/>
      <c r="T41" s="115"/>
      <c r="U41" s="115"/>
      <c r="V41" s="115"/>
      <c r="W41" s="115"/>
      <c r="X41" s="115">
        <v>596503</v>
      </c>
      <c r="Y41" s="115"/>
      <c r="Z41" s="115"/>
      <c r="AA41" s="115"/>
      <c r="AB41" s="115"/>
      <c r="AC41" s="115"/>
    </row>
    <row r="42" spans="1:31" ht="18.75" customHeight="1" x14ac:dyDescent="0.15">
      <c r="A42" s="110" t="s">
        <v>59</v>
      </c>
      <c r="B42" s="110"/>
      <c r="C42" s="110"/>
      <c r="D42" s="110"/>
      <c r="E42" s="111"/>
      <c r="F42" s="112">
        <v>17</v>
      </c>
      <c r="G42" s="113"/>
      <c r="H42" s="113"/>
      <c r="I42" s="113"/>
      <c r="J42" s="113"/>
      <c r="K42" s="113"/>
      <c r="L42" s="114">
        <v>78999</v>
      </c>
      <c r="M42" s="114"/>
      <c r="N42" s="114"/>
      <c r="O42" s="114"/>
      <c r="P42" s="114"/>
      <c r="Q42" s="114"/>
      <c r="R42" s="114">
        <v>75223</v>
      </c>
      <c r="S42" s="114"/>
      <c r="T42" s="114"/>
      <c r="U42" s="114"/>
      <c r="V42" s="114"/>
      <c r="W42" s="114"/>
      <c r="X42" s="115">
        <v>3776</v>
      </c>
      <c r="Y42" s="115"/>
      <c r="Z42" s="115"/>
      <c r="AA42" s="115"/>
      <c r="AB42" s="115"/>
      <c r="AC42" s="115"/>
    </row>
    <row r="43" spans="1:31" ht="18.75" customHeight="1" x14ac:dyDescent="0.15">
      <c r="A43" s="110" t="s">
        <v>60</v>
      </c>
      <c r="B43" s="110"/>
      <c r="C43" s="110"/>
      <c r="D43" s="110"/>
      <c r="E43" s="111"/>
      <c r="F43" s="112">
        <v>1</v>
      </c>
      <c r="G43" s="113"/>
      <c r="H43" s="113"/>
      <c r="I43" s="113"/>
      <c r="J43" s="113"/>
      <c r="K43" s="113"/>
      <c r="L43" s="114">
        <v>28273</v>
      </c>
      <c r="M43" s="114"/>
      <c r="N43" s="114"/>
      <c r="O43" s="114"/>
      <c r="P43" s="114"/>
      <c r="Q43" s="114"/>
      <c r="R43" s="114">
        <v>28273</v>
      </c>
      <c r="S43" s="114"/>
      <c r="T43" s="114"/>
      <c r="U43" s="114"/>
      <c r="V43" s="114"/>
      <c r="W43" s="114"/>
      <c r="X43" s="115">
        <v>0</v>
      </c>
      <c r="Y43" s="115"/>
      <c r="Z43" s="115"/>
      <c r="AA43" s="115"/>
      <c r="AB43" s="115"/>
      <c r="AC43" s="115"/>
    </row>
    <row r="44" spans="1:31" ht="18.75" customHeight="1" x14ac:dyDescent="0.15">
      <c r="A44" s="22"/>
      <c r="B44" s="22"/>
      <c r="C44" s="22"/>
      <c r="D44" s="22"/>
      <c r="E44" s="23"/>
      <c r="F44" s="116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</row>
    <row r="45" spans="1:31" s="10" customFormat="1" ht="12" customHeight="1" x14ac:dyDescent="0.15">
      <c r="A45" s="109" t="s">
        <v>61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25"/>
      <c r="S45" s="25"/>
      <c r="T45" s="25"/>
      <c r="V45" s="30"/>
      <c r="W45" s="30"/>
      <c r="X45" s="30"/>
      <c r="Y45" s="30"/>
      <c r="Z45" s="30"/>
      <c r="AA45" s="30"/>
      <c r="AB45" s="30"/>
      <c r="AC45" s="26" t="s">
        <v>62</v>
      </c>
    </row>
  </sheetData>
  <mergeCells count="130">
    <mergeCell ref="B7:F7"/>
    <mergeCell ref="J7:P7"/>
    <mergeCell ref="U7:AA7"/>
    <mergeCell ref="B8:F8"/>
    <mergeCell ref="J8:P8"/>
    <mergeCell ref="U8:AA8"/>
    <mergeCell ref="A1:AC1"/>
    <mergeCell ref="A4:G4"/>
    <mergeCell ref="H4:R4"/>
    <mergeCell ref="S4:AC4"/>
    <mergeCell ref="B6:F6"/>
    <mergeCell ref="J6:P6"/>
    <mergeCell ref="U6:AA6"/>
    <mergeCell ref="B11:F11"/>
    <mergeCell ref="J11:P11"/>
    <mergeCell ref="U11:AA11"/>
    <mergeCell ref="B12:F12"/>
    <mergeCell ref="J12:P12"/>
    <mergeCell ref="U12:AA12"/>
    <mergeCell ref="B9:F9"/>
    <mergeCell ref="J9:P9"/>
    <mergeCell ref="U9:AA9"/>
    <mergeCell ref="B10:F10"/>
    <mergeCell ref="J10:P10"/>
    <mergeCell ref="U10:AA10"/>
    <mergeCell ref="B13:F13"/>
    <mergeCell ref="J13:P13"/>
    <mergeCell ref="U13:AA13"/>
    <mergeCell ref="A17:AC17"/>
    <mergeCell ref="A19:D19"/>
    <mergeCell ref="E19:I19"/>
    <mergeCell ref="J19:N19"/>
    <mergeCell ref="O19:S19"/>
    <mergeCell ref="T19:X19"/>
    <mergeCell ref="Y19:AC19"/>
    <mergeCell ref="E20:I20"/>
    <mergeCell ref="J20:N20"/>
    <mergeCell ref="O20:S20"/>
    <mergeCell ref="T20:X20"/>
    <mergeCell ref="Y20:AC20"/>
    <mergeCell ref="A21:B21"/>
    <mergeCell ref="E21:I21"/>
    <mergeCell ref="J21:N21"/>
    <mergeCell ref="O21:S21"/>
    <mergeCell ref="T21:X21"/>
    <mergeCell ref="A23:B23"/>
    <mergeCell ref="E23:I23"/>
    <mergeCell ref="J23:N23"/>
    <mergeCell ref="O23:S23"/>
    <mergeCell ref="T23:X23"/>
    <mergeCell ref="Y23:AC23"/>
    <mergeCell ref="Y21:AC21"/>
    <mergeCell ref="A22:B22"/>
    <mergeCell ref="E22:I22"/>
    <mergeCell ref="J22:N22"/>
    <mergeCell ref="O22:S22"/>
    <mergeCell ref="T22:X22"/>
    <mergeCell ref="Y22:AC22"/>
    <mergeCell ref="A25:B25"/>
    <mergeCell ref="E25:I25"/>
    <mergeCell ref="J25:N25"/>
    <mergeCell ref="O25:S25"/>
    <mergeCell ref="T25:X25"/>
    <mergeCell ref="Y25:AC25"/>
    <mergeCell ref="A24:B24"/>
    <mergeCell ref="E24:I24"/>
    <mergeCell ref="J24:N24"/>
    <mergeCell ref="O24:S24"/>
    <mergeCell ref="T24:X24"/>
    <mergeCell ref="Y24:AC24"/>
    <mergeCell ref="A27:B27"/>
    <mergeCell ref="E27:I27"/>
    <mergeCell ref="J27:N27"/>
    <mergeCell ref="O27:S27"/>
    <mergeCell ref="T27:X27"/>
    <mergeCell ref="Y27:AC27"/>
    <mergeCell ref="A26:B26"/>
    <mergeCell ref="E26:I26"/>
    <mergeCell ref="J26:N26"/>
    <mergeCell ref="O26:S26"/>
    <mergeCell ref="T26:X26"/>
    <mergeCell ref="Y26:AC26"/>
    <mergeCell ref="A29:B29"/>
    <mergeCell ref="E29:I29"/>
    <mergeCell ref="J29:N29"/>
    <mergeCell ref="O29:S29"/>
    <mergeCell ref="T29:X29"/>
    <mergeCell ref="Y29:AC29"/>
    <mergeCell ref="A28:B28"/>
    <mergeCell ref="E28:I28"/>
    <mergeCell ref="J28:N28"/>
    <mergeCell ref="O28:S28"/>
    <mergeCell ref="T28:X28"/>
    <mergeCell ref="Y28:AC28"/>
    <mergeCell ref="E30:I30"/>
    <mergeCell ref="P30:T30"/>
    <mergeCell ref="A34:AC34"/>
    <mergeCell ref="A37:E38"/>
    <mergeCell ref="F37:K38"/>
    <mergeCell ref="L37:Q38"/>
    <mergeCell ref="R37:AC37"/>
    <mergeCell ref="R38:W38"/>
    <mergeCell ref="X38:AC38"/>
    <mergeCell ref="F39:K39"/>
    <mergeCell ref="L39:Q39"/>
    <mergeCell ref="R39:W39"/>
    <mergeCell ref="X39:AC39"/>
    <mergeCell ref="A40:E40"/>
    <mergeCell ref="F40:K40"/>
    <mergeCell ref="L40:Q40"/>
    <mergeCell ref="R40:W40"/>
    <mergeCell ref="X40:AC40"/>
    <mergeCell ref="A45:Q45"/>
    <mergeCell ref="A43:E43"/>
    <mergeCell ref="F43:K43"/>
    <mergeCell ref="L43:Q43"/>
    <mergeCell ref="R43:W43"/>
    <mergeCell ref="X43:AC43"/>
    <mergeCell ref="F44:K44"/>
    <mergeCell ref="L44:Q44"/>
    <mergeCell ref="A41:E41"/>
    <mergeCell ref="F41:K41"/>
    <mergeCell ref="L41:Q41"/>
    <mergeCell ref="R41:W41"/>
    <mergeCell ref="X41:AC41"/>
    <mergeCell ref="A42:E42"/>
    <mergeCell ref="F42:K42"/>
    <mergeCell ref="L42:Q42"/>
    <mergeCell ref="R42:W42"/>
    <mergeCell ref="X42:AC42"/>
  </mergeCells>
  <phoneticPr fontId="1"/>
  <pageMargins left="0.70866141732283472" right="0.70866141732283472" top="0.74803149606299213" bottom="0.74803149606299213" header="0.31496062992125984" footer="0.31496062992125984"/>
  <pageSetup paperSize="9" scale="90" firstPageNumber="0" orientation="portrait" r:id="rId1"/>
  <headerFooter differentFirst="1" scaleWithDoc="0">
    <oddFooter>&amp;C- 121 -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ACF1D-A6EA-4D7B-B947-257EC6B1C633}">
  <sheetPr>
    <tabColor theme="0"/>
    <pageSetUpPr fitToPage="1"/>
  </sheetPr>
  <dimension ref="A1:IU51"/>
  <sheetViews>
    <sheetView topLeftCell="A7" zoomScaleNormal="100" zoomScaleSheetLayoutView="100" workbookViewId="0">
      <selection activeCell="AG1" sqref="A1:XFD1"/>
    </sheetView>
  </sheetViews>
  <sheetFormatPr defaultColWidth="3.125" defaultRowHeight="18.75" customHeight="1" x14ac:dyDescent="0.15"/>
  <cols>
    <col min="1" max="2" width="3.125" style="1"/>
    <col min="3" max="3" width="3.5" style="1" bestFit="1" customWidth="1"/>
    <col min="4" max="258" width="3.125" style="1"/>
    <col min="259" max="259" width="3.5" style="1" bestFit="1" customWidth="1"/>
    <col min="260" max="514" width="3.125" style="1"/>
    <col min="515" max="515" width="3.5" style="1" bestFit="1" customWidth="1"/>
    <col min="516" max="770" width="3.125" style="1"/>
    <col min="771" max="771" width="3.5" style="1" bestFit="1" customWidth="1"/>
    <col min="772" max="1026" width="3.125" style="1"/>
    <col min="1027" max="1027" width="3.5" style="1" bestFit="1" customWidth="1"/>
    <col min="1028" max="1282" width="3.125" style="1"/>
    <col min="1283" max="1283" width="3.5" style="1" bestFit="1" customWidth="1"/>
    <col min="1284" max="1538" width="3.125" style="1"/>
    <col min="1539" max="1539" width="3.5" style="1" bestFit="1" customWidth="1"/>
    <col min="1540" max="1794" width="3.125" style="1"/>
    <col min="1795" max="1795" width="3.5" style="1" bestFit="1" customWidth="1"/>
    <col min="1796" max="2050" width="3.125" style="1"/>
    <col min="2051" max="2051" width="3.5" style="1" bestFit="1" customWidth="1"/>
    <col min="2052" max="2306" width="3.125" style="1"/>
    <col min="2307" max="2307" width="3.5" style="1" bestFit="1" customWidth="1"/>
    <col min="2308" max="2562" width="3.125" style="1"/>
    <col min="2563" max="2563" width="3.5" style="1" bestFit="1" customWidth="1"/>
    <col min="2564" max="2818" width="3.125" style="1"/>
    <col min="2819" max="2819" width="3.5" style="1" bestFit="1" customWidth="1"/>
    <col min="2820" max="3074" width="3.125" style="1"/>
    <col min="3075" max="3075" width="3.5" style="1" bestFit="1" customWidth="1"/>
    <col min="3076" max="3330" width="3.125" style="1"/>
    <col min="3331" max="3331" width="3.5" style="1" bestFit="1" customWidth="1"/>
    <col min="3332" max="3586" width="3.125" style="1"/>
    <col min="3587" max="3587" width="3.5" style="1" bestFit="1" customWidth="1"/>
    <col min="3588" max="3842" width="3.125" style="1"/>
    <col min="3843" max="3843" width="3.5" style="1" bestFit="1" customWidth="1"/>
    <col min="3844" max="4098" width="3.125" style="1"/>
    <col min="4099" max="4099" width="3.5" style="1" bestFit="1" customWidth="1"/>
    <col min="4100" max="4354" width="3.125" style="1"/>
    <col min="4355" max="4355" width="3.5" style="1" bestFit="1" customWidth="1"/>
    <col min="4356" max="4610" width="3.125" style="1"/>
    <col min="4611" max="4611" width="3.5" style="1" bestFit="1" customWidth="1"/>
    <col min="4612" max="4866" width="3.125" style="1"/>
    <col min="4867" max="4867" width="3.5" style="1" bestFit="1" customWidth="1"/>
    <col min="4868" max="5122" width="3.125" style="1"/>
    <col min="5123" max="5123" width="3.5" style="1" bestFit="1" customWidth="1"/>
    <col min="5124" max="5378" width="3.125" style="1"/>
    <col min="5379" max="5379" width="3.5" style="1" bestFit="1" customWidth="1"/>
    <col min="5380" max="5634" width="3.125" style="1"/>
    <col min="5635" max="5635" width="3.5" style="1" bestFit="1" customWidth="1"/>
    <col min="5636" max="5890" width="3.125" style="1"/>
    <col min="5891" max="5891" width="3.5" style="1" bestFit="1" customWidth="1"/>
    <col min="5892" max="6146" width="3.125" style="1"/>
    <col min="6147" max="6147" width="3.5" style="1" bestFit="1" customWidth="1"/>
    <col min="6148" max="6402" width="3.125" style="1"/>
    <col min="6403" max="6403" width="3.5" style="1" bestFit="1" customWidth="1"/>
    <col min="6404" max="6658" width="3.125" style="1"/>
    <col min="6659" max="6659" width="3.5" style="1" bestFit="1" customWidth="1"/>
    <col min="6660" max="6914" width="3.125" style="1"/>
    <col min="6915" max="6915" width="3.5" style="1" bestFit="1" customWidth="1"/>
    <col min="6916" max="7170" width="3.125" style="1"/>
    <col min="7171" max="7171" width="3.5" style="1" bestFit="1" customWidth="1"/>
    <col min="7172" max="7426" width="3.125" style="1"/>
    <col min="7427" max="7427" width="3.5" style="1" bestFit="1" customWidth="1"/>
    <col min="7428" max="7682" width="3.125" style="1"/>
    <col min="7683" max="7683" width="3.5" style="1" bestFit="1" customWidth="1"/>
    <col min="7684" max="7938" width="3.125" style="1"/>
    <col min="7939" max="7939" width="3.5" style="1" bestFit="1" customWidth="1"/>
    <col min="7940" max="8194" width="3.125" style="1"/>
    <col min="8195" max="8195" width="3.5" style="1" bestFit="1" customWidth="1"/>
    <col min="8196" max="8450" width="3.125" style="1"/>
    <col min="8451" max="8451" width="3.5" style="1" bestFit="1" customWidth="1"/>
    <col min="8452" max="8706" width="3.125" style="1"/>
    <col min="8707" max="8707" width="3.5" style="1" bestFit="1" customWidth="1"/>
    <col min="8708" max="8962" width="3.125" style="1"/>
    <col min="8963" max="8963" width="3.5" style="1" bestFit="1" customWidth="1"/>
    <col min="8964" max="9218" width="3.125" style="1"/>
    <col min="9219" max="9219" width="3.5" style="1" bestFit="1" customWidth="1"/>
    <col min="9220" max="9474" width="3.125" style="1"/>
    <col min="9475" max="9475" width="3.5" style="1" bestFit="1" customWidth="1"/>
    <col min="9476" max="9730" width="3.125" style="1"/>
    <col min="9731" max="9731" width="3.5" style="1" bestFit="1" customWidth="1"/>
    <col min="9732" max="9986" width="3.125" style="1"/>
    <col min="9987" max="9987" width="3.5" style="1" bestFit="1" customWidth="1"/>
    <col min="9988" max="10242" width="3.125" style="1"/>
    <col min="10243" max="10243" width="3.5" style="1" bestFit="1" customWidth="1"/>
    <col min="10244" max="10498" width="3.125" style="1"/>
    <col min="10499" max="10499" width="3.5" style="1" bestFit="1" customWidth="1"/>
    <col min="10500" max="10754" width="3.125" style="1"/>
    <col min="10755" max="10755" width="3.5" style="1" bestFit="1" customWidth="1"/>
    <col min="10756" max="11010" width="3.125" style="1"/>
    <col min="11011" max="11011" width="3.5" style="1" bestFit="1" customWidth="1"/>
    <col min="11012" max="11266" width="3.125" style="1"/>
    <col min="11267" max="11267" width="3.5" style="1" bestFit="1" customWidth="1"/>
    <col min="11268" max="11522" width="3.125" style="1"/>
    <col min="11523" max="11523" width="3.5" style="1" bestFit="1" customWidth="1"/>
    <col min="11524" max="11778" width="3.125" style="1"/>
    <col min="11779" max="11779" width="3.5" style="1" bestFit="1" customWidth="1"/>
    <col min="11780" max="12034" width="3.125" style="1"/>
    <col min="12035" max="12035" width="3.5" style="1" bestFit="1" customWidth="1"/>
    <col min="12036" max="12290" width="3.125" style="1"/>
    <col min="12291" max="12291" width="3.5" style="1" bestFit="1" customWidth="1"/>
    <col min="12292" max="12546" width="3.125" style="1"/>
    <col min="12547" max="12547" width="3.5" style="1" bestFit="1" customWidth="1"/>
    <col min="12548" max="12802" width="3.125" style="1"/>
    <col min="12803" max="12803" width="3.5" style="1" bestFit="1" customWidth="1"/>
    <col min="12804" max="13058" width="3.125" style="1"/>
    <col min="13059" max="13059" width="3.5" style="1" bestFit="1" customWidth="1"/>
    <col min="13060" max="13314" width="3.125" style="1"/>
    <col min="13315" max="13315" width="3.5" style="1" bestFit="1" customWidth="1"/>
    <col min="13316" max="13570" width="3.125" style="1"/>
    <col min="13571" max="13571" width="3.5" style="1" bestFit="1" customWidth="1"/>
    <col min="13572" max="13826" width="3.125" style="1"/>
    <col min="13827" max="13827" width="3.5" style="1" bestFit="1" customWidth="1"/>
    <col min="13828" max="14082" width="3.125" style="1"/>
    <col min="14083" max="14083" width="3.5" style="1" bestFit="1" customWidth="1"/>
    <col min="14084" max="14338" width="3.125" style="1"/>
    <col min="14339" max="14339" width="3.5" style="1" bestFit="1" customWidth="1"/>
    <col min="14340" max="14594" width="3.125" style="1"/>
    <col min="14595" max="14595" width="3.5" style="1" bestFit="1" customWidth="1"/>
    <col min="14596" max="14850" width="3.125" style="1"/>
    <col min="14851" max="14851" width="3.5" style="1" bestFit="1" customWidth="1"/>
    <col min="14852" max="15106" width="3.125" style="1"/>
    <col min="15107" max="15107" width="3.5" style="1" bestFit="1" customWidth="1"/>
    <col min="15108" max="15362" width="3.125" style="1"/>
    <col min="15363" max="15363" width="3.5" style="1" bestFit="1" customWidth="1"/>
    <col min="15364" max="15618" width="3.125" style="1"/>
    <col min="15619" max="15619" width="3.5" style="1" bestFit="1" customWidth="1"/>
    <col min="15620" max="15874" width="3.125" style="1"/>
    <col min="15875" max="15875" width="3.5" style="1" bestFit="1" customWidth="1"/>
    <col min="15876" max="16130" width="3.125" style="1"/>
    <col min="16131" max="16131" width="3.5" style="1" bestFit="1" customWidth="1"/>
    <col min="16132" max="16384" width="3.125" style="1"/>
  </cols>
  <sheetData>
    <row r="1" spans="1:30" ht="18.75" customHeight="1" x14ac:dyDescent="0.2">
      <c r="A1" s="159" t="s">
        <v>63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</row>
    <row r="2" spans="1:30" ht="18.7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30" ht="18.75" customHeight="1" x14ac:dyDescent="0.15">
      <c r="A3" s="132" t="s">
        <v>34</v>
      </c>
      <c r="B3" s="161"/>
      <c r="C3" s="161"/>
      <c r="D3" s="161"/>
      <c r="E3" s="161" t="s">
        <v>64</v>
      </c>
      <c r="F3" s="161"/>
      <c r="G3" s="161"/>
      <c r="H3" s="161"/>
      <c r="I3" s="161" t="s">
        <v>65</v>
      </c>
      <c r="J3" s="161"/>
      <c r="K3" s="161"/>
      <c r="L3" s="161"/>
      <c r="M3" s="161" t="s">
        <v>66</v>
      </c>
      <c r="N3" s="161"/>
      <c r="O3" s="161"/>
      <c r="P3" s="161"/>
      <c r="Q3" s="163" t="s">
        <v>67</v>
      </c>
      <c r="R3" s="163"/>
      <c r="S3" s="163"/>
      <c r="T3" s="163"/>
      <c r="U3" s="161" t="s">
        <v>68</v>
      </c>
      <c r="V3" s="161"/>
      <c r="W3" s="161"/>
      <c r="X3" s="161"/>
      <c r="Y3" s="161" t="s">
        <v>69</v>
      </c>
      <c r="Z3" s="161"/>
      <c r="AA3" s="161"/>
      <c r="AB3" s="130"/>
      <c r="AD3" s="35"/>
    </row>
    <row r="4" spans="1:30" ht="18.75" customHeight="1" x14ac:dyDescent="0.15">
      <c r="A4" s="134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4"/>
      <c r="R4" s="164"/>
      <c r="S4" s="164"/>
      <c r="T4" s="164"/>
      <c r="U4" s="162"/>
      <c r="V4" s="162"/>
      <c r="W4" s="162"/>
      <c r="X4" s="162"/>
      <c r="Y4" s="162"/>
      <c r="Z4" s="162"/>
      <c r="AA4" s="162"/>
      <c r="AB4" s="133"/>
      <c r="AD4" s="35"/>
    </row>
    <row r="5" spans="1:30" s="36" customFormat="1" ht="18.75" customHeight="1" x14ac:dyDescent="0.15">
      <c r="D5" s="37"/>
      <c r="E5" s="120" t="s">
        <v>22</v>
      </c>
      <c r="F5" s="121"/>
      <c r="G5" s="121"/>
      <c r="H5" s="121"/>
      <c r="I5" s="121" t="s">
        <v>23</v>
      </c>
      <c r="J5" s="121"/>
      <c r="K5" s="121"/>
      <c r="L5" s="121"/>
      <c r="M5" s="121" t="s">
        <v>70</v>
      </c>
      <c r="N5" s="121"/>
      <c r="O5" s="121"/>
      <c r="P5" s="121"/>
      <c r="Q5" s="121" t="s">
        <v>71</v>
      </c>
      <c r="R5" s="121"/>
      <c r="S5" s="121"/>
      <c r="T5" s="121"/>
      <c r="U5" s="121" t="s">
        <v>70</v>
      </c>
      <c r="V5" s="121"/>
      <c r="W5" s="121"/>
      <c r="X5" s="121"/>
      <c r="Y5" s="121" t="s">
        <v>72</v>
      </c>
      <c r="Z5" s="121"/>
      <c r="AA5" s="121"/>
      <c r="AB5" s="121"/>
    </row>
    <row r="6" spans="1:30" ht="18.75" customHeight="1" x14ac:dyDescent="0.15">
      <c r="A6" s="137" t="s">
        <v>44</v>
      </c>
      <c r="B6" s="137"/>
      <c r="C6" s="13">
        <v>24</v>
      </c>
      <c r="D6" s="38"/>
      <c r="E6" s="157">
        <v>34631</v>
      </c>
      <c r="F6" s="156"/>
      <c r="G6" s="156"/>
      <c r="H6" s="156"/>
      <c r="I6" s="156">
        <v>80628</v>
      </c>
      <c r="J6" s="156"/>
      <c r="K6" s="156"/>
      <c r="L6" s="156"/>
      <c r="M6" s="156">
        <v>8890</v>
      </c>
      <c r="N6" s="156"/>
      <c r="O6" s="156"/>
      <c r="P6" s="156"/>
      <c r="Q6" s="156">
        <v>24355</v>
      </c>
      <c r="R6" s="156"/>
      <c r="S6" s="156"/>
      <c r="T6" s="156"/>
      <c r="U6" s="156">
        <v>10059</v>
      </c>
      <c r="V6" s="156"/>
      <c r="W6" s="156"/>
      <c r="X6" s="156"/>
      <c r="Y6" s="156">
        <v>442</v>
      </c>
      <c r="Z6" s="156"/>
      <c r="AA6" s="156"/>
      <c r="AB6" s="156"/>
    </row>
    <row r="7" spans="1:30" ht="11.25" customHeight="1" x14ac:dyDescent="0.15">
      <c r="A7" s="13"/>
      <c r="B7" s="13"/>
      <c r="C7" s="13"/>
      <c r="D7" s="38"/>
      <c r="E7" s="39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156"/>
      <c r="V7" s="156"/>
      <c r="W7" s="156"/>
      <c r="X7" s="156"/>
      <c r="Y7" s="40"/>
      <c r="Z7" s="40"/>
      <c r="AA7" s="40"/>
      <c r="AB7" s="40"/>
    </row>
    <row r="8" spans="1:30" ht="18.75" customHeight="1" x14ac:dyDescent="0.15">
      <c r="A8" s="137"/>
      <c r="B8" s="137"/>
      <c r="C8" s="13">
        <v>25</v>
      </c>
      <c r="D8" s="38"/>
      <c r="E8" s="157">
        <v>34853</v>
      </c>
      <c r="F8" s="156"/>
      <c r="G8" s="156"/>
      <c r="H8" s="156"/>
      <c r="I8" s="156">
        <v>80130</v>
      </c>
      <c r="J8" s="156"/>
      <c r="K8" s="156"/>
      <c r="L8" s="156"/>
      <c r="M8" s="156">
        <v>8833</v>
      </c>
      <c r="N8" s="156"/>
      <c r="O8" s="156"/>
      <c r="P8" s="156"/>
      <c r="Q8" s="156">
        <v>24200</v>
      </c>
      <c r="R8" s="156"/>
      <c r="S8" s="156"/>
      <c r="T8" s="156"/>
      <c r="U8" s="156">
        <v>10021</v>
      </c>
      <c r="V8" s="156"/>
      <c r="W8" s="156"/>
      <c r="X8" s="156"/>
      <c r="Y8" s="156">
        <v>444</v>
      </c>
      <c r="Z8" s="156"/>
      <c r="AA8" s="156"/>
      <c r="AB8" s="156"/>
    </row>
    <row r="9" spans="1:30" ht="11.25" customHeight="1" x14ac:dyDescent="0.15">
      <c r="A9" s="13"/>
      <c r="B9" s="13"/>
      <c r="C9" s="13"/>
      <c r="D9" s="38"/>
      <c r="E9" s="39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156"/>
      <c r="V9" s="156"/>
      <c r="W9" s="156"/>
      <c r="X9" s="156"/>
      <c r="Y9" s="40"/>
      <c r="Z9" s="40"/>
      <c r="AA9" s="40"/>
      <c r="AB9" s="40"/>
    </row>
    <row r="10" spans="1:30" ht="18.75" customHeight="1" x14ac:dyDescent="0.15">
      <c r="A10" s="137"/>
      <c r="B10" s="137"/>
      <c r="C10" s="13">
        <v>26</v>
      </c>
      <c r="D10" s="38"/>
      <c r="E10" s="157">
        <v>35153</v>
      </c>
      <c r="F10" s="156"/>
      <c r="G10" s="156"/>
      <c r="H10" s="156"/>
      <c r="I10" s="156">
        <v>79728</v>
      </c>
      <c r="J10" s="156"/>
      <c r="K10" s="156"/>
      <c r="L10" s="156"/>
      <c r="M10" s="156">
        <v>8658</v>
      </c>
      <c r="N10" s="156"/>
      <c r="O10" s="156"/>
      <c r="P10" s="156"/>
      <c r="Q10" s="156">
        <v>23720</v>
      </c>
      <c r="R10" s="156"/>
      <c r="S10" s="156"/>
      <c r="T10" s="156"/>
      <c r="U10" s="156">
        <v>9965</v>
      </c>
      <c r="V10" s="156"/>
      <c r="W10" s="156"/>
      <c r="X10" s="156"/>
      <c r="Y10" s="156">
        <v>446</v>
      </c>
      <c r="Z10" s="156"/>
      <c r="AA10" s="156"/>
      <c r="AB10" s="156"/>
    </row>
    <row r="11" spans="1:30" ht="11.25" customHeight="1" x14ac:dyDescent="0.15">
      <c r="A11" s="13"/>
      <c r="B11" s="13"/>
      <c r="C11" s="13"/>
      <c r="D11" s="38"/>
      <c r="E11" s="39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156"/>
      <c r="V11" s="156"/>
      <c r="W11" s="156"/>
      <c r="X11" s="156"/>
      <c r="Y11" s="40"/>
      <c r="Z11" s="40"/>
      <c r="AA11" s="40"/>
      <c r="AB11" s="40"/>
    </row>
    <row r="12" spans="1:30" ht="18.75" customHeight="1" x14ac:dyDescent="0.15">
      <c r="A12" s="137"/>
      <c r="B12" s="137"/>
      <c r="C12" s="13">
        <v>27</v>
      </c>
      <c r="D12" s="38"/>
      <c r="E12" s="157">
        <v>35426</v>
      </c>
      <c r="F12" s="156"/>
      <c r="G12" s="156"/>
      <c r="H12" s="156"/>
      <c r="I12" s="156">
        <v>79414</v>
      </c>
      <c r="J12" s="156"/>
      <c r="K12" s="156"/>
      <c r="L12" s="156"/>
      <c r="M12" s="156">
        <v>8747</v>
      </c>
      <c r="N12" s="156"/>
      <c r="O12" s="156"/>
      <c r="P12" s="156"/>
      <c r="Q12" s="156">
        <v>23899</v>
      </c>
      <c r="R12" s="156"/>
      <c r="S12" s="156"/>
      <c r="T12" s="156"/>
      <c r="U12" s="156">
        <v>10183</v>
      </c>
      <c r="V12" s="156"/>
      <c r="W12" s="156"/>
      <c r="X12" s="156"/>
      <c r="Y12" s="156">
        <v>448</v>
      </c>
      <c r="Z12" s="156"/>
      <c r="AA12" s="156"/>
      <c r="AB12" s="156"/>
    </row>
    <row r="13" spans="1:30" ht="11.25" customHeight="1" x14ac:dyDescent="0.15">
      <c r="A13" s="13"/>
      <c r="B13" s="13"/>
      <c r="C13" s="13"/>
      <c r="D13" s="38"/>
      <c r="E13" s="39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156"/>
      <c r="V13" s="156"/>
      <c r="W13" s="156"/>
      <c r="X13" s="156"/>
      <c r="Y13" s="40"/>
      <c r="Z13" s="40"/>
      <c r="AA13" s="40"/>
      <c r="AB13" s="40"/>
    </row>
    <row r="14" spans="1:30" ht="18.75" customHeight="1" x14ac:dyDescent="0.15">
      <c r="A14" s="137"/>
      <c r="B14" s="137"/>
      <c r="C14" s="13">
        <v>28</v>
      </c>
      <c r="D14" s="38"/>
      <c r="E14" s="157">
        <v>35871</v>
      </c>
      <c r="F14" s="156"/>
      <c r="G14" s="156"/>
      <c r="H14" s="156"/>
      <c r="I14" s="156">
        <v>79294</v>
      </c>
      <c r="J14" s="156"/>
      <c r="K14" s="156"/>
      <c r="L14" s="156"/>
      <c r="M14" s="156">
        <v>8728</v>
      </c>
      <c r="N14" s="156"/>
      <c r="O14" s="156"/>
      <c r="P14" s="156"/>
      <c r="Q14" s="156">
        <v>23912</v>
      </c>
      <c r="R14" s="156"/>
      <c r="S14" s="156"/>
      <c r="T14" s="156"/>
      <c r="U14" s="160">
        <v>10180</v>
      </c>
      <c r="V14" s="160"/>
      <c r="W14" s="160"/>
      <c r="X14" s="160"/>
      <c r="Y14" s="156">
        <v>451</v>
      </c>
      <c r="Z14" s="156"/>
      <c r="AA14" s="156"/>
      <c r="AB14" s="156"/>
    </row>
    <row r="15" spans="1:30" ht="11.25" customHeight="1" x14ac:dyDescent="0.15">
      <c r="A15" s="13"/>
      <c r="B15" s="13"/>
      <c r="C15" s="13"/>
      <c r="D15" s="38"/>
      <c r="E15" s="39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160"/>
      <c r="V15" s="160"/>
      <c r="W15" s="160"/>
      <c r="X15" s="160"/>
      <c r="Y15" s="40"/>
      <c r="Z15" s="40"/>
      <c r="AA15" s="40"/>
      <c r="AB15" s="40"/>
    </row>
    <row r="16" spans="1:30" ht="18.75" customHeight="1" x14ac:dyDescent="0.15">
      <c r="A16" s="137"/>
      <c r="B16" s="137"/>
      <c r="C16" s="13">
        <v>29</v>
      </c>
      <c r="D16" s="38"/>
      <c r="E16" s="157">
        <v>36042</v>
      </c>
      <c r="F16" s="156"/>
      <c r="G16" s="156"/>
      <c r="H16" s="156"/>
      <c r="I16" s="156">
        <v>79042</v>
      </c>
      <c r="J16" s="156"/>
      <c r="K16" s="156"/>
      <c r="L16" s="156"/>
      <c r="M16" s="156">
        <v>8686</v>
      </c>
      <c r="N16" s="156"/>
      <c r="O16" s="156"/>
      <c r="P16" s="156"/>
      <c r="Q16" s="156">
        <v>23798</v>
      </c>
      <c r="R16" s="156"/>
      <c r="S16" s="156"/>
      <c r="T16" s="156"/>
      <c r="U16" s="160">
        <v>10149</v>
      </c>
      <c r="V16" s="160"/>
      <c r="W16" s="160"/>
      <c r="X16" s="160"/>
      <c r="Y16" s="156">
        <v>453</v>
      </c>
      <c r="Z16" s="156"/>
      <c r="AA16" s="156"/>
      <c r="AB16" s="156"/>
    </row>
    <row r="17" spans="1:28" ht="11.25" customHeight="1" x14ac:dyDescent="0.15">
      <c r="A17" s="13"/>
      <c r="B17" s="13"/>
      <c r="C17" s="13"/>
      <c r="D17" s="38"/>
      <c r="E17" s="39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160"/>
      <c r="V17" s="160"/>
      <c r="W17" s="160"/>
      <c r="X17" s="160"/>
      <c r="Y17" s="40"/>
      <c r="Z17" s="40"/>
      <c r="AA17" s="40"/>
      <c r="AB17" s="40"/>
    </row>
    <row r="18" spans="1:28" ht="18.75" customHeight="1" x14ac:dyDescent="0.15">
      <c r="A18" s="137"/>
      <c r="B18" s="137"/>
      <c r="C18" s="13">
        <v>30</v>
      </c>
      <c r="D18" s="38"/>
      <c r="E18" s="157">
        <v>36435</v>
      </c>
      <c r="F18" s="156"/>
      <c r="G18" s="156"/>
      <c r="H18" s="156"/>
      <c r="I18" s="156">
        <v>78825</v>
      </c>
      <c r="J18" s="156"/>
      <c r="K18" s="156"/>
      <c r="L18" s="156"/>
      <c r="M18" s="156">
        <v>8635</v>
      </c>
      <c r="N18" s="156"/>
      <c r="O18" s="156"/>
      <c r="P18" s="156"/>
      <c r="Q18" s="156">
        <v>23658</v>
      </c>
      <c r="R18" s="156"/>
      <c r="S18" s="156"/>
      <c r="T18" s="156"/>
      <c r="U18" s="160">
        <v>10127</v>
      </c>
      <c r="V18" s="160"/>
      <c r="W18" s="160"/>
      <c r="X18" s="160"/>
      <c r="Y18" s="156">
        <v>455</v>
      </c>
      <c r="Z18" s="156"/>
      <c r="AA18" s="156"/>
      <c r="AB18" s="156"/>
    </row>
    <row r="19" spans="1:28" ht="11.25" customHeight="1" x14ac:dyDescent="0.15">
      <c r="A19" s="13"/>
      <c r="B19" s="13"/>
      <c r="C19" s="13"/>
      <c r="D19" s="38"/>
      <c r="E19" s="39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160"/>
      <c r="V19" s="160"/>
      <c r="W19" s="160"/>
      <c r="X19" s="160"/>
      <c r="Y19" s="40"/>
      <c r="Z19" s="40"/>
      <c r="AA19" s="40"/>
      <c r="AB19" s="40"/>
    </row>
    <row r="20" spans="1:28" ht="18.75" customHeight="1" x14ac:dyDescent="0.15">
      <c r="A20" s="137" t="s">
        <v>45</v>
      </c>
      <c r="B20" s="137"/>
      <c r="C20" s="13" t="s">
        <v>46</v>
      </c>
      <c r="D20" s="38"/>
      <c r="E20" s="157">
        <v>36737</v>
      </c>
      <c r="F20" s="156"/>
      <c r="G20" s="156"/>
      <c r="H20" s="156"/>
      <c r="I20" s="156">
        <v>78559</v>
      </c>
      <c r="J20" s="156"/>
      <c r="K20" s="156"/>
      <c r="L20" s="156"/>
      <c r="M20" s="156">
        <v>8639</v>
      </c>
      <c r="N20" s="156"/>
      <c r="O20" s="156"/>
      <c r="P20" s="156"/>
      <c r="Q20" s="156">
        <v>23605</v>
      </c>
      <c r="R20" s="156"/>
      <c r="S20" s="156"/>
      <c r="T20" s="156"/>
      <c r="U20" s="160">
        <v>10465</v>
      </c>
      <c r="V20" s="160"/>
      <c r="W20" s="160"/>
      <c r="X20" s="160"/>
      <c r="Y20" s="156">
        <v>455</v>
      </c>
      <c r="Z20" s="156"/>
      <c r="AA20" s="156"/>
      <c r="AB20" s="156"/>
    </row>
    <row r="21" spans="1:28" ht="11.25" customHeight="1" x14ac:dyDescent="0.15">
      <c r="A21" s="13"/>
      <c r="B21" s="13"/>
      <c r="C21" s="13"/>
      <c r="D21" s="38"/>
      <c r="E21" s="39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160"/>
      <c r="V21" s="160"/>
      <c r="W21" s="160"/>
      <c r="X21" s="160"/>
      <c r="Y21" s="40"/>
      <c r="Z21" s="40"/>
      <c r="AA21" s="40"/>
      <c r="AB21" s="40"/>
    </row>
    <row r="22" spans="1:28" ht="18.75" customHeight="1" x14ac:dyDescent="0.15">
      <c r="A22" s="137"/>
      <c r="B22" s="137"/>
      <c r="C22" s="13">
        <v>2</v>
      </c>
      <c r="D22" s="38"/>
      <c r="E22" s="157">
        <v>36948</v>
      </c>
      <c r="F22" s="156"/>
      <c r="G22" s="156"/>
      <c r="H22" s="156"/>
      <c r="I22" s="156">
        <v>78167</v>
      </c>
      <c r="J22" s="156"/>
      <c r="K22" s="156"/>
      <c r="L22" s="156"/>
      <c r="M22" s="156">
        <v>8756</v>
      </c>
      <c r="N22" s="156"/>
      <c r="O22" s="156"/>
      <c r="P22" s="156"/>
      <c r="Q22" s="156">
        <v>23989</v>
      </c>
      <c r="R22" s="156"/>
      <c r="S22" s="156"/>
      <c r="T22" s="156"/>
      <c r="U22" s="160">
        <v>10283</v>
      </c>
      <c r="V22" s="160"/>
      <c r="W22" s="160"/>
      <c r="X22" s="160"/>
      <c r="Y22" s="156">
        <v>458</v>
      </c>
      <c r="Z22" s="156"/>
      <c r="AA22" s="156"/>
      <c r="AB22" s="156"/>
    </row>
    <row r="23" spans="1:28" ht="18.75" customHeight="1" x14ac:dyDescent="0.15">
      <c r="A23" s="41"/>
      <c r="B23" s="41"/>
      <c r="C23" s="41"/>
      <c r="D23" s="42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</row>
    <row r="24" spans="1:28" s="36" customFormat="1" ht="12" x14ac:dyDescent="0.15">
      <c r="T24" s="121" t="s">
        <v>73</v>
      </c>
      <c r="U24" s="121"/>
      <c r="V24" s="121"/>
      <c r="W24" s="121"/>
      <c r="X24" s="121"/>
      <c r="Y24" s="121"/>
      <c r="Z24" s="121"/>
      <c r="AA24" s="121"/>
      <c r="AB24" s="121"/>
    </row>
    <row r="25" spans="1:28" ht="18.75" customHeight="1" x14ac:dyDescent="0.15">
      <c r="T25" s="3"/>
      <c r="U25" s="3"/>
      <c r="V25" s="3"/>
      <c r="W25" s="3"/>
      <c r="X25" s="3"/>
      <c r="Y25" s="3"/>
      <c r="Z25" s="3"/>
      <c r="AA25" s="3"/>
    </row>
    <row r="26" spans="1:28" ht="18.75" customHeight="1" x14ac:dyDescent="0.15">
      <c r="T26" s="3"/>
      <c r="U26" s="3"/>
      <c r="V26" s="3"/>
      <c r="W26" s="3"/>
      <c r="X26" s="3"/>
      <c r="Y26" s="3"/>
      <c r="Z26" s="3"/>
      <c r="AA26" s="3"/>
    </row>
    <row r="27" spans="1:28" ht="18.75" customHeight="1" x14ac:dyDescent="0.2">
      <c r="A27" s="159" t="s">
        <v>1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</row>
    <row r="28" spans="1:28" ht="18.75" customHeight="1" x14ac:dyDescent="0.15">
      <c r="Z28" s="36"/>
      <c r="AA28" s="36"/>
      <c r="AB28" s="43" t="s">
        <v>74</v>
      </c>
    </row>
    <row r="29" spans="1:28" ht="18.75" customHeight="1" x14ac:dyDescent="0.15">
      <c r="A29" s="144" t="s">
        <v>2</v>
      </c>
      <c r="B29" s="145"/>
      <c r="C29" s="145"/>
      <c r="D29" s="145"/>
      <c r="E29" s="145" t="s">
        <v>3</v>
      </c>
      <c r="F29" s="145"/>
      <c r="G29" s="145"/>
      <c r="H29" s="145"/>
      <c r="I29" s="145"/>
      <c r="J29" s="145" t="s">
        <v>4</v>
      </c>
      <c r="K29" s="145"/>
      <c r="L29" s="145"/>
      <c r="M29" s="145"/>
      <c r="N29" s="145" t="s">
        <v>5</v>
      </c>
      <c r="O29" s="145"/>
      <c r="P29" s="145"/>
      <c r="Q29" s="145"/>
      <c r="R29" s="145"/>
      <c r="S29" s="145" t="s">
        <v>6</v>
      </c>
      <c r="T29" s="145"/>
      <c r="U29" s="145"/>
      <c r="V29" s="145"/>
      <c r="W29" s="145"/>
      <c r="X29" s="145" t="s">
        <v>7</v>
      </c>
      <c r="Y29" s="145"/>
      <c r="Z29" s="145"/>
      <c r="AA29" s="145"/>
      <c r="AB29" s="146"/>
    </row>
    <row r="30" spans="1:28" ht="18.75" customHeight="1" x14ac:dyDescent="0.15">
      <c r="A30" s="44"/>
      <c r="B30" s="44"/>
      <c r="C30" s="44"/>
      <c r="D30" s="45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S30" s="44"/>
      <c r="T30" s="44"/>
      <c r="U30" s="44"/>
      <c r="V30" s="44"/>
      <c r="X30" s="44"/>
      <c r="Y30" s="44"/>
      <c r="Z30" s="44"/>
      <c r="AA30" s="44"/>
    </row>
    <row r="31" spans="1:28" ht="18.75" customHeight="1" x14ac:dyDescent="0.15">
      <c r="A31" s="137" t="s">
        <v>44</v>
      </c>
      <c r="B31" s="137"/>
      <c r="C31" s="13">
        <v>24</v>
      </c>
      <c r="D31" s="46"/>
      <c r="E31" s="157">
        <v>428</v>
      </c>
      <c r="F31" s="156"/>
      <c r="G31" s="156"/>
      <c r="H31" s="156"/>
      <c r="I31" s="156"/>
      <c r="J31" s="156">
        <v>345</v>
      </c>
      <c r="K31" s="156"/>
      <c r="L31" s="156"/>
      <c r="M31" s="156"/>
      <c r="N31" s="156">
        <v>21</v>
      </c>
      <c r="O31" s="156"/>
      <c r="P31" s="156"/>
      <c r="Q31" s="156"/>
      <c r="R31" s="156"/>
      <c r="S31" s="156">
        <v>12</v>
      </c>
      <c r="T31" s="156"/>
      <c r="U31" s="156"/>
      <c r="V31" s="156"/>
      <c r="W31" s="156"/>
      <c r="X31" s="156">
        <v>50</v>
      </c>
      <c r="Y31" s="156"/>
      <c r="Z31" s="156"/>
      <c r="AA31" s="156"/>
      <c r="AB31" s="156"/>
    </row>
    <row r="32" spans="1:28" ht="11.25" customHeight="1" x14ac:dyDescent="0.15">
      <c r="A32" s="13"/>
      <c r="B32" s="13"/>
      <c r="C32" s="13"/>
      <c r="D32" s="46"/>
      <c r="E32" s="39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156"/>
      <c r="T32" s="156"/>
      <c r="U32" s="156"/>
      <c r="V32" s="156"/>
      <c r="W32" s="156"/>
      <c r="X32" s="40"/>
      <c r="Y32" s="40"/>
      <c r="Z32" s="40"/>
      <c r="AA32" s="40"/>
      <c r="AB32" s="40"/>
    </row>
    <row r="33" spans="1:255" ht="18.75" customHeight="1" x14ac:dyDescent="0.15">
      <c r="A33" s="13"/>
      <c r="B33" s="13"/>
      <c r="C33" s="13">
        <v>25</v>
      </c>
      <c r="D33" s="46"/>
      <c r="E33" s="157">
        <v>489</v>
      </c>
      <c r="F33" s="156"/>
      <c r="G33" s="156"/>
      <c r="H33" s="156"/>
      <c r="I33" s="156"/>
      <c r="J33" s="156">
        <v>417</v>
      </c>
      <c r="K33" s="156"/>
      <c r="L33" s="156"/>
      <c r="M33" s="156"/>
      <c r="N33" s="156">
        <v>26</v>
      </c>
      <c r="O33" s="156"/>
      <c r="P33" s="156"/>
      <c r="Q33" s="156"/>
      <c r="R33" s="156"/>
      <c r="S33" s="156">
        <v>14</v>
      </c>
      <c r="T33" s="156"/>
      <c r="U33" s="156"/>
      <c r="V33" s="156"/>
      <c r="W33" s="156"/>
      <c r="X33" s="156">
        <v>32</v>
      </c>
      <c r="Y33" s="156"/>
      <c r="Z33" s="156"/>
      <c r="AA33" s="156"/>
      <c r="AB33" s="156"/>
    </row>
    <row r="34" spans="1:255" ht="11.25" customHeight="1" x14ac:dyDescent="0.15">
      <c r="A34" s="13"/>
      <c r="B34" s="13"/>
      <c r="C34" s="13"/>
      <c r="D34" s="46"/>
      <c r="E34" s="39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156"/>
      <c r="T34" s="156"/>
      <c r="U34" s="156"/>
      <c r="V34" s="156"/>
      <c r="W34" s="156"/>
      <c r="X34" s="40"/>
      <c r="Y34" s="40"/>
      <c r="Z34" s="40"/>
      <c r="AA34" s="40"/>
      <c r="AB34" s="40"/>
    </row>
    <row r="35" spans="1:255" ht="18.75" customHeight="1" x14ac:dyDescent="0.15">
      <c r="A35" s="13"/>
      <c r="B35" s="13"/>
      <c r="C35" s="13">
        <v>26</v>
      </c>
      <c r="D35" s="46"/>
      <c r="E35" s="157">
        <v>410</v>
      </c>
      <c r="F35" s="156"/>
      <c r="G35" s="156"/>
      <c r="H35" s="156"/>
      <c r="I35" s="156"/>
      <c r="J35" s="156">
        <v>331</v>
      </c>
      <c r="K35" s="156"/>
      <c r="L35" s="156"/>
      <c r="M35" s="156"/>
      <c r="N35" s="156">
        <v>31</v>
      </c>
      <c r="O35" s="156"/>
      <c r="P35" s="156"/>
      <c r="Q35" s="156"/>
      <c r="R35" s="156"/>
      <c r="S35" s="156">
        <v>6</v>
      </c>
      <c r="T35" s="156"/>
      <c r="U35" s="156"/>
      <c r="V35" s="156"/>
      <c r="W35" s="156"/>
      <c r="X35" s="156">
        <v>42</v>
      </c>
      <c r="Y35" s="156"/>
      <c r="Z35" s="156"/>
      <c r="AA35" s="156"/>
      <c r="AB35" s="156"/>
    </row>
    <row r="36" spans="1:255" ht="11.25" customHeight="1" x14ac:dyDescent="0.15">
      <c r="A36" s="13"/>
      <c r="B36" s="13"/>
      <c r="C36" s="13"/>
      <c r="D36" s="46"/>
      <c r="E36" s="39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56"/>
      <c r="T36" s="156"/>
      <c r="U36" s="156"/>
      <c r="V36" s="156"/>
      <c r="W36" s="156"/>
      <c r="X36" s="40"/>
      <c r="Y36" s="40"/>
      <c r="Z36" s="40"/>
      <c r="AA36" s="40"/>
      <c r="AB36" s="40"/>
    </row>
    <row r="37" spans="1:255" ht="18.75" customHeight="1" x14ac:dyDescent="0.15">
      <c r="A37" s="13"/>
      <c r="B37" s="13"/>
      <c r="C37" s="13">
        <v>27</v>
      </c>
      <c r="D37" s="46"/>
      <c r="E37" s="157">
        <v>482</v>
      </c>
      <c r="F37" s="156"/>
      <c r="G37" s="156"/>
      <c r="H37" s="156"/>
      <c r="I37" s="156"/>
      <c r="J37" s="156">
        <v>420</v>
      </c>
      <c r="K37" s="156"/>
      <c r="L37" s="156"/>
      <c r="M37" s="156"/>
      <c r="N37" s="156">
        <v>13</v>
      </c>
      <c r="O37" s="156"/>
      <c r="P37" s="156"/>
      <c r="Q37" s="156"/>
      <c r="R37" s="156"/>
      <c r="S37" s="156">
        <v>10</v>
      </c>
      <c r="T37" s="156"/>
      <c r="U37" s="156"/>
      <c r="V37" s="156"/>
      <c r="W37" s="156"/>
      <c r="X37" s="156">
        <v>39</v>
      </c>
      <c r="Y37" s="156"/>
      <c r="Z37" s="156"/>
      <c r="AA37" s="156"/>
      <c r="AB37" s="156"/>
    </row>
    <row r="38" spans="1:255" ht="11.25" customHeight="1" x14ac:dyDescent="0.15">
      <c r="A38" s="13"/>
      <c r="B38" s="13"/>
      <c r="C38" s="13"/>
      <c r="D38" s="46"/>
      <c r="E38" s="39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156"/>
      <c r="T38" s="156"/>
      <c r="U38" s="156"/>
      <c r="V38" s="156"/>
      <c r="W38" s="156"/>
      <c r="X38" s="40"/>
      <c r="Y38" s="40"/>
      <c r="Z38" s="40"/>
      <c r="AA38" s="40"/>
      <c r="AB38" s="40"/>
    </row>
    <row r="39" spans="1:255" ht="18.75" customHeight="1" x14ac:dyDescent="0.15">
      <c r="A39" s="13"/>
      <c r="B39" s="13"/>
      <c r="C39" s="13">
        <v>28</v>
      </c>
      <c r="D39" s="46"/>
      <c r="E39" s="157">
        <v>517</v>
      </c>
      <c r="F39" s="156"/>
      <c r="G39" s="156"/>
      <c r="H39" s="156"/>
      <c r="I39" s="156"/>
      <c r="J39" s="156">
        <v>456</v>
      </c>
      <c r="K39" s="156"/>
      <c r="L39" s="156"/>
      <c r="M39" s="156"/>
      <c r="N39" s="156">
        <v>22</v>
      </c>
      <c r="O39" s="156"/>
      <c r="P39" s="156"/>
      <c r="Q39" s="156"/>
      <c r="R39" s="156"/>
      <c r="S39" s="156">
        <v>10</v>
      </c>
      <c r="T39" s="156"/>
      <c r="U39" s="156"/>
      <c r="V39" s="156"/>
      <c r="W39" s="156"/>
      <c r="X39" s="156">
        <v>29</v>
      </c>
      <c r="Y39" s="156"/>
      <c r="Z39" s="156"/>
      <c r="AA39" s="156"/>
      <c r="AB39" s="156"/>
    </row>
    <row r="40" spans="1:255" ht="11.25" customHeight="1" x14ac:dyDescent="0.15">
      <c r="A40" s="13"/>
      <c r="B40" s="13"/>
      <c r="C40" s="13"/>
      <c r="D40" s="46"/>
      <c r="E40" s="39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156"/>
      <c r="T40" s="156"/>
      <c r="U40" s="156"/>
      <c r="V40" s="156"/>
      <c r="W40" s="156"/>
      <c r="X40" s="40"/>
      <c r="Y40" s="40"/>
      <c r="Z40" s="40"/>
      <c r="AA40" s="40"/>
      <c r="AB40" s="40"/>
    </row>
    <row r="41" spans="1:255" ht="18.75" customHeight="1" x14ac:dyDescent="0.15">
      <c r="A41" s="13"/>
      <c r="B41" s="13"/>
      <c r="C41" s="13">
        <v>29</v>
      </c>
      <c r="D41" s="46"/>
      <c r="E41" s="157">
        <v>434</v>
      </c>
      <c r="F41" s="156"/>
      <c r="G41" s="156"/>
      <c r="H41" s="156"/>
      <c r="I41" s="156"/>
      <c r="J41" s="156">
        <v>370</v>
      </c>
      <c r="K41" s="156"/>
      <c r="L41" s="156"/>
      <c r="M41" s="156"/>
      <c r="N41" s="156">
        <v>18</v>
      </c>
      <c r="O41" s="156"/>
      <c r="P41" s="156"/>
      <c r="Q41" s="156"/>
      <c r="R41" s="156"/>
      <c r="S41" s="156">
        <v>19</v>
      </c>
      <c r="T41" s="156"/>
      <c r="U41" s="156"/>
      <c r="V41" s="156"/>
      <c r="W41" s="156"/>
      <c r="X41" s="156">
        <v>27</v>
      </c>
      <c r="Y41" s="156"/>
      <c r="Z41" s="156"/>
      <c r="AA41" s="156"/>
      <c r="AB41" s="156"/>
    </row>
    <row r="42" spans="1:255" ht="11.25" customHeight="1" x14ac:dyDescent="0.15">
      <c r="A42" s="13"/>
      <c r="B42" s="13"/>
      <c r="C42" s="13"/>
      <c r="D42" s="46"/>
      <c r="E42" s="39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156"/>
      <c r="T42" s="156"/>
      <c r="U42" s="156"/>
      <c r="V42" s="156"/>
      <c r="W42" s="156"/>
      <c r="X42" s="40"/>
      <c r="Y42" s="40"/>
      <c r="Z42" s="40"/>
      <c r="AA42" s="40"/>
      <c r="AB42" s="40"/>
    </row>
    <row r="43" spans="1:255" ht="18.75" customHeight="1" x14ac:dyDescent="0.15">
      <c r="A43" s="13"/>
      <c r="B43" s="13"/>
      <c r="C43" s="13">
        <v>30</v>
      </c>
      <c r="D43" s="46"/>
      <c r="E43" s="157">
        <v>434</v>
      </c>
      <c r="F43" s="156"/>
      <c r="G43" s="156"/>
      <c r="H43" s="156"/>
      <c r="I43" s="156"/>
      <c r="J43" s="156">
        <v>376</v>
      </c>
      <c r="K43" s="156"/>
      <c r="L43" s="156"/>
      <c r="M43" s="156"/>
      <c r="N43" s="156">
        <v>18</v>
      </c>
      <c r="O43" s="156"/>
      <c r="P43" s="156"/>
      <c r="Q43" s="156"/>
      <c r="R43" s="156"/>
      <c r="S43" s="156">
        <v>7</v>
      </c>
      <c r="T43" s="156"/>
      <c r="U43" s="156"/>
      <c r="V43" s="156"/>
      <c r="W43" s="156"/>
      <c r="X43" s="156">
        <v>33</v>
      </c>
      <c r="Y43" s="156"/>
      <c r="Z43" s="156"/>
      <c r="AA43" s="156"/>
      <c r="AB43" s="156"/>
    </row>
    <row r="44" spans="1:255" ht="11.25" customHeight="1" x14ac:dyDescent="0.15">
      <c r="A44" s="13"/>
      <c r="B44" s="13"/>
      <c r="C44" s="13"/>
      <c r="D44" s="46"/>
      <c r="E44" s="39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156"/>
      <c r="T44" s="156"/>
      <c r="U44" s="156"/>
      <c r="V44" s="156"/>
      <c r="W44" s="156"/>
      <c r="X44" s="40"/>
      <c r="Y44" s="40"/>
      <c r="Z44" s="40"/>
      <c r="AA44" s="40"/>
      <c r="AB44" s="40"/>
    </row>
    <row r="45" spans="1:255" ht="18.75" customHeight="1" x14ac:dyDescent="0.15">
      <c r="A45" s="158" t="s">
        <v>45</v>
      </c>
      <c r="B45" s="158"/>
      <c r="C45" s="13" t="s">
        <v>46</v>
      </c>
      <c r="D45" s="46"/>
      <c r="E45" s="157">
        <v>416</v>
      </c>
      <c r="F45" s="156"/>
      <c r="G45" s="156"/>
      <c r="H45" s="156"/>
      <c r="I45" s="156"/>
      <c r="J45" s="156">
        <v>355</v>
      </c>
      <c r="K45" s="156"/>
      <c r="L45" s="156"/>
      <c r="M45" s="156"/>
      <c r="N45" s="156">
        <v>10</v>
      </c>
      <c r="O45" s="156"/>
      <c r="P45" s="156"/>
      <c r="Q45" s="156"/>
      <c r="R45" s="156"/>
      <c r="S45" s="156">
        <v>22</v>
      </c>
      <c r="T45" s="156"/>
      <c r="U45" s="156"/>
      <c r="V45" s="156"/>
      <c r="W45" s="156"/>
      <c r="X45" s="156">
        <v>29</v>
      </c>
      <c r="Y45" s="156"/>
      <c r="Z45" s="156"/>
      <c r="AA45" s="156"/>
      <c r="AB45" s="156"/>
    </row>
    <row r="46" spans="1:255" ht="11.25" customHeight="1" x14ac:dyDescent="0.15">
      <c r="A46" s="47"/>
      <c r="B46" s="47"/>
      <c r="C46" s="13"/>
      <c r="D46" s="46"/>
      <c r="E46" s="39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156"/>
      <c r="T46" s="156"/>
      <c r="U46" s="156"/>
      <c r="V46" s="156"/>
      <c r="W46" s="156"/>
      <c r="X46" s="40"/>
      <c r="Y46" s="40"/>
      <c r="Z46" s="40"/>
      <c r="AA46" s="40"/>
      <c r="AB46" s="40"/>
    </row>
    <row r="47" spans="1:255" ht="18.75" customHeight="1" x14ac:dyDescent="0.15">
      <c r="A47" s="47"/>
      <c r="B47" s="47"/>
      <c r="C47" s="13">
        <v>2</v>
      </c>
      <c r="D47" s="46"/>
      <c r="E47" s="157">
        <v>327</v>
      </c>
      <c r="F47" s="156"/>
      <c r="G47" s="156"/>
      <c r="H47" s="156"/>
      <c r="I47" s="156"/>
      <c r="J47" s="156">
        <v>263</v>
      </c>
      <c r="K47" s="156"/>
      <c r="L47" s="156"/>
      <c r="M47" s="156"/>
      <c r="N47" s="156">
        <v>15</v>
      </c>
      <c r="O47" s="156"/>
      <c r="P47" s="156"/>
      <c r="Q47" s="156"/>
      <c r="R47" s="156"/>
      <c r="S47" s="156">
        <v>24</v>
      </c>
      <c r="T47" s="156"/>
      <c r="U47" s="156"/>
      <c r="V47" s="156"/>
      <c r="W47" s="156"/>
      <c r="X47" s="156">
        <v>25</v>
      </c>
      <c r="Y47" s="156"/>
      <c r="Z47" s="156"/>
      <c r="AA47" s="156"/>
      <c r="AB47" s="156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  <c r="DQ47" s="48"/>
      <c r="DR47" s="48"/>
      <c r="DS47" s="48"/>
      <c r="DT47" s="48"/>
      <c r="DU47" s="48"/>
      <c r="DV47" s="48"/>
      <c r="DW47" s="48"/>
      <c r="DX47" s="48"/>
      <c r="DY47" s="48"/>
      <c r="DZ47" s="48"/>
      <c r="EA47" s="48"/>
      <c r="EB47" s="48"/>
      <c r="EC47" s="48"/>
      <c r="ED47" s="48"/>
      <c r="EE47" s="48"/>
      <c r="EF47" s="48"/>
      <c r="EG47" s="48"/>
      <c r="EH47" s="48"/>
      <c r="EI47" s="48"/>
      <c r="EJ47" s="48"/>
      <c r="EK47" s="48"/>
      <c r="EL47" s="48"/>
      <c r="EM47" s="48"/>
      <c r="EN47" s="48"/>
      <c r="EO47" s="48"/>
      <c r="EP47" s="48"/>
      <c r="EQ47" s="48"/>
      <c r="ER47" s="48"/>
      <c r="ES47" s="48"/>
      <c r="ET47" s="48"/>
      <c r="EU47" s="48"/>
      <c r="EV47" s="48"/>
      <c r="EW47" s="48"/>
      <c r="EX47" s="48"/>
      <c r="EY47" s="48"/>
      <c r="EZ47" s="48"/>
      <c r="FA47" s="48"/>
      <c r="FB47" s="48"/>
      <c r="FC47" s="48"/>
      <c r="FD47" s="48"/>
      <c r="FE47" s="48"/>
      <c r="FF47" s="48"/>
      <c r="FG47" s="48"/>
      <c r="FH47" s="48"/>
      <c r="FI47" s="48"/>
      <c r="FJ47" s="48"/>
      <c r="FK47" s="48"/>
      <c r="FL47" s="48"/>
      <c r="FM47" s="48"/>
      <c r="FN47" s="48"/>
      <c r="FO47" s="48"/>
      <c r="FP47" s="48"/>
      <c r="FQ47" s="48"/>
      <c r="FR47" s="48"/>
      <c r="FS47" s="48"/>
      <c r="FT47" s="48"/>
      <c r="FU47" s="48"/>
      <c r="FV47" s="48"/>
      <c r="FW47" s="48"/>
      <c r="FX47" s="48"/>
      <c r="FY47" s="48"/>
      <c r="FZ47" s="48"/>
      <c r="GA47" s="48"/>
      <c r="GB47" s="48"/>
      <c r="GC47" s="48"/>
      <c r="GD47" s="48"/>
      <c r="GE47" s="48"/>
      <c r="GF47" s="48"/>
      <c r="GG47" s="48"/>
      <c r="GH47" s="48"/>
      <c r="GI47" s="48"/>
      <c r="GJ47" s="48"/>
      <c r="GK47" s="48"/>
      <c r="GL47" s="48"/>
      <c r="GM47" s="48"/>
      <c r="GN47" s="48"/>
      <c r="GO47" s="48"/>
      <c r="GP47" s="48"/>
      <c r="GQ47" s="48"/>
      <c r="GR47" s="48"/>
      <c r="GS47" s="48"/>
      <c r="GT47" s="48"/>
      <c r="GU47" s="48"/>
      <c r="GV47" s="48"/>
      <c r="GW47" s="48"/>
      <c r="GX47" s="48"/>
      <c r="GY47" s="48"/>
      <c r="GZ47" s="48"/>
      <c r="HA47" s="48"/>
      <c r="HB47" s="48"/>
      <c r="HC47" s="48"/>
      <c r="HD47" s="48"/>
      <c r="HE47" s="48"/>
      <c r="HF47" s="48"/>
      <c r="HG47" s="48"/>
      <c r="HH47" s="48"/>
      <c r="HI47" s="48"/>
      <c r="HJ47" s="48"/>
      <c r="HK47" s="48"/>
      <c r="HL47" s="48"/>
      <c r="HM47" s="48"/>
      <c r="HN47" s="48"/>
      <c r="HO47" s="48"/>
      <c r="HP47" s="48"/>
      <c r="HQ47" s="48"/>
      <c r="HR47" s="48"/>
      <c r="HS47" s="48"/>
      <c r="HT47" s="48"/>
      <c r="HU47" s="48"/>
      <c r="HV47" s="48"/>
      <c r="HW47" s="48"/>
      <c r="HX47" s="48"/>
      <c r="HY47" s="48"/>
      <c r="HZ47" s="48"/>
      <c r="IA47" s="48"/>
      <c r="IB47" s="48"/>
      <c r="IC47" s="48"/>
      <c r="ID47" s="48"/>
      <c r="IE47" s="48"/>
      <c r="IF47" s="48"/>
      <c r="IG47" s="48"/>
      <c r="IH47" s="48"/>
      <c r="II47" s="48"/>
      <c r="IJ47" s="48"/>
      <c r="IK47" s="48"/>
      <c r="IL47" s="48"/>
      <c r="IM47" s="48"/>
      <c r="IN47" s="48"/>
      <c r="IO47" s="48"/>
      <c r="IP47" s="48"/>
      <c r="IQ47" s="48"/>
      <c r="IR47" s="48"/>
      <c r="IS47" s="48"/>
      <c r="IT47" s="48"/>
      <c r="IU47" s="48"/>
    </row>
    <row r="48" spans="1:255" ht="18.75" customHeight="1" x14ac:dyDescent="0.15">
      <c r="A48" s="41"/>
      <c r="B48" s="41"/>
      <c r="C48" s="41"/>
      <c r="D48" s="49"/>
      <c r="E48" s="50"/>
      <c r="F48" s="41"/>
      <c r="G48" s="41"/>
      <c r="H48" s="41"/>
      <c r="I48" s="50"/>
      <c r="J48" s="50"/>
      <c r="K48" s="50"/>
      <c r="L48" s="50"/>
      <c r="M48" s="50"/>
      <c r="N48" s="50"/>
      <c r="O48" s="50"/>
      <c r="P48" s="50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1:28" s="36" customFormat="1" ht="12" x14ac:dyDescent="0.15">
      <c r="A49" s="151"/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51"/>
      <c r="R49" s="51"/>
      <c r="S49" s="51"/>
      <c r="T49" s="152" t="s">
        <v>32</v>
      </c>
      <c r="U49" s="152"/>
      <c r="V49" s="152"/>
      <c r="W49" s="152"/>
      <c r="X49" s="152"/>
      <c r="Y49" s="152"/>
      <c r="Z49" s="152"/>
      <c r="AA49" s="152"/>
      <c r="AB49" s="152"/>
    </row>
    <row r="51" spans="1:28" ht="18.75" customHeight="1" x14ac:dyDescent="0.15">
      <c r="A51" s="153"/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52"/>
      <c r="R51" s="52"/>
      <c r="S51" s="52"/>
      <c r="T51" s="154"/>
      <c r="U51" s="155"/>
      <c r="V51" s="155"/>
      <c r="W51" s="155"/>
      <c r="X51" s="155"/>
      <c r="Y51" s="155"/>
      <c r="Z51" s="155"/>
      <c r="AA51" s="155"/>
      <c r="AB51" s="155"/>
    </row>
  </sheetData>
  <mergeCells count="152">
    <mergeCell ref="E5:H5"/>
    <mergeCell ref="I5:L5"/>
    <mergeCell ref="M5:P5"/>
    <mergeCell ref="Q5:T5"/>
    <mergeCell ref="U5:X5"/>
    <mergeCell ref="Y5:AB5"/>
    <mergeCell ref="A1:AB1"/>
    <mergeCell ref="A3:D4"/>
    <mergeCell ref="E3:H4"/>
    <mergeCell ref="I3:L4"/>
    <mergeCell ref="M3:P4"/>
    <mergeCell ref="Q3:T4"/>
    <mergeCell ref="U3:X4"/>
    <mergeCell ref="Y3:AB4"/>
    <mergeCell ref="U9:X9"/>
    <mergeCell ref="A10:B10"/>
    <mergeCell ref="E10:H10"/>
    <mergeCell ref="I10:L10"/>
    <mergeCell ref="M10:P10"/>
    <mergeCell ref="Q10:T10"/>
    <mergeCell ref="U10:X10"/>
    <mergeCell ref="Y6:AB6"/>
    <mergeCell ref="U7:X7"/>
    <mergeCell ref="A8:B8"/>
    <mergeCell ref="E8:H8"/>
    <mergeCell ref="I8:L8"/>
    <mergeCell ref="M8:P8"/>
    <mergeCell ref="Q8:T8"/>
    <mergeCell ref="U8:X8"/>
    <mergeCell ref="Y8:AB8"/>
    <mergeCell ref="A6:B6"/>
    <mergeCell ref="E6:H6"/>
    <mergeCell ref="I6:L6"/>
    <mergeCell ref="M6:P6"/>
    <mergeCell ref="Q6:T6"/>
    <mergeCell ref="U6:X6"/>
    <mergeCell ref="U13:X13"/>
    <mergeCell ref="A14:B14"/>
    <mergeCell ref="E14:H14"/>
    <mergeCell ref="I14:L14"/>
    <mergeCell ref="M14:P14"/>
    <mergeCell ref="Q14:T14"/>
    <mergeCell ref="U14:X14"/>
    <mergeCell ref="Y10:AB10"/>
    <mergeCell ref="U11:X11"/>
    <mergeCell ref="A12:B12"/>
    <mergeCell ref="E12:H12"/>
    <mergeCell ref="I12:L12"/>
    <mergeCell ref="M12:P12"/>
    <mergeCell ref="Q12:T12"/>
    <mergeCell ref="U12:X12"/>
    <mergeCell ref="Y12:AB12"/>
    <mergeCell ref="U17:X17"/>
    <mergeCell ref="A18:B18"/>
    <mergeCell ref="E18:H18"/>
    <mergeCell ref="I18:L18"/>
    <mergeCell ref="M18:P18"/>
    <mergeCell ref="Q18:T18"/>
    <mergeCell ref="U18:X18"/>
    <mergeCell ref="Y14:AB14"/>
    <mergeCell ref="U15:X15"/>
    <mergeCell ref="A16:B16"/>
    <mergeCell ref="E16:H16"/>
    <mergeCell ref="I16:L16"/>
    <mergeCell ref="M16:P16"/>
    <mergeCell ref="Q16:T16"/>
    <mergeCell ref="U16:X16"/>
    <mergeCell ref="Y16:AB16"/>
    <mergeCell ref="U21:X21"/>
    <mergeCell ref="A22:B22"/>
    <mergeCell ref="E22:H22"/>
    <mergeCell ref="I22:L22"/>
    <mergeCell ref="M22:P22"/>
    <mergeCell ref="Q22:T22"/>
    <mergeCell ref="U22:X22"/>
    <mergeCell ref="Y18:AB18"/>
    <mergeCell ref="U19:X19"/>
    <mergeCell ref="A20:B20"/>
    <mergeCell ref="E20:H20"/>
    <mergeCell ref="I20:L20"/>
    <mergeCell ref="M20:P20"/>
    <mergeCell ref="Q20:T20"/>
    <mergeCell ref="U20:X20"/>
    <mergeCell ref="Y20:AB20"/>
    <mergeCell ref="Y22:AB22"/>
    <mergeCell ref="T24:AB24"/>
    <mergeCell ref="A27:AB27"/>
    <mergeCell ref="A29:D29"/>
    <mergeCell ref="E29:I29"/>
    <mergeCell ref="J29:M29"/>
    <mergeCell ref="N29:R29"/>
    <mergeCell ref="S29:W29"/>
    <mergeCell ref="X29:AB29"/>
    <mergeCell ref="S32:W32"/>
    <mergeCell ref="E33:I33"/>
    <mergeCell ref="J33:M33"/>
    <mergeCell ref="N33:R33"/>
    <mergeCell ref="S33:W33"/>
    <mergeCell ref="X33:AB33"/>
    <mergeCell ref="A31:B31"/>
    <mergeCell ref="E31:I31"/>
    <mergeCell ref="J31:M31"/>
    <mergeCell ref="N31:R31"/>
    <mergeCell ref="S31:W31"/>
    <mergeCell ref="X31:AB31"/>
    <mergeCell ref="S36:W36"/>
    <mergeCell ref="E37:I37"/>
    <mergeCell ref="J37:M37"/>
    <mergeCell ref="N37:R37"/>
    <mergeCell ref="S37:W37"/>
    <mergeCell ref="X37:AB37"/>
    <mergeCell ref="S34:W34"/>
    <mergeCell ref="E35:I35"/>
    <mergeCell ref="J35:M35"/>
    <mergeCell ref="N35:R35"/>
    <mergeCell ref="S35:W35"/>
    <mergeCell ref="X35:AB35"/>
    <mergeCell ref="X43:AB43"/>
    <mergeCell ref="S40:W40"/>
    <mergeCell ref="E41:I41"/>
    <mergeCell ref="J41:M41"/>
    <mergeCell ref="N41:R41"/>
    <mergeCell ref="S41:W41"/>
    <mergeCell ref="X41:AB41"/>
    <mergeCell ref="S38:W38"/>
    <mergeCell ref="E39:I39"/>
    <mergeCell ref="J39:M39"/>
    <mergeCell ref="N39:R39"/>
    <mergeCell ref="S39:W39"/>
    <mergeCell ref="X39:AB39"/>
    <mergeCell ref="S44:W44"/>
    <mergeCell ref="A45:B45"/>
    <mergeCell ref="E45:I45"/>
    <mergeCell ref="J45:M45"/>
    <mergeCell ref="N45:R45"/>
    <mergeCell ref="S45:W45"/>
    <mergeCell ref="S42:W42"/>
    <mergeCell ref="E43:I43"/>
    <mergeCell ref="J43:M43"/>
    <mergeCell ref="N43:R43"/>
    <mergeCell ref="S43:W43"/>
    <mergeCell ref="A49:P49"/>
    <mergeCell ref="T49:AB49"/>
    <mergeCell ref="A51:P51"/>
    <mergeCell ref="T51:AB51"/>
    <mergeCell ref="X45:AB45"/>
    <mergeCell ref="S46:W46"/>
    <mergeCell ref="E47:I47"/>
    <mergeCell ref="J47:M47"/>
    <mergeCell ref="N47:R47"/>
    <mergeCell ref="S47:W47"/>
    <mergeCell ref="X47:AB47"/>
  </mergeCells>
  <phoneticPr fontId="1"/>
  <pageMargins left="0.70866141732283472" right="0.70866141732283472" top="0.74803149606299213" bottom="0.74803149606299213" header="0.31496062992125984" footer="0.31496062992125984"/>
  <pageSetup paperSize="9" scale="93" firstPageNumber="0" orientation="portrait" copies="2" r:id="rId1"/>
  <headerFooter differentFirst="1" scaleWithDoc="0">
    <oddFooter>&amp;C- 122 -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78864-1AB4-4FE8-8562-A8E4D17642B7}">
  <sheetPr>
    <tabColor theme="0"/>
    <pageSetUpPr fitToPage="1"/>
  </sheetPr>
  <dimension ref="A1:AE43"/>
  <sheetViews>
    <sheetView zoomScaleNormal="100" zoomScaleSheetLayoutView="100" workbookViewId="0">
      <selection activeCell="AG1" sqref="A1:XFD1"/>
    </sheetView>
  </sheetViews>
  <sheetFormatPr defaultColWidth="3.125" defaultRowHeight="18.75" customHeight="1" x14ac:dyDescent="0.15"/>
  <cols>
    <col min="1" max="16384" width="3.125" style="5"/>
  </cols>
  <sheetData>
    <row r="1" spans="1:30" ht="20.25" customHeight="1" x14ac:dyDescent="0.15">
      <c r="A1" s="127" t="s">
        <v>75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</row>
    <row r="2" spans="1:30" ht="20.25" customHeight="1" x14ac:dyDescent="0.15">
      <c r="A2" s="127" t="s">
        <v>76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</row>
    <row r="3" spans="1:30" ht="18.7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30" ht="18.75" customHeight="1" x14ac:dyDescent="0.15">
      <c r="AD4" s="33" t="s">
        <v>77</v>
      </c>
    </row>
    <row r="5" spans="1:30" ht="18.75" customHeight="1" x14ac:dyDescent="0.15">
      <c r="A5" s="185" t="s">
        <v>78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 t="s">
        <v>79</v>
      </c>
      <c r="N5" s="163"/>
      <c r="O5" s="163"/>
      <c r="P5" s="163"/>
      <c r="Q5" s="163"/>
      <c r="R5" s="163"/>
      <c r="S5" s="163" t="s">
        <v>80</v>
      </c>
      <c r="T5" s="163"/>
      <c r="U5" s="163"/>
      <c r="V5" s="163"/>
      <c r="W5" s="163"/>
      <c r="X5" s="163"/>
      <c r="Y5" s="163" t="s">
        <v>81</v>
      </c>
      <c r="Z5" s="163"/>
      <c r="AA5" s="163"/>
      <c r="AB5" s="163"/>
      <c r="AC5" s="163"/>
      <c r="AD5" s="187"/>
    </row>
    <row r="6" spans="1:30" ht="18.75" customHeight="1" x14ac:dyDescent="0.15">
      <c r="A6" s="186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88"/>
    </row>
    <row r="7" spans="1:30" s="10" customFormat="1" ht="18.75" customHeight="1" x14ac:dyDescent="0.15">
      <c r="L7" s="53"/>
      <c r="M7" s="184" t="s">
        <v>22</v>
      </c>
      <c r="N7" s="152"/>
      <c r="O7" s="152"/>
      <c r="P7" s="152"/>
      <c r="Q7" s="152"/>
      <c r="R7" s="152"/>
      <c r="S7" s="152" t="s">
        <v>23</v>
      </c>
      <c r="T7" s="152"/>
      <c r="U7" s="152"/>
      <c r="V7" s="152"/>
      <c r="W7" s="152"/>
      <c r="X7" s="152"/>
      <c r="Y7" s="152" t="s">
        <v>23</v>
      </c>
      <c r="Z7" s="152"/>
      <c r="AA7" s="152"/>
      <c r="AB7" s="152"/>
      <c r="AC7" s="152"/>
      <c r="AD7" s="152"/>
    </row>
    <row r="8" spans="1:30" ht="18.75" customHeight="1" x14ac:dyDescent="0.15">
      <c r="A8" s="171" t="s">
        <v>82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2"/>
      <c r="M8" s="166">
        <v>33516</v>
      </c>
      <c r="N8" s="180"/>
      <c r="O8" s="180"/>
      <c r="P8" s="180"/>
      <c r="Q8" s="180"/>
      <c r="R8" s="180"/>
      <c r="S8" s="180">
        <v>77563</v>
      </c>
      <c r="T8" s="180"/>
      <c r="U8" s="180"/>
      <c r="V8" s="180"/>
      <c r="W8" s="180"/>
      <c r="X8" s="180"/>
      <c r="Y8" s="181">
        <v>2.3142100000000001</v>
      </c>
      <c r="Z8" s="181"/>
      <c r="AA8" s="181"/>
      <c r="AB8" s="181"/>
      <c r="AC8" s="181"/>
      <c r="AD8" s="181"/>
    </row>
    <row r="9" spans="1:30" ht="18.75" customHeight="1" x14ac:dyDescent="0.15">
      <c r="L9" s="19"/>
      <c r="M9" s="166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</row>
    <row r="10" spans="1:30" ht="18.75" customHeight="1" x14ac:dyDescent="0.15">
      <c r="B10" s="142" t="s">
        <v>83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65"/>
      <c r="M10" s="166">
        <v>33292</v>
      </c>
      <c r="N10" s="180"/>
      <c r="O10" s="180"/>
      <c r="P10" s="180"/>
      <c r="Q10" s="180"/>
      <c r="R10" s="180"/>
      <c r="S10" s="180">
        <v>77184</v>
      </c>
      <c r="T10" s="180"/>
      <c r="U10" s="180"/>
      <c r="V10" s="180"/>
      <c r="W10" s="180"/>
      <c r="X10" s="180"/>
      <c r="Y10" s="181">
        <v>2.31839</v>
      </c>
      <c r="Z10" s="181"/>
      <c r="AA10" s="181"/>
      <c r="AB10" s="181"/>
      <c r="AC10" s="181"/>
      <c r="AD10" s="181"/>
    </row>
    <row r="11" spans="1:30" ht="18.75" customHeight="1" x14ac:dyDescent="0.15">
      <c r="L11" s="19"/>
      <c r="M11" s="166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</row>
    <row r="12" spans="1:30" ht="18.75" customHeight="1" x14ac:dyDescent="0.15">
      <c r="C12" s="142" t="s">
        <v>84</v>
      </c>
      <c r="D12" s="142"/>
      <c r="E12" s="142"/>
      <c r="F12" s="142"/>
      <c r="G12" s="142"/>
      <c r="H12" s="142"/>
      <c r="I12" s="142"/>
      <c r="J12" s="142"/>
      <c r="K12" s="142"/>
      <c r="L12" s="165"/>
      <c r="M12" s="166">
        <v>32894</v>
      </c>
      <c r="N12" s="180"/>
      <c r="O12" s="180"/>
      <c r="P12" s="180"/>
      <c r="Q12" s="180"/>
      <c r="R12" s="180"/>
      <c r="S12" s="180">
        <v>76481</v>
      </c>
      <c r="T12" s="180"/>
      <c r="U12" s="180"/>
      <c r="V12" s="180"/>
      <c r="W12" s="180"/>
      <c r="X12" s="180"/>
      <c r="Y12" s="181">
        <v>2.3250700000000002</v>
      </c>
      <c r="Z12" s="181"/>
      <c r="AA12" s="181"/>
      <c r="AB12" s="181"/>
      <c r="AC12" s="181"/>
      <c r="AD12" s="181"/>
    </row>
    <row r="13" spans="1:30" ht="18.75" customHeight="1" x14ac:dyDescent="0.15">
      <c r="D13" s="142" t="s">
        <v>85</v>
      </c>
      <c r="E13" s="142"/>
      <c r="F13" s="142"/>
      <c r="G13" s="142"/>
      <c r="H13" s="142"/>
      <c r="I13" s="142"/>
      <c r="J13" s="142"/>
      <c r="K13" s="142"/>
      <c r="L13" s="165"/>
      <c r="M13" s="166">
        <v>25297</v>
      </c>
      <c r="N13" s="180"/>
      <c r="O13" s="180"/>
      <c r="P13" s="180"/>
      <c r="Q13" s="180"/>
      <c r="R13" s="180"/>
      <c r="S13" s="180">
        <v>64217</v>
      </c>
      <c r="T13" s="180"/>
      <c r="U13" s="180"/>
      <c r="V13" s="180"/>
      <c r="W13" s="180"/>
      <c r="X13" s="180"/>
      <c r="Y13" s="181">
        <v>2.5385200000000001</v>
      </c>
      <c r="Z13" s="181"/>
      <c r="AA13" s="181"/>
      <c r="AB13" s="181"/>
      <c r="AC13" s="181"/>
      <c r="AD13" s="181"/>
    </row>
    <row r="14" spans="1:30" ht="18.75" customHeight="1" x14ac:dyDescent="0.15">
      <c r="D14" s="182" t="s">
        <v>86</v>
      </c>
      <c r="E14" s="182"/>
      <c r="F14" s="182"/>
      <c r="G14" s="182"/>
      <c r="H14" s="182"/>
      <c r="I14" s="182"/>
      <c r="J14" s="182"/>
      <c r="K14" s="182"/>
      <c r="L14" s="183"/>
      <c r="M14" s="166">
        <v>569</v>
      </c>
      <c r="N14" s="180"/>
      <c r="O14" s="180"/>
      <c r="P14" s="180"/>
      <c r="Q14" s="180"/>
      <c r="R14" s="180"/>
      <c r="S14" s="180">
        <v>1060</v>
      </c>
      <c r="T14" s="180"/>
      <c r="U14" s="180"/>
      <c r="V14" s="180"/>
      <c r="W14" s="180"/>
      <c r="X14" s="180"/>
      <c r="Y14" s="181">
        <v>1.8629199999999999</v>
      </c>
      <c r="Z14" s="181"/>
      <c r="AA14" s="181"/>
      <c r="AB14" s="181"/>
      <c r="AC14" s="181"/>
      <c r="AD14" s="181"/>
    </row>
    <row r="15" spans="1:30" ht="18.75" customHeight="1" x14ac:dyDescent="0.15">
      <c r="D15" s="142" t="s">
        <v>87</v>
      </c>
      <c r="E15" s="142"/>
      <c r="F15" s="142"/>
      <c r="G15" s="142"/>
      <c r="H15" s="142"/>
      <c r="I15" s="142"/>
      <c r="J15" s="142"/>
      <c r="K15" s="142"/>
      <c r="L15" s="165"/>
      <c r="M15" s="166">
        <v>6507</v>
      </c>
      <c r="N15" s="180"/>
      <c r="O15" s="180"/>
      <c r="P15" s="180"/>
      <c r="Q15" s="180"/>
      <c r="R15" s="180"/>
      <c r="S15" s="180">
        <v>10454</v>
      </c>
      <c r="T15" s="180"/>
      <c r="U15" s="180"/>
      <c r="V15" s="180"/>
      <c r="W15" s="180"/>
      <c r="X15" s="180"/>
      <c r="Y15" s="181">
        <v>1.6065799999999999</v>
      </c>
      <c r="Z15" s="181"/>
      <c r="AA15" s="181"/>
      <c r="AB15" s="181"/>
      <c r="AC15" s="181"/>
      <c r="AD15" s="181"/>
    </row>
    <row r="16" spans="1:30" ht="18.75" customHeight="1" x14ac:dyDescent="0.15">
      <c r="D16" s="142" t="s">
        <v>88</v>
      </c>
      <c r="E16" s="142"/>
      <c r="F16" s="142"/>
      <c r="G16" s="142"/>
      <c r="H16" s="142"/>
      <c r="I16" s="142"/>
      <c r="J16" s="142"/>
      <c r="K16" s="142"/>
      <c r="L16" s="165"/>
      <c r="M16" s="166">
        <v>521</v>
      </c>
      <c r="N16" s="180"/>
      <c r="O16" s="180"/>
      <c r="P16" s="180"/>
      <c r="Q16" s="180"/>
      <c r="R16" s="180"/>
      <c r="S16" s="180">
        <v>750</v>
      </c>
      <c r="T16" s="180"/>
      <c r="U16" s="180"/>
      <c r="V16" s="180"/>
      <c r="W16" s="180"/>
      <c r="X16" s="180"/>
      <c r="Y16" s="181">
        <v>1.43954</v>
      </c>
      <c r="Z16" s="181"/>
      <c r="AA16" s="181"/>
      <c r="AB16" s="181"/>
      <c r="AC16" s="181"/>
      <c r="AD16" s="181"/>
    </row>
    <row r="17" spans="1:30" ht="18.75" customHeight="1" x14ac:dyDescent="0.15">
      <c r="L17" s="19"/>
      <c r="M17" s="166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</row>
    <row r="18" spans="1:30" ht="18.75" customHeight="1" x14ac:dyDescent="0.15">
      <c r="C18" s="142" t="s">
        <v>89</v>
      </c>
      <c r="D18" s="142"/>
      <c r="E18" s="142"/>
      <c r="F18" s="142"/>
      <c r="G18" s="142"/>
      <c r="H18" s="142"/>
      <c r="I18" s="142"/>
      <c r="J18" s="142"/>
      <c r="K18" s="142"/>
      <c r="L18" s="165"/>
      <c r="M18" s="166">
        <v>398</v>
      </c>
      <c r="N18" s="180"/>
      <c r="O18" s="180"/>
      <c r="P18" s="180"/>
      <c r="Q18" s="180"/>
      <c r="R18" s="180"/>
      <c r="S18" s="180">
        <v>703</v>
      </c>
      <c r="T18" s="180"/>
      <c r="U18" s="180"/>
      <c r="V18" s="180"/>
      <c r="W18" s="180"/>
      <c r="X18" s="180"/>
      <c r="Y18" s="181">
        <v>1.76633</v>
      </c>
      <c r="Z18" s="181"/>
      <c r="AA18" s="181"/>
      <c r="AB18" s="181"/>
      <c r="AC18" s="181"/>
      <c r="AD18" s="181"/>
    </row>
    <row r="19" spans="1:30" ht="18.75" customHeight="1" x14ac:dyDescent="0.15">
      <c r="L19" s="19"/>
      <c r="M19" s="166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</row>
    <row r="20" spans="1:30" ht="18.75" customHeight="1" x14ac:dyDescent="0.15">
      <c r="B20" s="142" t="s">
        <v>90</v>
      </c>
      <c r="C20" s="142"/>
      <c r="D20" s="142"/>
      <c r="E20" s="142"/>
      <c r="F20" s="142"/>
      <c r="G20" s="142"/>
      <c r="H20" s="142"/>
      <c r="I20" s="142"/>
      <c r="J20" s="142"/>
      <c r="K20" s="142"/>
      <c r="L20" s="165"/>
      <c r="M20" s="166">
        <v>224</v>
      </c>
      <c r="N20" s="180"/>
      <c r="O20" s="180"/>
      <c r="P20" s="180"/>
      <c r="Q20" s="180"/>
      <c r="R20" s="180"/>
      <c r="S20" s="180">
        <v>379</v>
      </c>
      <c r="T20" s="180"/>
      <c r="U20" s="180"/>
      <c r="V20" s="180"/>
      <c r="W20" s="180"/>
      <c r="X20" s="180"/>
      <c r="Y20" s="181">
        <v>1.6919599999999999</v>
      </c>
      <c r="Z20" s="181"/>
      <c r="AA20" s="181"/>
      <c r="AB20" s="181"/>
      <c r="AC20" s="181"/>
      <c r="AD20" s="181"/>
    </row>
    <row r="21" spans="1:30" ht="18.75" customHeight="1" x14ac:dyDescent="0.1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3"/>
      <c r="M21" s="133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22"/>
      <c r="AB21" s="22"/>
      <c r="AC21" s="22"/>
      <c r="AD21" s="22"/>
    </row>
    <row r="22" spans="1:30" ht="13.5" x14ac:dyDescent="0.15">
      <c r="A22" s="25" t="s">
        <v>91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Z22" s="25"/>
      <c r="AD22" s="26" t="s">
        <v>92</v>
      </c>
    </row>
    <row r="23" spans="1:30" ht="13.5" x14ac:dyDescent="0.15">
      <c r="A23" s="31" t="s">
        <v>93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32"/>
      <c r="Z23" s="32"/>
    </row>
    <row r="24" spans="1:30" ht="13.5" x14ac:dyDescent="0.15">
      <c r="A24" s="31" t="s">
        <v>94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32"/>
      <c r="Z24" s="32"/>
    </row>
    <row r="26" spans="1:30" ht="18.75" customHeight="1" x14ac:dyDescent="0.15">
      <c r="A26" s="173" t="s">
        <v>95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</row>
    <row r="27" spans="1:30" ht="18.75" customHeight="1" x14ac:dyDescent="0.15">
      <c r="A27" s="127" t="s">
        <v>96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</row>
    <row r="29" spans="1:30" ht="18.75" customHeight="1" x14ac:dyDescent="0.15">
      <c r="AD29" s="33" t="s">
        <v>77</v>
      </c>
    </row>
    <row r="30" spans="1:30" ht="18.75" customHeight="1" x14ac:dyDescent="0.15">
      <c r="A30" s="128" t="s">
        <v>78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74" t="s">
        <v>97</v>
      </c>
      <c r="N30" s="175"/>
      <c r="O30" s="175"/>
      <c r="P30" s="175"/>
      <c r="Q30" s="174" t="s">
        <v>98</v>
      </c>
      <c r="R30" s="175"/>
      <c r="S30" s="175"/>
      <c r="T30" s="176"/>
      <c r="U30" s="177" t="s">
        <v>99</v>
      </c>
      <c r="V30" s="177"/>
      <c r="W30" s="177"/>
      <c r="X30" s="177"/>
      <c r="Y30" s="177"/>
      <c r="Z30" s="178" t="s">
        <v>100</v>
      </c>
      <c r="AA30" s="178"/>
      <c r="AB30" s="178"/>
      <c r="AC30" s="178"/>
      <c r="AD30" s="179"/>
    </row>
    <row r="31" spans="1:30" s="10" customFormat="1" ht="18.75" customHeight="1" x14ac:dyDescent="0.1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28"/>
      <c r="M31" s="120" t="s">
        <v>101</v>
      </c>
      <c r="N31" s="121"/>
      <c r="O31" s="121"/>
      <c r="P31" s="121"/>
      <c r="Q31" s="121" t="s">
        <v>23</v>
      </c>
      <c r="R31" s="121"/>
      <c r="S31" s="121"/>
      <c r="T31" s="121"/>
      <c r="U31" s="152" t="s">
        <v>23</v>
      </c>
      <c r="V31" s="152"/>
      <c r="W31" s="152"/>
      <c r="X31" s="152"/>
      <c r="Y31" s="152"/>
      <c r="Z31" s="152" t="s">
        <v>23</v>
      </c>
      <c r="AA31" s="152"/>
      <c r="AB31" s="152"/>
      <c r="AC31" s="152"/>
      <c r="AD31" s="152"/>
    </row>
    <row r="32" spans="1:30" ht="18.75" customHeight="1" x14ac:dyDescent="0.15">
      <c r="B32" s="171" t="s">
        <v>3</v>
      </c>
      <c r="C32" s="171"/>
      <c r="D32" s="171"/>
      <c r="E32" s="171"/>
      <c r="F32" s="171"/>
      <c r="G32" s="171"/>
      <c r="H32" s="171"/>
      <c r="I32" s="171"/>
      <c r="J32" s="171"/>
      <c r="K32" s="171"/>
      <c r="L32" s="172"/>
      <c r="M32" s="166">
        <v>15608</v>
      </c>
      <c r="N32" s="167"/>
      <c r="O32" s="167"/>
      <c r="P32" s="167"/>
      <c r="Q32" s="167">
        <v>34758</v>
      </c>
      <c r="R32" s="167"/>
      <c r="S32" s="167"/>
      <c r="T32" s="167"/>
      <c r="U32" s="167">
        <v>23199</v>
      </c>
      <c r="V32" s="167"/>
      <c r="W32" s="167"/>
      <c r="X32" s="167"/>
      <c r="Y32" s="167"/>
      <c r="Z32" s="168">
        <f>Q32/M32</f>
        <v>2.2269349051768326</v>
      </c>
      <c r="AA32" s="168"/>
      <c r="AB32" s="168"/>
      <c r="AC32" s="168"/>
      <c r="AD32" s="168"/>
    </row>
    <row r="33" spans="1:31" ht="18.75" customHeight="1" x14ac:dyDescent="0.15">
      <c r="L33" s="19"/>
      <c r="M33" s="166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37"/>
      <c r="AA33" s="137"/>
      <c r="AB33" s="137"/>
      <c r="AC33" s="137"/>
      <c r="AD33" s="137"/>
    </row>
    <row r="34" spans="1:31" ht="18.75" customHeight="1" x14ac:dyDescent="0.15">
      <c r="C34" s="142" t="s">
        <v>102</v>
      </c>
      <c r="D34" s="142"/>
      <c r="E34" s="142"/>
      <c r="F34" s="142"/>
      <c r="G34" s="142"/>
      <c r="H34" s="142"/>
      <c r="I34" s="142"/>
      <c r="J34" s="142"/>
      <c r="K34" s="142"/>
      <c r="L34" s="165"/>
      <c r="M34" s="166">
        <v>13734</v>
      </c>
      <c r="N34" s="167"/>
      <c r="O34" s="167"/>
      <c r="P34" s="167"/>
      <c r="Q34" s="167">
        <v>31501</v>
      </c>
      <c r="R34" s="167"/>
      <c r="S34" s="167"/>
      <c r="T34" s="167"/>
      <c r="U34" s="167">
        <v>20781</v>
      </c>
      <c r="V34" s="167"/>
      <c r="W34" s="167"/>
      <c r="X34" s="167"/>
      <c r="Y34" s="167"/>
      <c r="Z34" s="168">
        <f>Q34/M34</f>
        <v>2.2936507936507935</v>
      </c>
      <c r="AA34" s="168"/>
      <c r="AB34" s="168"/>
      <c r="AC34" s="168"/>
      <c r="AD34" s="168"/>
    </row>
    <row r="35" spans="1:31" ht="18.75" customHeight="1" x14ac:dyDescent="0.15">
      <c r="C35" s="142" t="s">
        <v>103</v>
      </c>
      <c r="D35" s="142"/>
      <c r="E35" s="142"/>
      <c r="F35" s="142"/>
      <c r="G35" s="142"/>
      <c r="H35" s="142"/>
      <c r="I35" s="142"/>
      <c r="J35" s="142"/>
      <c r="K35" s="142"/>
      <c r="L35" s="165"/>
      <c r="M35" s="166">
        <v>152</v>
      </c>
      <c r="N35" s="167"/>
      <c r="O35" s="167"/>
      <c r="P35" s="167"/>
      <c r="Q35" s="167">
        <v>245</v>
      </c>
      <c r="R35" s="167"/>
      <c r="S35" s="167"/>
      <c r="T35" s="167"/>
      <c r="U35" s="167">
        <v>182</v>
      </c>
      <c r="V35" s="167"/>
      <c r="W35" s="167"/>
      <c r="X35" s="167"/>
      <c r="Y35" s="167"/>
      <c r="Z35" s="168">
        <f>Q35/M35</f>
        <v>1.611842105263158</v>
      </c>
      <c r="AA35" s="168"/>
      <c r="AB35" s="168"/>
      <c r="AC35" s="168"/>
      <c r="AD35" s="168"/>
    </row>
    <row r="36" spans="1:31" ht="18.75" customHeight="1" x14ac:dyDescent="0.15">
      <c r="C36" s="142" t="s">
        <v>5</v>
      </c>
      <c r="D36" s="142"/>
      <c r="E36" s="142"/>
      <c r="F36" s="142"/>
      <c r="G36" s="142"/>
      <c r="H36" s="142"/>
      <c r="I36" s="142"/>
      <c r="J36" s="142"/>
      <c r="K36" s="142"/>
      <c r="L36" s="165"/>
      <c r="M36" s="166">
        <v>1714</v>
      </c>
      <c r="N36" s="167"/>
      <c r="O36" s="167"/>
      <c r="P36" s="167"/>
      <c r="Q36" s="167">
        <v>2985</v>
      </c>
      <c r="R36" s="167"/>
      <c r="S36" s="167"/>
      <c r="T36" s="167"/>
      <c r="U36" s="167">
        <v>2225</v>
      </c>
      <c r="V36" s="167"/>
      <c r="W36" s="167"/>
      <c r="X36" s="167"/>
      <c r="Y36" s="167"/>
      <c r="Z36" s="168">
        <f>Q36/M36</f>
        <v>1.7415402567094516</v>
      </c>
      <c r="AA36" s="168"/>
      <c r="AB36" s="168"/>
      <c r="AC36" s="168"/>
      <c r="AD36" s="168"/>
    </row>
    <row r="37" spans="1:31" ht="18.75" customHeight="1" x14ac:dyDescent="0.15">
      <c r="C37" s="169" t="s">
        <v>104</v>
      </c>
      <c r="D37" s="169"/>
      <c r="E37" s="169"/>
      <c r="F37" s="169"/>
      <c r="G37" s="169"/>
      <c r="H37" s="169"/>
      <c r="I37" s="169"/>
      <c r="J37" s="169"/>
      <c r="K37" s="169"/>
      <c r="L37" s="170"/>
      <c r="M37" s="166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37"/>
      <c r="AA37" s="137"/>
      <c r="AB37" s="137"/>
      <c r="AC37" s="137"/>
      <c r="AD37" s="137"/>
    </row>
    <row r="38" spans="1:31" ht="18.75" customHeight="1" x14ac:dyDescent="0.15">
      <c r="C38" s="55"/>
      <c r="D38" s="169" t="s">
        <v>105</v>
      </c>
      <c r="E38" s="169"/>
      <c r="F38" s="169"/>
      <c r="G38" s="169"/>
      <c r="H38" s="169"/>
      <c r="I38" s="169"/>
      <c r="J38" s="169"/>
      <c r="K38" s="169"/>
      <c r="L38" s="170"/>
      <c r="M38" s="166">
        <v>452</v>
      </c>
      <c r="N38" s="167"/>
      <c r="O38" s="167"/>
      <c r="P38" s="167"/>
      <c r="Q38" s="167">
        <v>663</v>
      </c>
      <c r="R38" s="167"/>
      <c r="S38" s="167"/>
      <c r="T38" s="167"/>
      <c r="U38" s="167">
        <v>516</v>
      </c>
      <c r="V38" s="167"/>
      <c r="W38" s="167"/>
      <c r="X38" s="167"/>
      <c r="Y38" s="167"/>
      <c r="Z38" s="168">
        <f>Q38/M38</f>
        <v>1.4668141592920354</v>
      </c>
      <c r="AA38" s="168"/>
      <c r="AB38" s="168"/>
      <c r="AC38" s="168"/>
      <c r="AD38" s="168"/>
    </row>
    <row r="39" spans="1:31" ht="18.75" customHeight="1" x14ac:dyDescent="0.15">
      <c r="C39" s="55"/>
      <c r="D39" s="169" t="s">
        <v>106</v>
      </c>
      <c r="E39" s="169"/>
      <c r="F39" s="169"/>
      <c r="G39" s="169"/>
      <c r="H39" s="169"/>
      <c r="I39" s="169"/>
      <c r="J39" s="169"/>
      <c r="K39" s="169"/>
      <c r="L39" s="170"/>
      <c r="M39" s="166">
        <v>727</v>
      </c>
      <c r="N39" s="167"/>
      <c r="O39" s="167"/>
      <c r="P39" s="167"/>
      <c r="Q39" s="167">
        <v>1310</v>
      </c>
      <c r="R39" s="167"/>
      <c r="S39" s="167"/>
      <c r="T39" s="167"/>
      <c r="U39" s="167">
        <v>971</v>
      </c>
      <c r="V39" s="167"/>
      <c r="W39" s="167"/>
      <c r="X39" s="167"/>
      <c r="Y39" s="167"/>
      <c r="Z39" s="168">
        <f>Q39/M39</f>
        <v>1.8019257221458047</v>
      </c>
      <c r="AA39" s="168"/>
      <c r="AB39" s="168"/>
      <c r="AC39" s="168"/>
      <c r="AD39" s="168"/>
    </row>
    <row r="40" spans="1:31" ht="18.75" customHeight="1" x14ac:dyDescent="0.15">
      <c r="C40" s="55"/>
      <c r="D40" s="169" t="s">
        <v>107</v>
      </c>
      <c r="E40" s="169"/>
      <c r="F40" s="169"/>
      <c r="G40" s="169"/>
      <c r="H40" s="169"/>
      <c r="I40" s="169"/>
      <c r="J40" s="169"/>
      <c r="K40" s="169"/>
      <c r="L40" s="170"/>
      <c r="M40" s="166">
        <v>535</v>
      </c>
      <c r="N40" s="167"/>
      <c r="O40" s="167"/>
      <c r="P40" s="167"/>
      <c r="Q40" s="167">
        <v>1012</v>
      </c>
      <c r="R40" s="167"/>
      <c r="S40" s="167"/>
      <c r="T40" s="167"/>
      <c r="U40" s="167">
        <v>738</v>
      </c>
      <c r="V40" s="167"/>
      <c r="W40" s="167"/>
      <c r="X40" s="167"/>
      <c r="Y40" s="167"/>
      <c r="Z40" s="168">
        <f>Q40/M40</f>
        <v>1.891588785046729</v>
      </c>
      <c r="AA40" s="168"/>
      <c r="AB40" s="168"/>
      <c r="AC40" s="168"/>
      <c r="AD40" s="168"/>
    </row>
    <row r="41" spans="1:31" ht="18.75" customHeight="1" x14ac:dyDescent="0.15">
      <c r="C41" s="142" t="s">
        <v>7</v>
      </c>
      <c r="D41" s="142"/>
      <c r="E41" s="142"/>
      <c r="F41" s="142"/>
      <c r="G41" s="142"/>
      <c r="H41" s="142"/>
      <c r="I41" s="142"/>
      <c r="J41" s="142"/>
      <c r="K41" s="142"/>
      <c r="L41" s="165"/>
      <c r="M41" s="166">
        <v>8</v>
      </c>
      <c r="N41" s="167"/>
      <c r="O41" s="167"/>
      <c r="P41" s="167"/>
      <c r="Q41" s="167">
        <v>27</v>
      </c>
      <c r="R41" s="167"/>
      <c r="S41" s="167"/>
      <c r="T41" s="167"/>
      <c r="U41" s="167">
        <v>11</v>
      </c>
      <c r="V41" s="167"/>
      <c r="W41" s="167"/>
      <c r="X41" s="167"/>
      <c r="Y41" s="167"/>
      <c r="Z41" s="168">
        <f>Q41/M41</f>
        <v>3.375</v>
      </c>
      <c r="AA41" s="168"/>
      <c r="AB41" s="168"/>
      <c r="AC41" s="168"/>
      <c r="AD41" s="168"/>
    </row>
    <row r="42" spans="1:31" ht="18.75" customHeight="1" x14ac:dyDescent="0.1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3"/>
      <c r="M42" s="116"/>
      <c r="N42" s="117"/>
      <c r="O42" s="117"/>
      <c r="P42" s="117"/>
      <c r="Q42" s="117"/>
      <c r="R42" s="117"/>
      <c r="S42" s="117"/>
      <c r="T42" s="117"/>
      <c r="U42" s="22"/>
      <c r="V42" s="22"/>
      <c r="W42" s="22"/>
      <c r="X42" s="22"/>
      <c r="Y42" s="22"/>
      <c r="Z42" s="117"/>
      <c r="AA42" s="117"/>
      <c r="AB42" s="117"/>
      <c r="AC42" s="117"/>
      <c r="AD42" s="117"/>
    </row>
    <row r="43" spans="1:31" ht="13.5" x14ac:dyDescent="0.15">
      <c r="A43" s="56" t="s">
        <v>108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AC43" s="25"/>
      <c r="AD43" s="57" t="s">
        <v>92</v>
      </c>
      <c r="AE43" s="27"/>
    </row>
  </sheetData>
  <mergeCells count="121">
    <mergeCell ref="A1:AD1"/>
    <mergeCell ref="A2:AD2"/>
    <mergeCell ref="A5:L6"/>
    <mergeCell ref="M5:R6"/>
    <mergeCell ref="S5:X6"/>
    <mergeCell ref="Y5:AD6"/>
    <mergeCell ref="M9:R9"/>
    <mergeCell ref="S9:X9"/>
    <mergeCell ref="Y9:AD9"/>
    <mergeCell ref="B10:L10"/>
    <mergeCell ref="M10:R10"/>
    <mergeCell ref="S10:X10"/>
    <mergeCell ref="Y10:AD10"/>
    <mergeCell ref="M7:R7"/>
    <mergeCell ref="S7:X7"/>
    <mergeCell ref="Y7:AD7"/>
    <mergeCell ref="A8:L8"/>
    <mergeCell ref="M8:R8"/>
    <mergeCell ref="S8:X8"/>
    <mergeCell ref="Y8:AD8"/>
    <mergeCell ref="D13:L13"/>
    <mergeCell ref="M13:R13"/>
    <mergeCell ref="S13:X13"/>
    <mergeCell ref="Y13:AD13"/>
    <mergeCell ref="D14:L14"/>
    <mergeCell ref="M14:R14"/>
    <mergeCell ref="S14:X14"/>
    <mergeCell ref="Y14:AD14"/>
    <mergeCell ref="M11:R11"/>
    <mergeCell ref="S11:X11"/>
    <mergeCell ref="Y11:AD11"/>
    <mergeCell ref="C12:L12"/>
    <mergeCell ref="M12:R12"/>
    <mergeCell ref="S12:X12"/>
    <mergeCell ref="Y12:AD12"/>
    <mergeCell ref="M17:R17"/>
    <mergeCell ref="S17:X17"/>
    <mergeCell ref="Y17:AD17"/>
    <mergeCell ref="C18:L18"/>
    <mergeCell ref="M18:R18"/>
    <mergeCell ref="S18:X18"/>
    <mergeCell ref="Y18:AD18"/>
    <mergeCell ref="D15:L15"/>
    <mergeCell ref="M15:R15"/>
    <mergeCell ref="S15:X15"/>
    <mergeCell ref="Y15:AD15"/>
    <mergeCell ref="D16:L16"/>
    <mergeCell ref="M16:R16"/>
    <mergeCell ref="S16:X16"/>
    <mergeCell ref="Y16:AD16"/>
    <mergeCell ref="M21:Z21"/>
    <mergeCell ref="A26:AD26"/>
    <mergeCell ref="A27:AD27"/>
    <mergeCell ref="A30:L30"/>
    <mergeCell ref="M30:P30"/>
    <mergeCell ref="Q30:T30"/>
    <mergeCell ref="U30:Y30"/>
    <mergeCell ref="Z30:AD30"/>
    <mergeCell ref="M19:R19"/>
    <mergeCell ref="S19:X19"/>
    <mergeCell ref="Y19:AD19"/>
    <mergeCell ref="B20:L20"/>
    <mergeCell ref="M20:R20"/>
    <mergeCell ref="S20:X20"/>
    <mergeCell ref="Y20:AD20"/>
    <mergeCell ref="M31:P31"/>
    <mergeCell ref="Q31:T31"/>
    <mergeCell ref="U31:Y31"/>
    <mergeCell ref="Z31:AD31"/>
    <mergeCell ref="B32:L32"/>
    <mergeCell ref="M32:P32"/>
    <mergeCell ref="Q32:T32"/>
    <mergeCell ref="U32:Y32"/>
    <mergeCell ref="Z32:AD32"/>
    <mergeCell ref="M33:P33"/>
    <mergeCell ref="Q33:T33"/>
    <mergeCell ref="U33:Y33"/>
    <mergeCell ref="Z33:AD33"/>
    <mergeCell ref="C34:L34"/>
    <mergeCell ref="M34:P34"/>
    <mergeCell ref="Q34:T34"/>
    <mergeCell ref="U34:Y34"/>
    <mergeCell ref="Z34:AD34"/>
    <mergeCell ref="C35:L35"/>
    <mergeCell ref="M35:P35"/>
    <mergeCell ref="Q35:T35"/>
    <mergeCell ref="U35:Y35"/>
    <mergeCell ref="Z35:AD35"/>
    <mergeCell ref="C36:L36"/>
    <mergeCell ref="M36:P36"/>
    <mergeCell ref="Q36:T36"/>
    <mergeCell ref="U36:Y36"/>
    <mergeCell ref="Z36:AD36"/>
    <mergeCell ref="C37:L37"/>
    <mergeCell ref="M37:P37"/>
    <mergeCell ref="Q37:T37"/>
    <mergeCell ref="U37:Y37"/>
    <mergeCell ref="Z37:AD37"/>
    <mergeCell ref="D38:L38"/>
    <mergeCell ref="M38:P38"/>
    <mergeCell ref="Q38:T38"/>
    <mergeCell ref="U38:Y38"/>
    <mergeCell ref="Z38:AD38"/>
    <mergeCell ref="C41:L41"/>
    <mergeCell ref="M41:P41"/>
    <mergeCell ref="Q41:T41"/>
    <mergeCell ref="U41:Y41"/>
    <mergeCell ref="Z41:AD41"/>
    <mergeCell ref="M42:P42"/>
    <mergeCell ref="Q42:T42"/>
    <mergeCell ref="Z42:AD42"/>
    <mergeCell ref="D39:L39"/>
    <mergeCell ref="M39:P39"/>
    <mergeCell ref="Q39:T39"/>
    <mergeCell ref="U39:Y39"/>
    <mergeCell ref="Z39:AD39"/>
    <mergeCell ref="D40:L40"/>
    <mergeCell ref="M40:P40"/>
    <mergeCell ref="Q40:T40"/>
    <mergeCell ref="U40:Y40"/>
    <mergeCell ref="Z40:AD40"/>
  </mergeCells>
  <phoneticPr fontId="1"/>
  <pageMargins left="0.70866141732283472" right="0.70866141732283472" top="0.74803149606299213" bottom="0.74803149606299213" header="0.31496062992125984" footer="0.31496062992125984"/>
  <pageSetup paperSize="9" scale="87" firstPageNumber="0" orientation="portrait" r:id="rId1"/>
  <headerFooter differentFirst="1" scaleWithDoc="0">
    <oddFooter>&amp;C- 123 -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3B4D-C958-4E5D-B21E-41AA17DD8C75}">
  <sheetPr>
    <tabColor theme="0"/>
    <pageSetUpPr fitToPage="1"/>
  </sheetPr>
  <dimension ref="A1:AE48"/>
  <sheetViews>
    <sheetView zoomScaleNormal="100" zoomScaleSheetLayoutView="100" workbookViewId="0">
      <selection activeCell="AG1" sqref="A1:XFD1"/>
    </sheetView>
  </sheetViews>
  <sheetFormatPr defaultColWidth="3.375" defaultRowHeight="18.75" customHeight="1" x14ac:dyDescent="0.15"/>
  <cols>
    <col min="1" max="29" width="3.375" style="5" customWidth="1"/>
    <col min="30" max="16384" width="3.375" style="5"/>
  </cols>
  <sheetData>
    <row r="1" spans="1:29" ht="22.5" customHeight="1" x14ac:dyDescent="0.15">
      <c r="A1" s="173" t="s">
        <v>109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</row>
    <row r="2" spans="1:29" ht="18.75" customHeight="1" x14ac:dyDescent="0.15">
      <c r="A2" s="127" t="s">
        <v>110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</row>
    <row r="3" spans="1:29" ht="18.75" customHeight="1" x14ac:dyDescent="0.1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</row>
    <row r="4" spans="1:29" ht="13.5" x14ac:dyDescent="0.15">
      <c r="P4" s="213" t="s">
        <v>111</v>
      </c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</row>
    <row r="5" spans="1:29" ht="18.75" customHeight="1" x14ac:dyDescent="0.15">
      <c r="A5" s="176" t="s">
        <v>112</v>
      </c>
      <c r="B5" s="176"/>
      <c r="C5" s="176"/>
      <c r="D5" s="214"/>
      <c r="E5" s="214"/>
      <c r="F5" s="215" t="s">
        <v>113</v>
      </c>
      <c r="G5" s="216"/>
      <c r="H5" s="216"/>
      <c r="I5" s="217"/>
      <c r="J5" s="129" t="s">
        <v>114</v>
      </c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221" t="s">
        <v>115</v>
      </c>
      <c r="AB5" s="221"/>
      <c r="AC5" s="222"/>
    </row>
    <row r="6" spans="1:29" ht="18.75" customHeight="1" x14ac:dyDescent="0.15">
      <c r="A6" s="176"/>
      <c r="B6" s="176"/>
      <c r="C6" s="176"/>
      <c r="D6" s="214"/>
      <c r="E6" s="214"/>
      <c r="F6" s="218"/>
      <c r="G6" s="219"/>
      <c r="H6" s="219"/>
      <c r="I6" s="220"/>
      <c r="J6" s="221" t="s">
        <v>116</v>
      </c>
      <c r="K6" s="221"/>
      <c r="L6" s="221"/>
      <c r="M6" s="221" t="s">
        <v>85</v>
      </c>
      <c r="N6" s="221"/>
      <c r="O6" s="129"/>
      <c r="P6" s="223" t="s">
        <v>117</v>
      </c>
      <c r="Q6" s="223"/>
      <c r="R6" s="223"/>
      <c r="S6" s="223"/>
      <c r="T6" s="223"/>
      <c r="U6" s="221" t="s">
        <v>87</v>
      </c>
      <c r="V6" s="221"/>
      <c r="W6" s="221"/>
      <c r="X6" s="222" t="s">
        <v>88</v>
      </c>
      <c r="Y6" s="224"/>
      <c r="Z6" s="225"/>
      <c r="AA6" s="221"/>
      <c r="AB6" s="221"/>
      <c r="AC6" s="222"/>
    </row>
    <row r="7" spans="1:29" ht="18.75" customHeight="1" x14ac:dyDescent="0.15">
      <c r="A7" s="59"/>
      <c r="B7" s="59"/>
      <c r="C7" s="59"/>
      <c r="D7" s="59"/>
      <c r="E7" s="11"/>
      <c r="X7" s="212"/>
      <c r="Y7" s="212"/>
      <c r="Z7" s="212"/>
      <c r="AA7" s="212"/>
      <c r="AB7" s="212"/>
      <c r="AC7" s="212"/>
    </row>
    <row r="8" spans="1:29" ht="18.75" customHeight="1" x14ac:dyDescent="0.15">
      <c r="A8" s="142" t="s">
        <v>118</v>
      </c>
      <c r="B8" s="142"/>
      <c r="C8" s="142"/>
      <c r="D8" s="142"/>
      <c r="E8" s="165"/>
      <c r="F8" s="195">
        <v>12306</v>
      </c>
      <c r="G8" s="198"/>
      <c r="H8" s="198"/>
      <c r="I8" s="196"/>
      <c r="J8" s="196">
        <v>12233</v>
      </c>
      <c r="K8" s="196"/>
      <c r="L8" s="196"/>
      <c r="M8" s="196">
        <v>11006</v>
      </c>
      <c r="N8" s="196"/>
      <c r="O8" s="211"/>
      <c r="P8" s="196">
        <v>328</v>
      </c>
      <c r="Q8" s="196"/>
      <c r="R8" s="196"/>
      <c r="S8" s="196"/>
      <c r="T8" s="196"/>
      <c r="U8" s="196">
        <v>876</v>
      </c>
      <c r="V8" s="196"/>
      <c r="W8" s="196"/>
      <c r="X8" s="196">
        <v>23</v>
      </c>
      <c r="Y8" s="196"/>
      <c r="Z8" s="196"/>
      <c r="AA8" s="196">
        <v>73</v>
      </c>
      <c r="AB8" s="196"/>
      <c r="AC8" s="196"/>
    </row>
    <row r="9" spans="1:29" ht="18.75" customHeight="1" x14ac:dyDescent="0.15">
      <c r="B9" s="5">
        <v>0</v>
      </c>
      <c r="C9" s="5" t="s">
        <v>119</v>
      </c>
      <c r="D9" s="5">
        <v>19</v>
      </c>
      <c r="E9" s="53" t="s">
        <v>120</v>
      </c>
      <c r="F9" s="195">
        <v>68</v>
      </c>
      <c r="G9" s="198"/>
      <c r="H9" s="198"/>
      <c r="I9" s="196"/>
      <c r="J9" s="196">
        <v>63</v>
      </c>
      <c r="K9" s="196"/>
      <c r="L9" s="196"/>
      <c r="M9" s="196">
        <v>17</v>
      </c>
      <c r="N9" s="196"/>
      <c r="O9" s="211"/>
      <c r="P9" s="196" t="s">
        <v>121</v>
      </c>
      <c r="Q9" s="196"/>
      <c r="R9" s="196"/>
      <c r="S9" s="196"/>
      <c r="T9" s="196"/>
      <c r="U9" s="196">
        <v>45</v>
      </c>
      <c r="V9" s="196"/>
      <c r="W9" s="196"/>
      <c r="X9" s="196">
        <v>1</v>
      </c>
      <c r="Y9" s="196"/>
      <c r="Z9" s="196"/>
      <c r="AA9" s="196">
        <v>5</v>
      </c>
      <c r="AB9" s="196"/>
      <c r="AC9" s="196"/>
    </row>
    <row r="10" spans="1:29" ht="18.75" customHeight="1" x14ac:dyDescent="0.15">
      <c r="B10" s="5">
        <v>20</v>
      </c>
      <c r="C10" s="5" t="s">
        <v>119</v>
      </c>
      <c r="D10" s="5">
        <v>29</v>
      </c>
      <c r="E10" s="19"/>
      <c r="F10" s="195">
        <v>214</v>
      </c>
      <c r="G10" s="198"/>
      <c r="H10" s="198"/>
      <c r="I10" s="196"/>
      <c r="J10" s="196">
        <v>203</v>
      </c>
      <c r="K10" s="196"/>
      <c r="L10" s="196"/>
      <c r="M10" s="196">
        <v>59</v>
      </c>
      <c r="N10" s="196"/>
      <c r="O10" s="211"/>
      <c r="P10" s="196">
        <v>2</v>
      </c>
      <c r="Q10" s="196"/>
      <c r="R10" s="196"/>
      <c r="S10" s="196"/>
      <c r="T10" s="196"/>
      <c r="U10" s="196">
        <v>139</v>
      </c>
      <c r="V10" s="196"/>
      <c r="W10" s="196"/>
      <c r="X10" s="196">
        <v>3</v>
      </c>
      <c r="Y10" s="196"/>
      <c r="Z10" s="196"/>
      <c r="AA10" s="196">
        <v>11</v>
      </c>
      <c r="AB10" s="196"/>
      <c r="AC10" s="196"/>
    </row>
    <row r="11" spans="1:29" ht="18.75" customHeight="1" x14ac:dyDescent="0.15">
      <c r="B11" s="5">
        <v>30</v>
      </c>
      <c r="C11" s="5" t="s">
        <v>119</v>
      </c>
      <c r="D11" s="5">
        <v>39</v>
      </c>
      <c r="E11" s="19"/>
      <c r="F11" s="195">
        <v>457</v>
      </c>
      <c r="G11" s="198"/>
      <c r="H11" s="198"/>
      <c r="I11" s="196"/>
      <c r="J11" s="196">
        <v>442</v>
      </c>
      <c r="K11" s="196"/>
      <c r="L11" s="196"/>
      <c r="M11" s="196">
        <v>111</v>
      </c>
      <c r="N11" s="196"/>
      <c r="O11" s="211"/>
      <c r="P11" s="196">
        <v>88</v>
      </c>
      <c r="Q11" s="196"/>
      <c r="R11" s="196"/>
      <c r="S11" s="196"/>
      <c r="T11" s="196"/>
      <c r="U11" s="196">
        <v>238</v>
      </c>
      <c r="V11" s="196"/>
      <c r="W11" s="196"/>
      <c r="X11" s="196">
        <v>5</v>
      </c>
      <c r="Y11" s="196"/>
      <c r="Z11" s="196"/>
      <c r="AA11" s="196">
        <v>15</v>
      </c>
      <c r="AB11" s="196"/>
      <c r="AC11" s="196"/>
    </row>
    <row r="12" spans="1:29" ht="18.75" customHeight="1" x14ac:dyDescent="0.15">
      <c r="B12" s="5">
        <v>40</v>
      </c>
      <c r="C12" s="5" t="s">
        <v>119</v>
      </c>
      <c r="D12" s="5">
        <v>49</v>
      </c>
      <c r="E12" s="19"/>
      <c r="F12" s="195">
        <v>474</v>
      </c>
      <c r="G12" s="198"/>
      <c r="H12" s="198"/>
      <c r="I12" s="196"/>
      <c r="J12" s="196">
        <v>465</v>
      </c>
      <c r="K12" s="196"/>
      <c r="L12" s="196"/>
      <c r="M12" s="196">
        <v>277</v>
      </c>
      <c r="N12" s="196"/>
      <c r="O12" s="211"/>
      <c r="P12" s="196">
        <v>59</v>
      </c>
      <c r="Q12" s="196"/>
      <c r="R12" s="196"/>
      <c r="S12" s="196"/>
      <c r="T12" s="196"/>
      <c r="U12" s="196">
        <v>126</v>
      </c>
      <c r="V12" s="196"/>
      <c r="W12" s="196"/>
      <c r="X12" s="196">
        <v>3</v>
      </c>
      <c r="Y12" s="196"/>
      <c r="Z12" s="196"/>
      <c r="AA12" s="196">
        <v>9</v>
      </c>
      <c r="AB12" s="196"/>
      <c r="AC12" s="196"/>
    </row>
    <row r="13" spans="1:29" ht="18.75" customHeight="1" x14ac:dyDescent="0.15">
      <c r="B13" s="5">
        <v>50</v>
      </c>
      <c r="C13" s="5" t="s">
        <v>119</v>
      </c>
      <c r="D13" s="5">
        <v>59</v>
      </c>
      <c r="E13" s="19"/>
      <c r="F13" s="195">
        <v>716</v>
      </c>
      <c r="G13" s="198"/>
      <c r="H13" s="198"/>
      <c r="I13" s="196"/>
      <c r="J13" s="196">
        <v>707</v>
      </c>
      <c r="K13" s="196"/>
      <c r="L13" s="196"/>
      <c r="M13" s="196">
        <v>414</v>
      </c>
      <c r="N13" s="196"/>
      <c r="O13" s="211"/>
      <c r="P13" s="196">
        <v>162</v>
      </c>
      <c r="Q13" s="196"/>
      <c r="R13" s="196"/>
      <c r="S13" s="196"/>
      <c r="T13" s="196"/>
      <c r="U13" s="196">
        <v>130</v>
      </c>
      <c r="V13" s="196"/>
      <c r="W13" s="196"/>
      <c r="X13" s="196">
        <v>1</v>
      </c>
      <c r="Y13" s="196"/>
      <c r="Z13" s="196"/>
      <c r="AA13" s="196">
        <v>9</v>
      </c>
      <c r="AB13" s="196"/>
      <c r="AC13" s="196"/>
    </row>
    <row r="14" spans="1:29" ht="18.75" customHeight="1" x14ac:dyDescent="0.15">
      <c r="B14" s="5">
        <v>60</v>
      </c>
      <c r="C14" s="5" t="s">
        <v>119</v>
      </c>
      <c r="D14" s="5">
        <v>69</v>
      </c>
      <c r="E14" s="19"/>
      <c r="F14" s="195">
        <v>699</v>
      </c>
      <c r="G14" s="198"/>
      <c r="H14" s="198"/>
      <c r="I14" s="196"/>
      <c r="J14" s="196">
        <v>691</v>
      </c>
      <c r="K14" s="196"/>
      <c r="L14" s="196"/>
      <c r="M14" s="196">
        <v>614</v>
      </c>
      <c r="N14" s="196"/>
      <c r="O14" s="211"/>
      <c r="P14" s="196">
        <v>12</v>
      </c>
      <c r="Q14" s="196"/>
      <c r="R14" s="196"/>
      <c r="S14" s="196"/>
      <c r="T14" s="196"/>
      <c r="U14" s="196">
        <v>62</v>
      </c>
      <c r="V14" s="196"/>
      <c r="W14" s="196"/>
      <c r="X14" s="196">
        <v>3</v>
      </c>
      <c r="Y14" s="196"/>
      <c r="Z14" s="196"/>
      <c r="AA14" s="196">
        <v>8</v>
      </c>
      <c r="AB14" s="196"/>
      <c r="AC14" s="196"/>
    </row>
    <row r="15" spans="1:29" ht="18.75" customHeight="1" x14ac:dyDescent="0.15">
      <c r="B15" s="5">
        <v>70</v>
      </c>
      <c r="C15" s="5" t="s">
        <v>119</v>
      </c>
      <c r="D15" s="5">
        <v>79</v>
      </c>
      <c r="E15" s="19"/>
      <c r="F15" s="195">
        <v>1089</v>
      </c>
      <c r="G15" s="198"/>
      <c r="H15" s="198"/>
      <c r="I15" s="196"/>
      <c r="J15" s="196">
        <v>1081</v>
      </c>
      <c r="K15" s="196"/>
      <c r="L15" s="196"/>
      <c r="M15" s="196">
        <v>1027</v>
      </c>
      <c r="N15" s="196"/>
      <c r="O15" s="211"/>
      <c r="P15" s="196">
        <v>5</v>
      </c>
      <c r="Q15" s="196"/>
      <c r="R15" s="196"/>
      <c r="S15" s="196"/>
      <c r="T15" s="196"/>
      <c r="U15" s="196">
        <v>48</v>
      </c>
      <c r="V15" s="196"/>
      <c r="W15" s="196"/>
      <c r="X15" s="196">
        <v>1</v>
      </c>
      <c r="Y15" s="196"/>
      <c r="Z15" s="196"/>
      <c r="AA15" s="196">
        <v>8</v>
      </c>
      <c r="AB15" s="196"/>
      <c r="AC15" s="196"/>
    </row>
    <row r="16" spans="1:29" ht="18.75" customHeight="1" x14ac:dyDescent="0.15">
      <c r="B16" s="5">
        <v>80</v>
      </c>
      <c r="C16" s="5" t="s">
        <v>119</v>
      </c>
      <c r="D16" s="5">
        <v>89</v>
      </c>
      <c r="E16" s="19"/>
      <c r="F16" s="195">
        <v>999</v>
      </c>
      <c r="G16" s="198"/>
      <c r="H16" s="198"/>
      <c r="I16" s="196"/>
      <c r="J16" s="196">
        <v>996</v>
      </c>
      <c r="K16" s="196"/>
      <c r="L16" s="196"/>
      <c r="M16" s="196">
        <v>966</v>
      </c>
      <c r="N16" s="196"/>
      <c r="O16" s="211"/>
      <c r="P16" s="196" t="s">
        <v>121</v>
      </c>
      <c r="Q16" s="196"/>
      <c r="R16" s="196"/>
      <c r="S16" s="196"/>
      <c r="T16" s="196"/>
      <c r="U16" s="196">
        <v>29</v>
      </c>
      <c r="V16" s="196"/>
      <c r="W16" s="196"/>
      <c r="X16" s="196">
        <v>1</v>
      </c>
      <c r="Y16" s="196"/>
      <c r="Z16" s="196"/>
      <c r="AA16" s="196">
        <v>3</v>
      </c>
      <c r="AB16" s="196"/>
      <c r="AC16" s="196"/>
    </row>
    <row r="17" spans="1:30" ht="18.75" customHeight="1" x14ac:dyDescent="0.15">
      <c r="B17" s="5">
        <v>90</v>
      </c>
      <c r="C17" s="5" t="s">
        <v>119</v>
      </c>
      <c r="D17" s="5">
        <v>99</v>
      </c>
      <c r="E17" s="19"/>
      <c r="F17" s="195">
        <v>1455</v>
      </c>
      <c r="G17" s="198"/>
      <c r="H17" s="198"/>
      <c r="I17" s="196"/>
      <c r="J17" s="196">
        <v>1450</v>
      </c>
      <c r="K17" s="196"/>
      <c r="L17" s="196"/>
      <c r="M17" s="196">
        <v>1437</v>
      </c>
      <c r="N17" s="196"/>
      <c r="O17" s="211"/>
      <c r="P17" s="196" t="s">
        <v>121</v>
      </c>
      <c r="Q17" s="196"/>
      <c r="R17" s="196"/>
      <c r="S17" s="196"/>
      <c r="T17" s="196"/>
      <c r="U17" s="196">
        <v>13</v>
      </c>
      <c r="V17" s="196"/>
      <c r="W17" s="196"/>
      <c r="X17" s="196" t="s">
        <v>121</v>
      </c>
      <c r="Y17" s="196"/>
      <c r="Z17" s="196"/>
      <c r="AA17" s="196">
        <v>5</v>
      </c>
      <c r="AB17" s="196"/>
      <c r="AC17" s="196"/>
    </row>
    <row r="18" spans="1:30" ht="18.75" customHeight="1" x14ac:dyDescent="0.15">
      <c r="B18" s="27">
        <v>100</v>
      </c>
      <c r="C18" s="5" t="s">
        <v>119</v>
      </c>
      <c r="D18" s="27">
        <v>119</v>
      </c>
      <c r="E18" s="19"/>
      <c r="F18" s="195">
        <v>1812</v>
      </c>
      <c r="G18" s="198"/>
      <c r="H18" s="198"/>
      <c r="I18" s="196"/>
      <c r="J18" s="196">
        <v>1812</v>
      </c>
      <c r="K18" s="196"/>
      <c r="L18" s="196"/>
      <c r="M18" s="196">
        <v>1788</v>
      </c>
      <c r="N18" s="196"/>
      <c r="O18" s="211"/>
      <c r="P18" s="196" t="s">
        <v>121</v>
      </c>
      <c r="Q18" s="196"/>
      <c r="R18" s="196"/>
      <c r="S18" s="196"/>
      <c r="T18" s="196"/>
      <c r="U18" s="196">
        <v>21</v>
      </c>
      <c r="V18" s="196"/>
      <c r="W18" s="196"/>
      <c r="X18" s="196">
        <v>3</v>
      </c>
      <c r="Y18" s="196"/>
      <c r="Z18" s="196"/>
      <c r="AA18" s="196" t="s">
        <v>121</v>
      </c>
      <c r="AB18" s="196"/>
      <c r="AC18" s="196"/>
    </row>
    <row r="19" spans="1:30" ht="18.75" customHeight="1" x14ac:dyDescent="0.15">
      <c r="B19" s="27">
        <v>120</v>
      </c>
      <c r="C19" s="5" t="s">
        <v>119</v>
      </c>
      <c r="D19" s="27">
        <v>149</v>
      </c>
      <c r="E19" s="19"/>
      <c r="F19" s="195">
        <v>2128</v>
      </c>
      <c r="G19" s="198"/>
      <c r="H19" s="198"/>
      <c r="I19" s="196"/>
      <c r="J19" s="196">
        <v>2128</v>
      </c>
      <c r="K19" s="196"/>
      <c r="L19" s="196"/>
      <c r="M19" s="196">
        <v>2110</v>
      </c>
      <c r="N19" s="196"/>
      <c r="O19" s="211"/>
      <c r="P19" s="196" t="s">
        <v>121</v>
      </c>
      <c r="Q19" s="196"/>
      <c r="R19" s="196"/>
      <c r="S19" s="196"/>
      <c r="T19" s="196"/>
      <c r="U19" s="196">
        <v>17</v>
      </c>
      <c r="V19" s="196"/>
      <c r="W19" s="196"/>
      <c r="X19" s="196">
        <v>1</v>
      </c>
      <c r="Y19" s="196"/>
      <c r="Z19" s="196"/>
      <c r="AA19" s="196" t="s">
        <v>121</v>
      </c>
      <c r="AB19" s="196"/>
      <c r="AC19" s="196"/>
    </row>
    <row r="20" spans="1:30" ht="18.75" customHeight="1" x14ac:dyDescent="0.15">
      <c r="B20" s="27">
        <v>150</v>
      </c>
      <c r="C20" s="5" t="s">
        <v>119</v>
      </c>
      <c r="D20" s="27">
        <v>199</v>
      </c>
      <c r="E20" s="19"/>
      <c r="F20" s="195">
        <v>1464</v>
      </c>
      <c r="G20" s="198"/>
      <c r="H20" s="198"/>
      <c r="I20" s="196"/>
      <c r="J20" s="196">
        <v>1464</v>
      </c>
      <c r="K20" s="196"/>
      <c r="L20" s="196"/>
      <c r="M20" s="196">
        <v>1458</v>
      </c>
      <c r="N20" s="196"/>
      <c r="O20" s="211"/>
      <c r="P20" s="196" t="s">
        <v>121</v>
      </c>
      <c r="Q20" s="196"/>
      <c r="R20" s="196"/>
      <c r="S20" s="196"/>
      <c r="T20" s="196"/>
      <c r="U20" s="196">
        <v>6</v>
      </c>
      <c r="V20" s="196"/>
      <c r="W20" s="196"/>
      <c r="X20" s="196" t="s">
        <v>121</v>
      </c>
      <c r="Y20" s="196"/>
      <c r="Z20" s="196"/>
      <c r="AA20" s="196" t="s">
        <v>121</v>
      </c>
      <c r="AB20" s="196"/>
      <c r="AC20" s="196"/>
    </row>
    <row r="21" spans="1:30" ht="18.75" customHeight="1" x14ac:dyDescent="0.15">
      <c r="B21" s="27">
        <v>200</v>
      </c>
      <c r="C21" s="5" t="s">
        <v>119</v>
      </c>
      <c r="D21" s="27">
        <v>249</v>
      </c>
      <c r="E21" s="19"/>
      <c r="F21" s="195">
        <v>442</v>
      </c>
      <c r="G21" s="198"/>
      <c r="H21" s="198"/>
      <c r="I21" s="196"/>
      <c r="J21" s="196">
        <v>442</v>
      </c>
      <c r="K21" s="196"/>
      <c r="L21" s="196"/>
      <c r="M21" s="196">
        <v>440</v>
      </c>
      <c r="N21" s="196"/>
      <c r="O21" s="211"/>
      <c r="P21" s="196" t="s">
        <v>121</v>
      </c>
      <c r="Q21" s="196"/>
      <c r="R21" s="196"/>
      <c r="S21" s="196"/>
      <c r="T21" s="196"/>
      <c r="U21" s="196">
        <v>1</v>
      </c>
      <c r="V21" s="196"/>
      <c r="W21" s="196"/>
      <c r="X21" s="196">
        <v>1</v>
      </c>
      <c r="Y21" s="196"/>
      <c r="Z21" s="196"/>
      <c r="AA21" s="196" t="s">
        <v>121</v>
      </c>
      <c r="AB21" s="196"/>
      <c r="AC21" s="196"/>
    </row>
    <row r="22" spans="1:30" ht="18.75" customHeight="1" x14ac:dyDescent="0.15">
      <c r="B22" s="27">
        <v>250</v>
      </c>
      <c r="C22" s="5" t="s">
        <v>120</v>
      </c>
      <c r="D22" s="5" t="s">
        <v>122</v>
      </c>
      <c r="E22" s="19"/>
      <c r="F22" s="195">
        <v>289</v>
      </c>
      <c r="G22" s="198"/>
      <c r="H22" s="198"/>
      <c r="I22" s="196"/>
      <c r="J22" s="196">
        <v>289</v>
      </c>
      <c r="K22" s="196"/>
      <c r="L22" s="196"/>
      <c r="M22" s="196">
        <v>288</v>
      </c>
      <c r="N22" s="196"/>
      <c r="O22" s="211"/>
      <c r="P22" s="196" t="s">
        <v>121</v>
      </c>
      <c r="Q22" s="196"/>
      <c r="R22" s="196"/>
      <c r="S22" s="196"/>
      <c r="T22" s="196"/>
      <c r="U22" s="196">
        <v>1</v>
      </c>
      <c r="V22" s="196"/>
      <c r="W22" s="196"/>
      <c r="X22" s="196" t="s">
        <v>121</v>
      </c>
      <c r="Y22" s="196"/>
      <c r="Z22" s="196"/>
      <c r="AA22" s="196" t="s">
        <v>121</v>
      </c>
      <c r="AB22" s="196"/>
      <c r="AC22" s="196"/>
    </row>
    <row r="23" spans="1:30" ht="18.75" customHeight="1" x14ac:dyDescent="0.15">
      <c r="A23" s="22"/>
      <c r="B23" s="22"/>
      <c r="C23" s="22"/>
      <c r="D23" s="22"/>
      <c r="E23" s="23"/>
      <c r="F23" s="60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30" s="10" customFormat="1" ht="13.5" customHeight="1" x14ac:dyDescent="0.15">
      <c r="A24" s="30" t="s">
        <v>123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Y24" s="30"/>
      <c r="Z24" s="30"/>
      <c r="AA24" s="30"/>
      <c r="AB24" s="30"/>
      <c r="AC24" s="26" t="s">
        <v>124</v>
      </c>
    </row>
    <row r="25" spans="1:30" s="10" customFormat="1" ht="12" x14ac:dyDescent="0.15">
      <c r="A25" s="10" t="s">
        <v>125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Y25" s="33"/>
      <c r="Z25" s="33"/>
      <c r="AA25" s="33"/>
      <c r="AB25" s="33"/>
      <c r="AC25" s="33"/>
    </row>
    <row r="26" spans="1:30" ht="18.75" customHeight="1" x14ac:dyDescent="0.1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</row>
    <row r="27" spans="1:30" ht="21" x14ac:dyDescent="0.15">
      <c r="A27" s="173" t="s">
        <v>126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</row>
    <row r="28" spans="1:30" ht="21" x14ac:dyDescent="0.15">
      <c r="A28" s="127" t="s">
        <v>127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</row>
    <row r="29" spans="1:30" ht="13.5" x14ac:dyDescent="0.15">
      <c r="X29" s="8"/>
      <c r="Y29" s="8"/>
      <c r="Z29" s="8"/>
      <c r="AA29" s="8"/>
      <c r="AB29" s="8"/>
      <c r="AC29" s="9" t="s">
        <v>128</v>
      </c>
    </row>
    <row r="30" spans="1:30" ht="18.75" customHeight="1" x14ac:dyDescent="0.15">
      <c r="A30" s="201" t="s">
        <v>129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3" t="s">
        <v>130</v>
      </c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</row>
    <row r="31" spans="1:30" ht="18.75" customHeight="1" x14ac:dyDescent="0.15">
      <c r="A31" s="131" t="s">
        <v>131</v>
      </c>
      <c r="B31" s="131"/>
      <c r="C31" s="131"/>
      <c r="D31" s="131"/>
      <c r="E31" s="131"/>
      <c r="F31" s="131"/>
      <c r="G31" s="131"/>
      <c r="H31" s="132"/>
      <c r="I31" s="131" t="s">
        <v>20</v>
      </c>
      <c r="J31" s="131"/>
      <c r="K31" s="131"/>
      <c r="L31" s="132"/>
      <c r="M31" s="130" t="s">
        <v>132</v>
      </c>
      <c r="N31" s="131"/>
      <c r="O31" s="131"/>
      <c r="P31" s="131"/>
      <c r="Q31" s="131"/>
      <c r="R31" s="131"/>
      <c r="S31" s="131"/>
      <c r="T31" s="131"/>
      <c r="U31" s="131"/>
      <c r="V31" s="205" t="s">
        <v>133</v>
      </c>
      <c r="W31" s="206"/>
      <c r="X31" s="206"/>
      <c r="Y31" s="207"/>
      <c r="Z31" s="206" t="s">
        <v>80</v>
      </c>
      <c r="AA31" s="206"/>
      <c r="AB31" s="206"/>
      <c r="AC31" s="206"/>
    </row>
    <row r="32" spans="1:30" ht="18.75" customHeight="1" x14ac:dyDescent="0.15">
      <c r="A32" s="126"/>
      <c r="B32" s="126"/>
      <c r="C32" s="126"/>
      <c r="D32" s="126"/>
      <c r="E32" s="126"/>
      <c r="F32" s="126"/>
      <c r="G32" s="126"/>
      <c r="H32" s="134"/>
      <c r="I32" s="126"/>
      <c r="J32" s="126"/>
      <c r="K32" s="126"/>
      <c r="L32" s="134"/>
      <c r="M32" s="133"/>
      <c r="N32" s="126"/>
      <c r="O32" s="126"/>
      <c r="P32" s="126"/>
      <c r="Q32" s="126"/>
      <c r="R32" s="126"/>
      <c r="S32" s="126"/>
      <c r="T32" s="126"/>
      <c r="U32" s="126"/>
      <c r="V32" s="208"/>
      <c r="W32" s="209"/>
      <c r="X32" s="209"/>
      <c r="Y32" s="210"/>
      <c r="Z32" s="209"/>
      <c r="AA32" s="209"/>
      <c r="AB32" s="209"/>
      <c r="AC32" s="209"/>
      <c r="AD32" s="63"/>
    </row>
    <row r="33" spans="1:31" ht="18.75" customHeight="1" x14ac:dyDescent="0.15">
      <c r="A33" s="55"/>
      <c r="B33" s="55"/>
      <c r="C33" s="55"/>
      <c r="D33" s="55"/>
      <c r="E33" s="55"/>
      <c r="F33" s="55"/>
      <c r="G33" s="55"/>
      <c r="H33" s="38"/>
      <c r="I33" s="199" t="s">
        <v>134</v>
      </c>
      <c r="J33" s="199"/>
      <c r="K33" s="199"/>
      <c r="L33" s="200"/>
      <c r="M33" s="64"/>
      <c r="N33" s="65"/>
      <c r="O33" s="66"/>
      <c r="P33" s="66"/>
      <c r="Q33" s="66"/>
      <c r="R33" s="66"/>
      <c r="S33" s="66"/>
      <c r="T33" s="66"/>
      <c r="U33" s="66"/>
      <c r="V33" s="67"/>
      <c r="W33" s="68"/>
      <c r="X33" s="69"/>
      <c r="Y33" s="70" t="s">
        <v>101</v>
      </c>
      <c r="Z33" s="69"/>
      <c r="AA33" s="69"/>
      <c r="AB33" s="69"/>
      <c r="AC33" s="69" t="s">
        <v>23</v>
      </c>
    </row>
    <row r="34" spans="1:31" ht="18.75" customHeight="1" x14ac:dyDescent="0.15">
      <c r="A34" s="142" t="s">
        <v>135</v>
      </c>
      <c r="B34" s="142"/>
      <c r="C34" s="142"/>
      <c r="D34" s="142"/>
      <c r="E34" s="142"/>
      <c r="F34" s="142"/>
      <c r="G34" s="142"/>
      <c r="H34" s="165"/>
      <c r="I34" s="191">
        <v>36530</v>
      </c>
      <c r="J34" s="191"/>
      <c r="K34" s="191"/>
      <c r="L34" s="192"/>
      <c r="M34" s="193" t="s">
        <v>136</v>
      </c>
      <c r="N34" s="142"/>
      <c r="O34" s="142"/>
      <c r="P34" s="142"/>
      <c r="Q34" s="142"/>
      <c r="R34" s="142"/>
      <c r="S34" s="142"/>
      <c r="T34" s="142"/>
      <c r="U34" s="142"/>
      <c r="V34" s="190">
        <v>32030</v>
      </c>
      <c r="W34" s="191"/>
      <c r="X34" s="191"/>
      <c r="Y34" s="194"/>
      <c r="Z34" s="195">
        <v>80050</v>
      </c>
      <c r="AA34" s="196"/>
      <c r="AB34" s="196"/>
      <c r="AC34" s="196"/>
    </row>
    <row r="35" spans="1:31" ht="18.75" customHeight="1" x14ac:dyDescent="0.15">
      <c r="A35" s="55"/>
      <c r="B35" s="55"/>
      <c r="C35" s="55"/>
      <c r="D35" s="55"/>
      <c r="E35" s="55"/>
      <c r="F35" s="55"/>
      <c r="G35" s="55"/>
      <c r="H35" s="38"/>
      <c r="I35" s="71"/>
      <c r="J35" s="71"/>
      <c r="K35" s="71"/>
      <c r="L35" s="72"/>
      <c r="M35" s="73"/>
      <c r="N35" s="74"/>
      <c r="O35" s="55"/>
      <c r="P35" s="55"/>
      <c r="Q35" s="55"/>
      <c r="R35" s="55"/>
      <c r="S35" s="55"/>
      <c r="T35" s="55"/>
      <c r="U35" s="55"/>
      <c r="V35" s="193"/>
      <c r="W35" s="142"/>
      <c r="X35" s="142"/>
      <c r="Y35" s="165"/>
      <c r="Z35" s="190"/>
      <c r="AA35" s="191"/>
      <c r="AB35" s="191"/>
      <c r="AC35" s="191"/>
    </row>
    <row r="36" spans="1:31" ht="18.75" customHeight="1" x14ac:dyDescent="0.15">
      <c r="A36" s="55"/>
      <c r="B36" s="142" t="s">
        <v>137</v>
      </c>
      <c r="C36" s="142"/>
      <c r="D36" s="142"/>
      <c r="E36" s="142"/>
      <c r="F36" s="142"/>
      <c r="G36" s="142"/>
      <c r="H36" s="165"/>
      <c r="I36" s="191">
        <v>31700</v>
      </c>
      <c r="J36" s="191"/>
      <c r="K36" s="191"/>
      <c r="L36" s="192"/>
      <c r="M36" s="75"/>
      <c r="N36" s="142" t="s">
        <v>138</v>
      </c>
      <c r="O36" s="142"/>
      <c r="P36" s="142"/>
      <c r="Q36" s="142"/>
      <c r="R36" s="142"/>
      <c r="S36" s="142"/>
      <c r="T36" s="142"/>
      <c r="U36" s="142"/>
      <c r="V36" s="190">
        <v>9010</v>
      </c>
      <c r="W36" s="191"/>
      <c r="X36" s="191"/>
      <c r="Y36" s="194"/>
      <c r="Z36" s="195">
        <v>9010</v>
      </c>
      <c r="AA36" s="198"/>
      <c r="AB36" s="198"/>
      <c r="AC36" s="198"/>
      <c r="AE36" s="76"/>
    </row>
    <row r="37" spans="1:31" ht="18.75" customHeight="1" x14ac:dyDescent="0.15">
      <c r="A37" s="55"/>
      <c r="B37" s="55"/>
      <c r="C37" s="169" t="s">
        <v>139</v>
      </c>
      <c r="D37" s="169"/>
      <c r="E37" s="169"/>
      <c r="F37" s="169"/>
      <c r="G37" s="169"/>
      <c r="H37" s="170"/>
      <c r="I37" s="197">
        <v>31420</v>
      </c>
      <c r="J37" s="197"/>
      <c r="K37" s="197"/>
      <c r="L37" s="192"/>
      <c r="M37" s="77"/>
      <c r="N37" s="55"/>
      <c r="O37" s="169" t="s">
        <v>140</v>
      </c>
      <c r="P37" s="169"/>
      <c r="Q37" s="169"/>
      <c r="R37" s="169"/>
      <c r="S37" s="169"/>
      <c r="T37" s="169"/>
      <c r="U37" s="169"/>
      <c r="V37" s="190">
        <v>8900</v>
      </c>
      <c r="W37" s="191"/>
      <c r="X37" s="191"/>
      <c r="Y37" s="194"/>
      <c r="Z37" s="195">
        <v>8900</v>
      </c>
      <c r="AA37" s="198"/>
      <c r="AB37" s="198"/>
      <c r="AC37" s="198"/>
    </row>
    <row r="38" spans="1:31" ht="18.75" customHeight="1" x14ac:dyDescent="0.15">
      <c r="A38" s="55"/>
      <c r="B38" s="55"/>
      <c r="C38" s="169" t="s">
        <v>141</v>
      </c>
      <c r="D38" s="169"/>
      <c r="E38" s="169"/>
      <c r="F38" s="169"/>
      <c r="G38" s="169"/>
      <c r="H38" s="170"/>
      <c r="I38" s="197">
        <v>280</v>
      </c>
      <c r="J38" s="197"/>
      <c r="K38" s="197"/>
      <c r="L38" s="192"/>
      <c r="M38" s="77"/>
      <c r="N38" s="55"/>
      <c r="O38" s="182" t="s">
        <v>142</v>
      </c>
      <c r="P38" s="182"/>
      <c r="Q38" s="182"/>
      <c r="R38" s="182"/>
      <c r="S38" s="182"/>
      <c r="T38" s="182"/>
      <c r="U38" s="182"/>
      <c r="V38" s="190">
        <v>110</v>
      </c>
      <c r="W38" s="191"/>
      <c r="X38" s="191"/>
      <c r="Y38" s="194"/>
      <c r="Z38" s="195">
        <v>110</v>
      </c>
      <c r="AA38" s="198"/>
      <c r="AB38" s="198"/>
      <c r="AC38" s="198"/>
    </row>
    <row r="39" spans="1:31" ht="18.75" customHeight="1" x14ac:dyDescent="0.15">
      <c r="A39" s="55"/>
      <c r="B39" s="142" t="s">
        <v>143</v>
      </c>
      <c r="C39" s="142"/>
      <c r="D39" s="142"/>
      <c r="E39" s="142"/>
      <c r="F39" s="142"/>
      <c r="G39" s="142"/>
      <c r="H39" s="165"/>
      <c r="I39" s="197">
        <v>4830</v>
      </c>
      <c r="J39" s="197"/>
      <c r="K39" s="197"/>
      <c r="L39" s="192"/>
      <c r="M39" s="77"/>
      <c r="N39" s="142" t="s">
        <v>144</v>
      </c>
      <c r="O39" s="142"/>
      <c r="P39" s="142"/>
      <c r="Q39" s="142"/>
      <c r="R39" s="142"/>
      <c r="S39" s="142"/>
      <c r="T39" s="142"/>
      <c r="U39" s="142"/>
      <c r="V39" s="190">
        <v>22690</v>
      </c>
      <c r="W39" s="191"/>
      <c r="X39" s="191"/>
      <c r="Y39" s="194"/>
      <c r="Z39" s="195">
        <v>67120</v>
      </c>
      <c r="AA39" s="198"/>
      <c r="AB39" s="198"/>
      <c r="AC39" s="198"/>
    </row>
    <row r="40" spans="1:31" ht="18.75" customHeight="1" x14ac:dyDescent="0.15">
      <c r="A40" s="55"/>
      <c r="B40" s="55"/>
      <c r="C40" s="169" t="s">
        <v>145</v>
      </c>
      <c r="D40" s="169"/>
      <c r="E40" s="169"/>
      <c r="F40" s="169"/>
      <c r="G40" s="169"/>
      <c r="H40" s="170"/>
      <c r="I40" s="197">
        <v>30</v>
      </c>
      <c r="J40" s="197"/>
      <c r="K40" s="197"/>
      <c r="L40" s="192"/>
      <c r="M40" s="77"/>
      <c r="N40" s="55"/>
      <c r="O40" s="169" t="s">
        <v>140</v>
      </c>
      <c r="P40" s="169"/>
      <c r="Q40" s="169"/>
      <c r="R40" s="169"/>
      <c r="S40" s="169"/>
      <c r="T40" s="169"/>
      <c r="U40" s="169"/>
      <c r="V40" s="190">
        <v>22270</v>
      </c>
      <c r="W40" s="191"/>
      <c r="X40" s="191"/>
      <c r="Y40" s="194"/>
      <c r="Z40" s="195">
        <v>65790</v>
      </c>
      <c r="AA40" s="198"/>
      <c r="AB40" s="198"/>
      <c r="AC40" s="198"/>
    </row>
    <row r="41" spans="1:31" ht="18.75" customHeight="1" x14ac:dyDescent="0.15">
      <c r="A41" s="55"/>
      <c r="B41" s="55"/>
      <c r="C41" s="169" t="s">
        <v>146</v>
      </c>
      <c r="D41" s="169"/>
      <c r="E41" s="169"/>
      <c r="F41" s="169"/>
      <c r="G41" s="169"/>
      <c r="H41" s="170"/>
      <c r="I41" s="197">
        <v>4790</v>
      </c>
      <c r="J41" s="197"/>
      <c r="K41" s="197"/>
      <c r="L41" s="192"/>
      <c r="M41" s="77"/>
      <c r="N41" s="55"/>
      <c r="O41" s="182" t="s">
        <v>142</v>
      </c>
      <c r="P41" s="182"/>
      <c r="Q41" s="182"/>
      <c r="R41" s="182"/>
      <c r="S41" s="182"/>
      <c r="T41" s="182"/>
      <c r="U41" s="182"/>
      <c r="V41" s="190">
        <v>420</v>
      </c>
      <c r="W41" s="191"/>
      <c r="X41" s="191"/>
      <c r="Y41" s="194"/>
      <c r="Z41" s="195">
        <v>1330</v>
      </c>
      <c r="AA41" s="198"/>
      <c r="AB41" s="198"/>
      <c r="AC41" s="198"/>
    </row>
    <row r="42" spans="1:31" ht="18.75" customHeight="1" x14ac:dyDescent="0.15">
      <c r="A42" s="55"/>
      <c r="B42" s="55"/>
      <c r="C42" s="169" t="s">
        <v>147</v>
      </c>
      <c r="D42" s="169"/>
      <c r="E42" s="169"/>
      <c r="F42" s="169"/>
      <c r="G42" s="169"/>
      <c r="H42" s="170"/>
      <c r="I42" s="191">
        <v>10</v>
      </c>
      <c r="J42" s="191"/>
      <c r="K42" s="191"/>
      <c r="L42" s="192"/>
      <c r="M42" s="75"/>
      <c r="N42" s="142" t="s">
        <v>148</v>
      </c>
      <c r="O42" s="142"/>
      <c r="P42" s="142"/>
      <c r="Q42" s="142"/>
      <c r="R42" s="142"/>
      <c r="S42" s="142"/>
      <c r="T42" s="142"/>
      <c r="U42" s="142"/>
      <c r="V42" s="190">
        <v>190</v>
      </c>
      <c r="W42" s="191"/>
      <c r="X42" s="191"/>
      <c r="Y42" s="194"/>
      <c r="Z42" s="195">
        <v>550</v>
      </c>
      <c r="AA42" s="198"/>
      <c r="AB42" s="198"/>
      <c r="AC42" s="198"/>
    </row>
    <row r="43" spans="1:31" ht="18.75" customHeight="1" x14ac:dyDescent="0.15">
      <c r="A43" s="55"/>
      <c r="B43" s="55"/>
      <c r="C43" s="55"/>
      <c r="D43" s="55"/>
      <c r="E43" s="55"/>
      <c r="F43" s="55"/>
      <c r="G43" s="55"/>
      <c r="H43" s="38"/>
      <c r="I43" s="78"/>
      <c r="J43" s="78"/>
      <c r="K43" s="78"/>
      <c r="L43" s="79"/>
      <c r="M43" s="80"/>
      <c r="N43" s="81"/>
      <c r="O43" s="55"/>
      <c r="P43" s="55"/>
      <c r="Q43" s="55"/>
      <c r="R43" s="55"/>
      <c r="S43" s="55"/>
      <c r="T43" s="55"/>
      <c r="U43" s="55"/>
      <c r="V43" s="189"/>
      <c r="W43" s="110"/>
      <c r="X43" s="110"/>
      <c r="Y43" s="111"/>
      <c r="Z43" s="190"/>
      <c r="AA43" s="191"/>
      <c r="AB43" s="191"/>
      <c r="AC43" s="191"/>
    </row>
    <row r="44" spans="1:31" ht="37.5" customHeight="1" x14ac:dyDescent="0.15">
      <c r="A44" s="171" t="s">
        <v>149</v>
      </c>
      <c r="B44" s="171"/>
      <c r="C44" s="171"/>
      <c r="D44" s="171"/>
      <c r="E44" s="171"/>
      <c r="F44" s="171"/>
      <c r="G44" s="171"/>
      <c r="H44" s="172"/>
      <c r="I44" s="191">
        <v>30</v>
      </c>
      <c r="J44" s="191"/>
      <c r="K44" s="191"/>
      <c r="L44" s="192"/>
      <c r="M44" s="193" t="s">
        <v>150</v>
      </c>
      <c r="N44" s="142"/>
      <c r="O44" s="142"/>
      <c r="P44" s="142"/>
      <c r="Q44" s="142"/>
      <c r="R44" s="142"/>
      <c r="S44" s="142"/>
      <c r="T44" s="142"/>
      <c r="U44" s="142"/>
      <c r="V44" s="190">
        <v>140</v>
      </c>
      <c r="W44" s="191"/>
      <c r="X44" s="191"/>
      <c r="Y44" s="194"/>
      <c r="Z44" s="195">
        <v>3360</v>
      </c>
      <c r="AA44" s="196"/>
      <c r="AB44" s="196"/>
      <c r="AC44" s="196"/>
    </row>
    <row r="45" spans="1:31" ht="18.75" customHeight="1" x14ac:dyDescent="0.15">
      <c r="A45" s="82"/>
      <c r="B45" s="82"/>
      <c r="C45" s="82"/>
      <c r="D45" s="82"/>
      <c r="E45" s="82"/>
      <c r="F45" s="82"/>
      <c r="G45" s="82"/>
      <c r="H45" s="83"/>
      <c r="I45" s="84"/>
      <c r="J45" s="84"/>
      <c r="K45" s="84"/>
      <c r="L45" s="85"/>
      <c r="M45" s="86"/>
      <c r="N45" s="84"/>
      <c r="O45" s="84"/>
      <c r="P45" s="84"/>
      <c r="Q45" s="84"/>
      <c r="R45" s="84"/>
      <c r="S45" s="84"/>
      <c r="T45" s="84"/>
      <c r="U45" s="84"/>
      <c r="V45" s="86"/>
      <c r="W45" s="84"/>
      <c r="X45" s="84"/>
      <c r="Y45" s="85"/>
      <c r="Z45" s="84"/>
      <c r="AA45" s="84"/>
      <c r="AB45" s="84"/>
      <c r="AC45" s="84"/>
    </row>
    <row r="46" spans="1:31" s="10" customFormat="1" ht="12" x14ac:dyDescent="0.15">
      <c r="A46" s="30" t="s">
        <v>151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87"/>
      <c r="T46" s="87"/>
      <c r="U46" s="87"/>
      <c r="V46" s="87"/>
      <c r="X46" s="30"/>
      <c r="Y46" s="30"/>
      <c r="Z46" s="30"/>
      <c r="AA46" s="30"/>
      <c r="AB46" s="30"/>
      <c r="AC46" s="26" t="s">
        <v>152</v>
      </c>
    </row>
    <row r="47" spans="1:31" s="10" customFormat="1" ht="12" x14ac:dyDescent="0.15">
      <c r="A47" s="10" t="s">
        <v>153</v>
      </c>
    </row>
    <row r="48" spans="1:31" s="10" customFormat="1" ht="13.5" x14ac:dyDescent="0.15">
      <c r="A48" s="10" t="s">
        <v>154</v>
      </c>
      <c r="D48" s="5"/>
    </row>
  </sheetData>
  <mergeCells count="179">
    <mergeCell ref="A1:AC1"/>
    <mergeCell ref="A2:AC2"/>
    <mergeCell ref="P4:AC4"/>
    <mergeCell ref="A5:E6"/>
    <mergeCell ref="F5:I6"/>
    <mergeCell ref="J5:Z5"/>
    <mergeCell ref="AA5:AC6"/>
    <mergeCell ref="J6:L6"/>
    <mergeCell ref="M6:O6"/>
    <mergeCell ref="P6:T6"/>
    <mergeCell ref="U6:W6"/>
    <mergeCell ref="X6:Z6"/>
    <mergeCell ref="X7:Z7"/>
    <mergeCell ref="AA7:AC7"/>
    <mergeCell ref="A8:E8"/>
    <mergeCell ref="F8:I8"/>
    <mergeCell ref="J8:L8"/>
    <mergeCell ref="M8:O8"/>
    <mergeCell ref="P8:T8"/>
    <mergeCell ref="U8:W8"/>
    <mergeCell ref="X8:Z8"/>
    <mergeCell ref="AA8:AC8"/>
    <mergeCell ref="F9:I9"/>
    <mergeCell ref="J9:L9"/>
    <mergeCell ref="M9:O9"/>
    <mergeCell ref="P9:T9"/>
    <mergeCell ref="U9:W9"/>
    <mergeCell ref="X9:Z9"/>
    <mergeCell ref="AA9:AC9"/>
    <mergeCell ref="AA10:AC10"/>
    <mergeCell ref="F11:I11"/>
    <mergeCell ref="J11:L11"/>
    <mergeCell ref="M11:O11"/>
    <mergeCell ref="P11:T11"/>
    <mergeCell ref="U11:W11"/>
    <mergeCell ref="X11:Z11"/>
    <mergeCell ref="AA11:AC11"/>
    <mergeCell ref="F10:I10"/>
    <mergeCell ref="J10:L10"/>
    <mergeCell ref="M10:O10"/>
    <mergeCell ref="P10:T10"/>
    <mergeCell ref="U10:W10"/>
    <mergeCell ref="X10:Z10"/>
    <mergeCell ref="AA12:AC12"/>
    <mergeCell ref="F13:I13"/>
    <mergeCell ref="J13:L13"/>
    <mergeCell ref="M13:O13"/>
    <mergeCell ref="P13:T13"/>
    <mergeCell ref="U13:W13"/>
    <mergeCell ref="X13:Z13"/>
    <mergeCell ref="AA13:AC13"/>
    <mergeCell ref="F12:I12"/>
    <mergeCell ref="J12:L12"/>
    <mergeCell ref="M12:O12"/>
    <mergeCell ref="P12:T12"/>
    <mergeCell ref="U12:W12"/>
    <mergeCell ref="X12:Z12"/>
    <mergeCell ref="AA14:AC14"/>
    <mergeCell ref="F15:I15"/>
    <mergeCell ref="J15:L15"/>
    <mergeCell ref="M15:O15"/>
    <mergeCell ref="P15:T15"/>
    <mergeCell ref="U15:W15"/>
    <mergeCell ref="X15:Z15"/>
    <mergeCell ref="AA15:AC15"/>
    <mergeCell ref="F14:I14"/>
    <mergeCell ref="J14:L14"/>
    <mergeCell ref="M14:O14"/>
    <mergeCell ref="P14:T14"/>
    <mergeCell ref="U14:W14"/>
    <mergeCell ref="X14:Z14"/>
    <mergeCell ref="AA16:AC16"/>
    <mergeCell ref="F17:I17"/>
    <mergeCell ref="J17:L17"/>
    <mergeCell ref="M17:O17"/>
    <mergeCell ref="P17:T17"/>
    <mergeCell ref="U17:W17"/>
    <mergeCell ref="X17:Z17"/>
    <mergeCell ref="AA17:AC17"/>
    <mergeCell ref="F16:I16"/>
    <mergeCell ref="J16:L16"/>
    <mergeCell ref="M16:O16"/>
    <mergeCell ref="P16:T16"/>
    <mergeCell ref="U16:W16"/>
    <mergeCell ref="X16:Z16"/>
    <mergeCell ref="AA18:AC18"/>
    <mergeCell ref="F19:I19"/>
    <mergeCell ref="J19:L19"/>
    <mergeCell ref="M19:O19"/>
    <mergeCell ref="P19:T19"/>
    <mergeCell ref="U19:W19"/>
    <mergeCell ref="X19:Z19"/>
    <mergeCell ref="AA19:AC19"/>
    <mergeCell ref="F18:I18"/>
    <mergeCell ref="J18:L18"/>
    <mergeCell ref="M18:O18"/>
    <mergeCell ref="P18:T18"/>
    <mergeCell ref="U18:W18"/>
    <mergeCell ref="X18:Z18"/>
    <mergeCell ref="AA20:AC20"/>
    <mergeCell ref="F21:I21"/>
    <mergeCell ref="J21:L21"/>
    <mergeCell ref="M21:O21"/>
    <mergeCell ref="P21:T21"/>
    <mergeCell ref="U21:W21"/>
    <mergeCell ref="X21:Z21"/>
    <mergeCell ref="AA21:AC21"/>
    <mergeCell ref="F20:I20"/>
    <mergeCell ref="J20:L20"/>
    <mergeCell ref="M20:O20"/>
    <mergeCell ref="P20:T20"/>
    <mergeCell ref="U20:W20"/>
    <mergeCell ref="X20:Z20"/>
    <mergeCell ref="AA22:AC22"/>
    <mergeCell ref="A27:AC27"/>
    <mergeCell ref="A28:AC28"/>
    <mergeCell ref="A30:L30"/>
    <mergeCell ref="M30:AC30"/>
    <mergeCell ref="A31:H32"/>
    <mergeCell ref="I31:L32"/>
    <mergeCell ref="M31:U32"/>
    <mergeCell ref="V31:Y32"/>
    <mergeCell ref="Z31:AC32"/>
    <mergeCell ref="F22:I22"/>
    <mergeCell ref="J22:L22"/>
    <mergeCell ref="M22:O22"/>
    <mergeCell ref="P22:T22"/>
    <mergeCell ref="U22:W22"/>
    <mergeCell ref="X22:Z22"/>
    <mergeCell ref="V35:Y35"/>
    <mergeCell ref="Z35:AC35"/>
    <mergeCell ref="B36:H36"/>
    <mergeCell ref="I36:L36"/>
    <mergeCell ref="N36:U36"/>
    <mergeCell ref="V36:Y36"/>
    <mergeCell ref="Z36:AC36"/>
    <mergeCell ref="I33:L33"/>
    <mergeCell ref="A34:H34"/>
    <mergeCell ref="I34:L34"/>
    <mergeCell ref="M34:U34"/>
    <mergeCell ref="V34:Y34"/>
    <mergeCell ref="Z34:AC34"/>
    <mergeCell ref="C37:H37"/>
    <mergeCell ref="I37:L37"/>
    <mergeCell ref="O37:U37"/>
    <mergeCell ref="V37:Y37"/>
    <mergeCell ref="Z37:AC37"/>
    <mergeCell ref="C38:H38"/>
    <mergeCell ref="I38:L38"/>
    <mergeCell ref="O38:U38"/>
    <mergeCell ref="V38:Y38"/>
    <mergeCell ref="Z38:AC38"/>
    <mergeCell ref="B39:H39"/>
    <mergeCell ref="I39:L39"/>
    <mergeCell ref="N39:U39"/>
    <mergeCell ref="V39:Y39"/>
    <mergeCell ref="Z39:AC39"/>
    <mergeCell ref="C40:H40"/>
    <mergeCell ref="I40:L40"/>
    <mergeCell ref="O40:U40"/>
    <mergeCell ref="V40:Y40"/>
    <mergeCell ref="Z40:AC40"/>
    <mergeCell ref="V43:Y43"/>
    <mergeCell ref="Z43:AC43"/>
    <mergeCell ref="A44:H44"/>
    <mergeCell ref="I44:L44"/>
    <mergeCell ref="M44:U44"/>
    <mergeCell ref="V44:Y44"/>
    <mergeCell ref="Z44:AC44"/>
    <mergeCell ref="C41:H41"/>
    <mergeCell ref="I41:L41"/>
    <mergeCell ref="O41:U41"/>
    <mergeCell ref="V41:Y41"/>
    <mergeCell ref="Z41:AC41"/>
    <mergeCell ref="C42:H42"/>
    <mergeCell ref="I42:L42"/>
    <mergeCell ref="N42:U42"/>
    <mergeCell ref="V42:Y42"/>
    <mergeCell ref="Z42:AC42"/>
  </mergeCells>
  <phoneticPr fontId="1"/>
  <pageMargins left="0.70866141732283472" right="0.70866141732283472" top="0.74803149606299213" bottom="0.74803149606299213" header="0.31496062992125984" footer="0.31496062992125984"/>
  <pageSetup paperSize="9" scale="83" firstPageNumber="0" orientation="portrait" r:id="rId1"/>
  <headerFooter differentFirst="1" scaleWithDoc="0">
    <oddFooter>&amp;C- 124 -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5CCB3-7A3D-450C-80E2-B1D1E69F0C91}">
  <sheetPr>
    <tabColor theme="0"/>
    <pageSetUpPr fitToPage="1"/>
  </sheetPr>
  <dimension ref="A1:AT69"/>
  <sheetViews>
    <sheetView topLeftCell="A34" zoomScaleNormal="100" zoomScaleSheetLayoutView="100" workbookViewId="0">
      <selection activeCell="AG1" sqref="A1:XFD1"/>
    </sheetView>
  </sheetViews>
  <sheetFormatPr defaultColWidth="3.375" defaultRowHeight="18.75" customHeight="1" x14ac:dyDescent="0.15"/>
  <cols>
    <col min="1" max="32" width="3.375" style="5" customWidth="1"/>
    <col min="33" max="16384" width="3.375" style="5"/>
  </cols>
  <sheetData>
    <row r="1" spans="1:32" ht="22.5" customHeight="1" x14ac:dyDescent="0.15">
      <c r="A1" s="173" t="s">
        <v>155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</row>
    <row r="2" spans="1:32" ht="18.75" customHeight="1" x14ac:dyDescent="0.15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</row>
    <row r="4" spans="1:32" ht="13.5" x14ac:dyDescent="0.15">
      <c r="Y4" s="213" t="s">
        <v>128</v>
      </c>
      <c r="Z4" s="213"/>
      <c r="AA4" s="213"/>
      <c r="AB4" s="213"/>
      <c r="AC4" s="213"/>
      <c r="AD4" s="213"/>
      <c r="AE4" s="213"/>
      <c r="AF4" s="213"/>
    </row>
    <row r="5" spans="1:32" ht="18.75" customHeight="1" x14ac:dyDescent="0.15">
      <c r="A5" s="128" t="s">
        <v>51</v>
      </c>
      <c r="B5" s="129"/>
      <c r="C5" s="129"/>
      <c r="D5" s="129"/>
      <c r="E5" s="129"/>
      <c r="F5" s="129"/>
      <c r="G5" s="129"/>
      <c r="H5" s="129"/>
      <c r="I5" s="129" t="s">
        <v>156</v>
      </c>
      <c r="J5" s="129"/>
      <c r="K5" s="129"/>
      <c r="L5" s="129"/>
      <c r="M5" s="129" t="s">
        <v>157</v>
      </c>
      <c r="N5" s="129"/>
      <c r="O5" s="129"/>
      <c r="P5" s="129"/>
      <c r="Q5" s="129" t="s">
        <v>80</v>
      </c>
      <c r="R5" s="129"/>
      <c r="S5" s="129"/>
      <c r="T5" s="129"/>
      <c r="U5" s="292" t="s">
        <v>158</v>
      </c>
      <c r="V5" s="293"/>
      <c r="W5" s="293"/>
      <c r="X5" s="294"/>
      <c r="Y5" s="292" t="s">
        <v>159</v>
      </c>
      <c r="Z5" s="293"/>
      <c r="AA5" s="293"/>
      <c r="AB5" s="294"/>
      <c r="AC5" s="292" t="s">
        <v>160</v>
      </c>
      <c r="AD5" s="293"/>
      <c r="AE5" s="293"/>
      <c r="AF5" s="293"/>
    </row>
    <row r="6" spans="1:32" ht="18.75" customHeight="1" x14ac:dyDescent="0.1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295"/>
      <c r="V6" s="296"/>
      <c r="W6" s="296"/>
      <c r="X6" s="297"/>
      <c r="Y6" s="295"/>
      <c r="Z6" s="296"/>
      <c r="AA6" s="296"/>
      <c r="AB6" s="297"/>
      <c r="AC6" s="295"/>
      <c r="AD6" s="296"/>
      <c r="AE6" s="296"/>
      <c r="AF6" s="296"/>
    </row>
    <row r="7" spans="1:32" ht="18.75" customHeight="1" x14ac:dyDescent="0.1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298"/>
      <c r="V7" s="299"/>
      <c r="W7" s="299"/>
      <c r="X7" s="300"/>
      <c r="Y7" s="298"/>
      <c r="Z7" s="299"/>
      <c r="AA7" s="299"/>
      <c r="AB7" s="300"/>
      <c r="AC7" s="298"/>
      <c r="AD7" s="299"/>
      <c r="AE7" s="299"/>
      <c r="AF7" s="299"/>
    </row>
    <row r="8" spans="1:32" s="10" customFormat="1" ht="18.75" customHeight="1" x14ac:dyDescent="0.15">
      <c r="A8" s="30"/>
      <c r="B8" s="30"/>
      <c r="C8" s="30"/>
      <c r="D8" s="30"/>
      <c r="E8" s="30"/>
      <c r="F8" s="30"/>
      <c r="G8" s="30"/>
      <c r="H8" s="28"/>
      <c r="L8" s="33" t="s">
        <v>22</v>
      </c>
      <c r="M8" s="33"/>
      <c r="N8" s="33"/>
      <c r="O8" s="121" t="s">
        <v>101</v>
      </c>
      <c r="P8" s="121"/>
      <c r="Q8" s="33"/>
      <c r="R8" s="33"/>
      <c r="S8" s="33"/>
      <c r="T8" s="33" t="s">
        <v>23</v>
      </c>
      <c r="U8" s="33"/>
      <c r="V8" s="33"/>
      <c r="W8" s="33"/>
      <c r="X8" s="33" t="s">
        <v>161</v>
      </c>
      <c r="Y8" s="33"/>
      <c r="Z8" s="33"/>
      <c r="AA8" s="33"/>
      <c r="AB8" s="33" t="s">
        <v>162</v>
      </c>
      <c r="AC8" s="33"/>
      <c r="AD8" s="33"/>
      <c r="AE8" s="33"/>
      <c r="AF8" s="33" t="s">
        <v>120</v>
      </c>
    </row>
    <row r="9" spans="1:32" ht="18.75" customHeight="1" x14ac:dyDescent="0.15">
      <c r="A9" s="142" t="s">
        <v>24</v>
      </c>
      <c r="B9" s="142"/>
      <c r="C9" s="142"/>
      <c r="D9" s="142"/>
      <c r="E9" s="142"/>
      <c r="F9" s="142"/>
      <c r="G9" s="142"/>
      <c r="H9" s="19"/>
      <c r="I9" s="157">
        <v>31700</v>
      </c>
      <c r="J9" s="156"/>
      <c r="K9" s="156"/>
      <c r="L9" s="156"/>
      <c r="M9" s="156">
        <v>32000</v>
      </c>
      <c r="N9" s="156"/>
      <c r="O9" s="156"/>
      <c r="P9" s="156"/>
      <c r="Q9" s="156">
        <v>76790</v>
      </c>
      <c r="R9" s="156"/>
      <c r="S9" s="156"/>
      <c r="T9" s="156"/>
      <c r="U9" s="291">
        <v>4.8</v>
      </c>
      <c r="V9" s="291"/>
      <c r="W9" s="291"/>
      <c r="X9" s="291"/>
      <c r="Y9" s="291">
        <v>34.93</v>
      </c>
      <c r="Z9" s="291"/>
      <c r="AA9" s="291"/>
      <c r="AB9" s="291"/>
      <c r="AC9" s="291">
        <v>98.97</v>
      </c>
      <c r="AD9" s="291"/>
      <c r="AE9" s="291"/>
      <c r="AF9" s="291"/>
    </row>
    <row r="10" spans="1:32" ht="18.75" customHeight="1" x14ac:dyDescent="0.15">
      <c r="A10" s="55"/>
      <c r="B10" s="55"/>
      <c r="C10" s="142" t="s">
        <v>85</v>
      </c>
      <c r="D10" s="142"/>
      <c r="E10" s="142"/>
      <c r="F10" s="142"/>
      <c r="G10" s="142"/>
      <c r="H10" s="19"/>
      <c r="I10" s="289">
        <v>24210</v>
      </c>
      <c r="J10" s="230"/>
      <c r="K10" s="230"/>
      <c r="L10" s="230"/>
      <c r="M10" s="290">
        <v>24490</v>
      </c>
      <c r="N10" s="290"/>
      <c r="O10" s="290"/>
      <c r="P10" s="290"/>
      <c r="Q10" s="290">
        <v>64080</v>
      </c>
      <c r="R10" s="290"/>
      <c r="S10" s="290"/>
      <c r="T10" s="290"/>
      <c r="U10" s="287">
        <v>5.38</v>
      </c>
      <c r="V10" s="287"/>
      <c r="W10" s="287"/>
      <c r="X10" s="287"/>
      <c r="Y10" s="287">
        <v>39.619999999999997</v>
      </c>
      <c r="Z10" s="287"/>
      <c r="AA10" s="287"/>
      <c r="AB10" s="287"/>
      <c r="AC10" s="287">
        <v>113.62</v>
      </c>
      <c r="AD10" s="287"/>
      <c r="AE10" s="287"/>
      <c r="AF10" s="287"/>
    </row>
    <row r="11" spans="1:32" ht="18.75" customHeight="1" x14ac:dyDescent="0.15">
      <c r="A11" s="55"/>
      <c r="B11" s="55"/>
      <c r="C11" s="142" t="s">
        <v>163</v>
      </c>
      <c r="D11" s="142"/>
      <c r="E11" s="142"/>
      <c r="F11" s="142"/>
      <c r="G11" s="142"/>
      <c r="H11" s="19"/>
      <c r="I11" s="289">
        <v>6840</v>
      </c>
      <c r="J11" s="230"/>
      <c r="K11" s="230"/>
      <c r="L11" s="230"/>
      <c r="M11" s="290">
        <v>6860</v>
      </c>
      <c r="N11" s="290"/>
      <c r="O11" s="290"/>
      <c r="P11" s="290"/>
      <c r="Q11" s="290">
        <v>11870</v>
      </c>
      <c r="R11" s="290"/>
      <c r="S11" s="290"/>
      <c r="T11" s="290"/>
      <c r="U11" s="287">
        <v>2.72</v>
      </c>
      <c r="V11" s="287"/>
      <c r="W11" s="287"/>
      <c r="X11" s="287"/>
      <c r="Y11" s="287">
        <v>18.34</v>
      </c>
      <c r="Z11" s="287"/>
      <c r="AA11" s="287"/>
      <c r="AB11" s="287"/>
      <c r="AC11" s="287">
        <v>47.14</v>
      </c>
      <c r="AD11" s="287"/>
      <c r="AE11" s="287"/>
      <c r="AF11" s="287"/>
    </row>
    <row r="12" spans="1:32" ht="18.75" customHeight="1" x14ac:dyDescent="0.15">
      <c r="A12" s="55"/>
      <c r="B12" s="55"/>
      <c r="C12" s="55"/>
      <c r="D12" s="55"/>
      <c r="E12" s="55"/>
      <c r="F12" s="55"/>
      <c r="G12" s="55"/>
      <c r="H12" s="19"/>
    </row>
    <row r="13" spans="1:32" ht="18.75" customHeight="1" x14ac:dyDescent="0.15">
      <c r="A13" s="55"/>
      <c r="B13" s="169" t="s">
        <v>140</v>
      </c>
      <c r="C13" s="169"/>
      <c r="D13" s="169"/>
      <c r="E13" s="169"/>
      <c r="F13" s="169"/>
      <c r="G13" s="169"/>
      <c r="H13" s="19"/>
      <c r="I13" s="289">
        <v>31180</v>
      </c>
      <c r="J13" s="230"/>
      <c r="K13" s="230"/>
      <c r="L13" s="230"/>
      <c r="M13" s="290">
        <v>31460</v>
      </c>
      <c r="N13" s="290"/>
      <c r="O13" s="290"/>
      <c r="P13" s="290"/>
      <c r="Q13" s="290">
        <v>75320</v>
      </c>
      <c r="R13" s="290"/>
      <c r="S13" s="290"/>
      <c r="T13" s="290"/>
      <c r="U13" s="287">
        <v>4.78</v>
      </c>
      <c r="V13" s="287"/>
      <c r="W13" s="287"/>
      <c r="X13" s="287"/>
      <c r="Y13" s="287">
        <v>34.79</v>
      </c>
      <c r="Z13" s="287"/>
      <c r="AA13" s="287"/>
      <c r="AB13" s="287"/>
      <c r="AC13" s="287">
        <v>98.28</v>
      </c>
      <c r="AD13" s="287"/>
      <c r="AE13" s="287"/>
      <c r="AF13" s="287"/>
    </row>
    <row r="14" spans="1:32" ht="18.75" customHeight="1" x14ac:dyDescent="0.15">
      <c r="A14" s="55"/>
      <c r="B14" s="88"/>
      <c r="C14" s="169" t="s">
        <v>85</v>
      </c>
      <c r="D14" s="169"/>
      <c r="E14" s="169"/>
      <c r="F14" s="169"/>
      <c r="G14" s="169"/>
      <c r="H14" s="19"/>
      <c r="I14" s="289">
        <v>23720</v>
      </c>
      <c r="J14" s="230"/>
      <c r="K14" s="230"/>
      <c r="L14" s="230"/>
      <c r="M14" s="290">
        <v>23980</v>
      </c>
      <c r="N14" s="290"/>
      <c r="O14" s="290"/>
      <c r="P14" s="290"/>
      <c r="Q14" s="290">
        <v>62660</v>
      </c>
      <c r="R14" s="290"/>
      <c r="S14" s="290"/>
      <c r="T14" s="290"/>
      <c r="U14" s="287">
        <v>5.37</v>
      </c>
      <c r="V14" s="287"/>
      <c r="W14" s="287"/>
      <c r="X14" s="287"/>
      <c r="Y14" s="287">
        <v>39.549999999999997</v>
      </c>
      <c r="Z14" s="287"/>
      <c r="AA14" s="287"/>
      <c r="AB14" s="287"/>
      <c r="AC14" s="287">
        <v>113.23</v>
      </c>
      <c r="AD14" s="287"/>
      <c r="AE14" s="287"/>
      <c r="AF14" s="287"/>
    </row>
    <row r="15" spans="1:32" ht="18.75" customHeight="1" x14ac:dyDescent="0.15">
      <c r="A15" s="55"/>
      <c r="B15" s="88"/>
      <c r="C15" s="169" t="s">
        <v>163</v>
      </c>
      <c r="D15" s="169"/>
      <c r="E15" s="169"/>
      <c r="F15" s="169"/>
      <c r="G15" s="169"/>
      <c r="H15" s="19"/>
      <c r="I15" s="289">
        <v>6810</v>
      </c>
      <c r="J15" s="230"/>
      <c r="K15" s="230"/>
      <c r="L15" s="230"/>
      <c r="M15" s="290">
        <v>6830</v>
      </c>
      <c r="N15" s="290"/>
      <c r="O15" s="290"/>
      <c r="P15" s="290"/>
      <c r="Q15" s="290">
        <v>11820</v>
      </c>
      <c r="R15" s="290"/>
      <c r="S15" s="290"/>
      <c r="T15" s="290"/>
      <c r="U15" s="287">
        <v>2.71</v>
      </c>
      <c r="V15" s="287"/>
      <c r="W15" s="287"/>
      <c r="X15" s="287"/>
      <c r="Y15" s="287">
        <v>18.21</v>
      </c>
      <c r="Z15" s="287"/>
      <c r="AA15" s="287"/>
      <c r="AB15" s="287"/>
      <c r="AC15" s="287">
        <v>46.23</v>
      </c>
      <c r="AD15" s="287"/>
      <c r="AE15" s="287"/>
      <c r="AF15" s="287"/>
    </row>
    <row r="16" spans="1:32" ht="18.75" customHeight="1" x14ac:dyDescent="0.15">
      <c r="A16" s="55"/>
      <c r="B16" s="88"/>
      <c r="C16" s="88"/>
      <c r="D16" s="88"/>
      <c r="E16" s="88"/>
      <c r="F16" s="88"/>
      <c r="G16" s="88"/>
      <c r="H16" s="19"/>
      <c r="I16" s="89"/>
      <c r="M16" s="90"/>
      <c r="N16" s="90"/>
      <c r="O16" s="90"/>
      <c r="P16" s="90"/>
      <c r="Q16" s="90"/>
      <c r="R16" s="90"/>
      <c r="S16" s="90"/>
      <c r="T16" s="90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</row>
    <row r="17" spans="1:32" ht="18.75" customHeight="1" x14ac:dyDescent="0.15">
      <c r="A17" s="55"/>
      <c r="B17" s="239" t="s">
        <v>142</v>
      </c>
      <c r="C17" s="239"/>
      <c r="D17" s="239"/>
      <c r="E17" s="239"/>
      <c r="F17" s="239"/>
      <c r="G17" s="239"/>
      <c r="H17" s="19"/>
      <c r="I17" s="289">
        <v>520</v>
      </c>
      <c r="J17" s="230"/>
      <c r="K17" s="230"/>
      <c r="L17" s="230"/>
      <c r="M17" s="290">
        <v>540</v>
      </c>
      <c r="N17" s="290"/>
      <c r="O17" s="290"/>
      <c r="P17" s="290"/>
      <c r="Q17" s="290">
        <v>1470</v>
      </c>
      <c r="R17" s="290"/>
      <c r="S17" s="290"/>
      <c r="T17" s="290"/>
      <c r="U17" s="287">
        <v>5.85</v>
      </c>
      <c r="V17" s="287"/>
      <c r="W17" s="287"/>
      <c r="X17" s="287"/>
      <c r="Y17" s="287">
        <v>43.28</v>
      </c>
      <c r="Z17" s="287"/>
      <c r="AA17" s="287"/>
      <c r="AB17" s="287"/>
      <c r="AC17" s="287">
        <v>139.51</v>
      </c>
      <c r="AD17" s="287"/>
      <c r="AE17" s="287"/>
      <c r="AF17" s="287"/>
    </row>
    <row r="18" spans="1:32" ht="18.75" customHeight="1" x14ac:dyDescent="0.15">
      <c r="C18" s="169" t="s">
        <v>85</v>
      </c>
      <c r="D18" s="169"/>
      <c r="E18" s="169"/>
      <c r="F18" s="169"/>
      <c r="G18" s="169"/>
      <c r="H18" s="19"/>
      <c r="I18" s="289">
        <v>500</v>
      </c>
      <c r="J18" s="230"/>
      <c r="K18" s="230"/>
      <c r="L18" s="230"/>
      <c r="M18" s="290">
        <v>510</v>
      </c>
      <c r="N18" s="290"/>
      <c r="O18" s="290"/>
      <c r="P18" s="290"/>
      <c r="Q18" s="290">
        <v>1420</v>
      </c>
      <c r="R18" s="290"/>
      <c r="S18" s="290"/>
      <c r="T18" s="290"/>
      <c r="U18" s="287">
        <v>5.88</v>
      </c>
      <c r="V18" s="287"/>
      <c r="W18" s="287"/>
      <c r="X18" s="287"/>
      <c r="Y18" s="287">
        <v>42.91</v>
      </c>
      <c r="Z18" s="287"/>
      <c r="AA18" s="287"/>
      <c r="AB18" s="287"/>
      <c r="AC18" s="287">
        <v>132.26</v>
      </c>
      <c r="AD18" s="287"/>
      <c r="AE18" s="287"/>
      <c r="AF18" s="287"/>
    </row>
    <row r="19" spans="1:32" ht="18.75" customHeight="1" x14ac:dyDescent="0.15">
      <c r="C19" s="169" t="s">
        <v>163</v>
      </c>
      <c r="D19" s="169"/>
      <c r="E19" s="169"/>
      <c r="F19" s="169"/>
      <c r="G19" s="169"/>
      <c r="H19" s="19"/>
      <c r="I19" s="289">
        <v>30</v>
      </c>
      <c r="J19" s="230"/>
      <c r="K19" s="230"/>
      <c r="L19" s="230"/>
      <c r="M19" s="290">
        <v>30</v>
      </c>
      <c r="N19" s="290"/>
      <c r="O19" s="290"/>
      <c r="P19" s="290"/>
      <c r="Q19" s="290">
        <v>50</v>
      </c>
      <c r="R19" s="290"/>
      <c r="S19" s="290"/>
      <c r="T19" s="290"/>
      <c r="U19" s="287">
        <v>5.22</v>
      </c>
      <c r="V19" s="287"/>
      <c r="W19" s="287"/>
      <c r="X19" s="287"/>
      <c r="Y19" s="287">
        <v>49.76</v>
      </c>
      <c r="Z19" s="287"/>
      <c r="AA19" s="287"/>
      <c r="AB19" s="287"/>
      <c r="AC19" s="287">
        <v>267.06</v>
      </c>
      <c r="AD19" s="287"/>
      <c r="AE19" s="287"/>
      <c r="AF19" s="287"/>
    </row>
    <row r="20" spans="1:32" ht="18.75" customHeight="1" x14ac:dyDescent="0.15">
      <c r="A20" s="22"/>
      <c r="B20" s="126"/>
      <c r="C20" s="126"/>
      <c r="D20" s="126"/>
      <c r="E20" s="126"/>
      <c r="F20" s="126"/>
      <c r="G20" s="126"/>
      <c r="H20" s="23"/>
      <c r="I20" s="60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</row>
    <row r="21" spans="1:32" ht="13.5" x14ac:dyDescent="0.15">
      <c r="C21" s="110"/>
      <c r="D21" s="110"/>
      <c r="E21" s="110"/>
      <c r="F21" s="110"/>
      <c r="G21" s="110"/>
      <c r="X21" s="288" t="s">
        <v>152</v>
      </c>
      <c r="Y21" s="288"/>
      <c r="Z21" s="288"/>
      <c r="AA21" s="288"/>
      <c r="AB21" s="288"/>
      <c r="AC21" s="288"/>
      <c r="AD21" s="288"/>
      <c r="AE21" s="288"/>
      <c r="AF21" s="288"/>
    </row>
    <row r="22" spans="1:32" ht="18.75" customHeight="1" x14ac:dyDescent="0.15">
      <c r="C22" s="110"/>
      <c r="D22" s="110"/>
      <c r="E22" s="110"/>
      <c r="F22" s="110"/>
      <c r="G22" s="110"/>
    </row>
    <row r="23" spans="1:32" ht="18.75" customHeight="1" x14ac:dyDescent="0.15">
      <c r="A23" s="127" t="s">
        <v>164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</row>
    <row r="25" spans="1:32" ht="13.5" x14ac:dyDescent="0.15">
      <c r="V25" s="213" t="s">
        <v>165</v>
      </c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</row>
    <row r="26" spans="1:32" ht="18.75" customHeight="1" x14ac:dyDescent="0.15">
      <c r="A26" s="270" t="s">
        <v>24</v>
      </c>
      <c r="B26" s="270"/>
      <c r="C26" s="270"/>
      <c r="D26" s="270"/>
      <c r="E26" s="271"/>
      <c r="F26" s="145" t="s">
        <v>166</v>
      </c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6"/>
    </row>
    <row r="27" spans="1:32" ht="18.75" customHeight="1" x14ac:dyDescent="0.15">
      <c r="A27" s="272"/>
      <c r="B27" s="272"/>
      <c r="C27" s="272"/>
      <c r="D27" s="272"/>
      <c r="E27" s="273"/>
      <c r="F27" s="276"/>
      <c r="G27" s="277"/>
      <c r="H27" s="278"/>
      <c r="I27" s="276">
        <v>1</v>
      </c>
      <c r="J27" s="277"/>
      <c r="K27" s="278"/>
      <c r="L27" s="279">
        <v>10000</v>
      </c>
      <c r="M27" s="280"/>
      <c r="N27" s="280"/>
      <c r="O27" s="279">
        <v>20000</v>
      </c>
      <c r="P27" s="280"/>
      <c r="Q27" s="280"/>
      <c r="R27" s="279">
        <v>40000</v>
      </c>
      <c r="S27" s="280"/>
      <c r="T27" s="280"/>
      <c r="U27" s="279">
        <v>60000</v>
      </c>
      <c r="V27" s="280"/>
      <c r="W27" s="280"/>
      <c r="X27" s="279">
        <v>80000</v>
      </c>
      <c r="Y27" s="280"/>
      <c r="Z27" s="280"/>
      <c r="AA27" s="279">
        <v>100000</v>
      </c>
      <c r="AB27" s="280"/>
      <c r="AC27" s="280"/>
      <c r="AD27" s="279" t="s">
        <v>167</v>
      </c>
      <c r="AE27" s="280"/>
      <c r="AF27" s="276"/>
    </row>
    <row r="28" spans="1:32" ht="18.75" customHeight="1" x14ac:dyDescent="0.15">
      <c r="A28" s="272"/>
      <c r="B28" s="272"/>
      <c r="C28" s="272"/>
      <c r="D28" s="272"/>
      <c r="E28" s="273"/>
      <c r="F28" s="281" t="s">
        <v>168</v>
      </c>
      <c r="G28" s="282"/>
      <c r="H28" s="283"/>
      <c r="I28" s="284" t="s">
        <v>119</v>
      </c>
      <c r="J28" s="284"/>
      <c r="K28" s="284"/>
      <c r="L28" s="284" t="s">
        <v>119</v>
      </c>
      <c r="M28" s="284"/>
      <c r="N28" s="284"/>
      <c r="O28" s="284" t="s">
        <v>119</v>
      </c>
      <c r="P28" s="284"/>
      <c r="Q28" s="284"/>
      <c r="R28" s="284" t="s">
        <v>119</v>
      </c>
      <c r="S28" s="284"/>
      <c r="T28" s="284"/>
      <c r="U28" s="284" t="s">
        <v>119</v>
      </c>
      <c r="V28" s="284"/>
      <c r="W28" s="284"/>
      <c r="X28" s="284" t="s">
        <v>119</v>
      </c>
      <c r="Y28" s="284"/>
      <c r="Z28" s="284"/>
      <c r="AA28" s="284" t="s">
        <v>119</v>
      </c>
      <c r="AB28" s="284"/>
      <c r="AC28" s="284"/>
      <c r="AD28" s="284"/>
      <c r="AE28" s="284"/>
      <c r="AF28" s="281"/>
    </row>
    <row r="29" spans="1:32" ht="18.75" customHeight="1" x14ac:dyDescent="0.15">
      <c r="A29" s="274"/>
      <c r="B29" s="274"/>
      <c r="C29" s="274"/>
      <c r="D29" s="274"/>
      <c r="E29" s="275"/>
      <c r="F29" s="269"/>
      <c r="G29" s="285"/>
      <c r="H29" s="286"/>
      <c r="I29" s="267" t="s">
        <v>169</v>
      </c>
      <c r="J29" s="268"/>
      <c r="K29" s="268"/>
      <c r="L29" s="267" t="s">
        <v>170</v>
      </c>
      <c r="M29" s="268"/>
      <c r="N29" s="268"/>
      <c r="O29" s="267" t="s">
        <v>171</v>
      </c>
      <c r="P29" s="268"/>
      <c r="Q29" s="268"/>
      <c r="R29" s="267" t="s">
        <v>172</v>
      </c>
      <c r="S29" s="268"/>
      <c r="T29" s="268"/>
      <c r="U29" s="267" t="s">
        <v>173</v>
      </c>
      <c r="V29" s="268"/>
      <c r="W29" s="268"/>
      <c r="X29" s="267" t="s">
        <v>174</v>
      </c>
      <c r="Y29" s="268"/>
      <c r="Z29" s="268"/>
      <c r="AA29" s="267" t="s">
        <v>167</v>
      </c>
      <c r="AB29" s="268"/>
      <c r="AC29" s="268"/>
      <c r="AD29" s="268" t="s">
        <v>122</v>
      </c>
      <c r="AE29" s="268"/>
      <c r="AF29" s="269"/>
    </row>
    <row r="30" spans="1:32" ht="18.75" customHeight="1" x14ac:dyDescent="0.15">
      <c r="A30" s="59"/>
      <c r="B30" s="59"/>
      <c r="C30" s="59"/>
      <c r="D30" s="59"/>
      <c r="E30" s="11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</row>
    <row r="31" spans="1:32" ht="18.75" customHeight="1" x14ac:dyDescent="0.15">
      <c r="A31" s="246">
        <v>6810</v>
      </c>
      <c r="B31" s="246"/>
      <c r="C31" s="246"/>
      <c r="D31" s="197"/>
      <c r="E31" s="192"/>
      <c r="F31" s="247">
        <v>50</v>
      </c>
      <c r="G31" s="247"/>
      <c r="H31" s="247"/>
      <c r="I31" s="247">
        <v>90</v>
      </c>
      <c r="J31" s="247"/>
      <c r="K31" s="247"/>
      <c r="L31" s="247">
        <v>540</v>
      </c>
      <c r="M31" s="247"/>
      <c r="N31" s="247"/>
      <c r="O31" s="247">
        <v>680</v>
      </c>
      <c r="P31" s="247"/>
      <c r="Q31" s="247"/>
      <c r="R31" s="247">
        <v>2610</v>
      </c>
      <c r="S31" s="247"/>
      <c r="T31" s="247"/>
      <c r="U31" s="247">
        <v>2150</v>
      </c>
      <c r="V31" s="247"/>
      <c r="W31" s="247"/>
      <c r="X31" s="247">
        <v>190</v>
      </c>
      <c r="Y31" s="247"/>
      <c r="Z31" s="247"/>
      <c r="AA31" s="247">
        <v>70</v>
      </c>
      <c r="AB31" s="247"/>
      <c r="AC31" s="247"/>
      <c r="AD31" s="247">
        <v>20</v>
      </c>
      <c r="AE31" s="247"/>
      <c r="AF31" s="247"/>
    </row>
    <row r="32" spans="1:32" ht="18.75" customHeight="1" x14ac:dyDescent="0.15">
      <c r="A32" s="22"/>
      <c r="B32" s="22"/>
      <c r="C32" s="22"/>
      <c r="D32" s="22"/>
      <c r="E32" s="23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</row>
    <row r="33" spans="1:46" ht="13.5" x14ac:dyDescent="0.15">
      <c r="A33" s="245" t="s">
        <v>151</v>
      </c>
      <c r="B33" s="245"/>
      <c r="C33" s="245"/>
      <c r="D33" s="245"/>
      <c r="E33" s="245"/>
      <c r="F33" s="245"/>
      <c r="G33" s="245"/>
      <c r="H33" s="245"/>
      <c r="I33" s="245"/>
      <c r="J33" s="245"/>
      <c r="X33" s="121" t="s">
        <v>152</v>
      </c>
      <c r="Y33" s="121"/>
      <c r="Z33" s="121"/>
      <c r="AA33" s="121"/>
      <c r="AB33" s="121"/>
      <c r="AC33" s="121"/>
      <c r="AD33" s="121"/>
      <c r="AE33" s="121"/>
      <c r="AF33" s="121"/>
    </row>
    <row r="35" spans="1:46" ht="18.75" customHeight="1" x14ac:dyDescent="0.15">
      <c r="A35" s="127" t="s">
        <v>175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</row>
    <row r="37" spans="1:46" ht="18.75" customHeight="1" x14ac:dyDescent="0.15">
      <c r="V37" s="213" t="s">
        <v>165</v>
      </c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</row>
    <row r="38" spans="1:46" ht="18.75" customHeight="1" x14ac:dyDescent="0.15">
      <c r="A38" s="262" t="s">
        <v>176</v>
      </c>
      <c r="B38" s="263"/>
      <c r="C38" s="263"/>
      <c r="D38" s="263"/>
      <c r="E38" s="263"/>
      <c r="F38" s="264" t="s">
        <v>177</v>
      </c>
      <c r="G38" s="242"/>
      <c r="H38" s="242"/>
      <c r="I38" s="242"/>
      <c r="J38" s="264" t="s">
        <v>178</v>
      </c>
      <c r="K38" s="221"/>
      <c r="L38" s="242"/>
      <c r="M38" s="242"/>
      <c r="N38" s="242"/>
      <c r="O38" s="242"/>
      <c r="P38" s="242"/>
      <c r="Q38" s="242"/>
      <c r="R38" s="264" t="s">
        <v>179</v>
      </c>
      <c r="S38" s="221"/>
      <c r="T38" s="221"/>
      <c r="U38" s="221"/>
      <c r="V38" s="221"/>
      <c r="W38" s="242"/>
      <c r="X38" s="242"/>
      <c r="Y38" s="242"/>
      <c r="Z38" s="242"/>
      <c r="AA38" s="242"/>
      <c r="AB38" s="242"/>
      <c r="AC38" s="242"/>
      <c r="AD38" s="242"/>
      <c r="AE38" s="242"/>
      <c r="AF38" s="252"/>
    </row>
    <row r="39" spans="1:46" ht="18.75" customHeight="1" x14ac:dyDescent="0.15">
      <c r="A39" s="262"/>
      <c r="B39" s="263"/>
      <c r="C39" s="263"/>
      <c r="D39" s="263"/>
      <c r="E39" s="263"/>
      <c r="F39" s="242"/>
      <c r="G39" s="242"/>
      <c r="H39" s="242"/>
      <c r="I39" s="242"/>
      <c r="J39" s="241" t="s">
        <v>180</v>
      </c>
      <c r="K39" s="242"/>
      <c r="L39" s="242"/>
      <c r="M39" s="242"/>
      <c r="N39" s="265" t="s">
        <v>181</v>
      </c>
      <c r="O39" s="266"/>
      <c r="P39" s="266"/>
      <c r="Q39" s="266"/>
      <c r="R39" s="241" t="s">
        <v>182</v>
      </c>
      <c r="S39" s="242"/>
      <c r="T39" s="242"/>
      <c r="U39" s="241" t="s">
        <v>183</v>
      </c>
      <c r="V39" s="242"/>
      <c r="W39" s="242"/>
      <c r="X39" s="248" t="s">
        <v>184</v>
      </c>
      <c r="Y39" s="249"/>
      <c r="Z39" s="250"/>
      <c r="AA39" s="241" t="s">
        <v>185</v>
      </c>
      <c r="AB39" s="242"/>
      <c r="AC39" s="242"/>
      <c r="AD39" s="251" t="s">
        <v>186</v>
      </c>
      <c r="AE39" s="242"/>
      <c r="AF39" s="252"/>
    </row>
    <row r="40" spans="1:46" ht="18.75" customHeight="1" x14ac:dyDescent="0.15">
      <c r="A40" s="262"/>
      <c r="B40" s="263"/>
      <c r="C40" s="263"/>
      <c r="D40" s="263"/>
      <c r="E40" s="263"/>
      <c r="F40" s="242"/>
      <c r="G40" s="242"/>
      <c r="H40" s="242"/>
      <c r="I40" s="242"/>
      <c r="J40" s="242"/>
      <c r="K40" s="242"/>
      <c r="L40" s="242"/>
      <c r="M40" s="242"/>
      <c r="N40" s="253" t="s">
        <v>187</v>
      </c>
      <c r="O40" s="237"/>
      <c r="P40" s="237"/>
      <c r="Q40" s="237"/>
      <c r="R40" s="242"/>
      <c r="S40" s="242"/>
      <c r="T40" s="242"/>
      <c r="U40" s="242"/>
      <c r="V40" s="242"/>
      <c r="W40" s="242"/>
      <c r="X40" s="254" t="s">
        <v>188</v>
      </c>
      <c r="Y40" s="255"/>
      <c r="Z40" s="256"/>
      <c r="AA40" s="242"/>
      <c r="AB40" s="242"/>
      <c r="AC40" s="242"/>
      <c r="AD40" s="242"/>
      <c r="AE40" s="242"/>
      <c r="AF40" s="252"/>
    </row>
    <row r="41" spans="1:46" ht="18.75" customHeight="1" x14ac:dyDescent="0.15">
      <c r="A41" s="262"/>
      <c r="B41" s="263"/>
      <c r="C41" s="263"/>
      <c r="D41" s="263"/>
      <c r="E41" s="263"/>
      <c r="F41" s="242"/>
      <c r="G41" s="242"/>
      <c r="H41" s="242"/>
      <c r="I41" s="242"/>
      <c r="J41" s="242"/>
      <c r="K41" s="242"/>
      <c r="L41" s="242"/>
      <c r="M41" s="242"/>
      <c r="N41" s="257" t="s">
        <v>189</v>
      </c>
      <c r="O41" s="258"/>
      <c r="P41" s="258"/>
      <c r="Q41" s="258"/>
      <c r="R41" s="242"/>
      <c r="S41" s="242"/>
      <c r="T41" s="242"/>
      <c r="U41" s="242"/>
      <c r="V41" s="242"/>
      <c r="W41" s="242"/>
      <c r="X41" s="259" t="s">
        <v>190</v>
      </c>
      <c r="Y41" s="260"/>
      <c r="Z41" s="261"/>
      <c r="AA41" s="242"/>
      <c r="AB41" s="242"/>
      <c r="AC41" s="242"/>
      <c r="AD41" s="242"/>
      <c r="AE41" s="242"/>
      <c r="AF41" s="252"/>
    </row>
    <row r="42" spans="1:46" ht="18.75" customHeight="1" x14ac:dyDescent="0.15">
      <c r="A42" s="30"/>
      <c r="B42" s="30"/>
      <c r="C42" s="30"/>
      <c r="D42" s="30"/>
      <c r="E42" s="28"/>
      <c r="F42" s="92"/>
      <c r="G42" s="30"/>
      <c r="H42" s="30"/>
      <c r="I42" s="30"/>
      <c r="J42" s="30"/>
      <c r="K42" s="30"/>
      <c r="L42" s="30"/>
      <c r="M42" s="30"/>
      <c r="N42" s="93"/>
      <c r="O42" s="30"/>
      <c r="P42" s="30"/>
      <c r="Q42" s="30"/>
      <c r="R42" s="30"/>
      <c r="S42" s="30"/>
      <c r="T42" s="30"/>
      <c r="U42" s="30"/>
      <c r="V42" s="30"/>
      <c r="W42" s="30"/>
      <c r="X42" s="94"/>
      <c r="Y42" s="30"/>
      <c r="Z42" s="30"/>
      <c r="AA42" s="30"/>
      <c r="AB42" s="30"/>
      <c r="AC42" s="30"/>
      <c r="AD42" s="30"/>
      <c r="AE42" s="30"/>
      <c r="AF42" s="30"/>
    </row>
    <row r="43" spans="1:46" ht="18.75" customHeight="1" x14ac:dyDescent="0.15">
      <c r="A43" s="170" t="s">
        <v>191</v>
      </c>
      <c r="B43" s="237"/>
      <c r="C43" s="237"/>
      <c r="D43" s="237"/>
      <c r="E43" s="237"/>
      <c r="F43" s="243">
        <v>31700</v>
      </c>
      <c r="G43" s="237"/>
      <c r="H43" s="237"/>
      <c r="I43" s="244"/>
      <c r="J43" s="226">
        <v>31180</v>
      </c>
      <c r="K43" s="227"/>
      <c r="L43" s="227"/>
      <c r="M43" s="227"/>
      <c r="N43" s="226">
        <v>520</v>
      </c>
      <c r="O43" s="227"/>
      <c r="P43" s="227"/>
      <c r="Q43" s="227"/>
      <c r="R43" s="226">
        <v>8740</v>
      </c>
      <c r="S43" s="227"/>
      <c r="T43" s="227"/>
      <c r="U43" s="226">
        <v>15730</v>
      </c>
      <c r="V43" s="227"/>
      <c r="W43" s="227"/>
      <c r="X43" s="226">
        <v>4730</v>
      </c>
      <c r="Y43" s="227"/>
      <c r="Z43" s="227"/>
      <c r="AA43" s="226">
        <v>2480</v>
      </c>
      <c r="AB43" s="227"/>
      <c r="AC43" s="227"/>
      <c r="AD43" s="226">
        <v>10</v>
      </c>
      <c r="AE43" s="227"/>
      <c r="AF43" s="227"/>
      <c r="AM43" s="95"/>
      <c r="AN43" s="95"/>
      <c r="AO43" s="95"/>
      <c r="AP43" s="95"/>
      <c r="AQ43" s="95"/>
      <c r="AR43" s="95"/>
      <c r="AS43" s="95"/>
      <c r="AT43" s="95"/>
    </row>
    <row r="44" spans="1:46" ht="18.75" customHeight="1" x14ac:dyDescent="0.15">
      <c r="A44" s="170" t="s">
        <v>192</v>
      </c>
      <c r="B44" s="237"/>
      <c r="C44" s="237"/>
      <c r="D44" s="237"/>
      <c r="E44" s="237"/>
      <c r="F44" s="234">
        <v>2170</v>
      </c>
      <c r="G44" s="227"/>
      <c r="H44" s="227"/>
      <c r="I44" s="227"/>
      <c r="J44" s="226">
        <v>2100</v>
      </c>
      <c r="K44" s="227"/>
      <c r="L44" s="227"/>
      <c r="M44" s="227"/>
      <c r="N44" s="226">
        <v>60</v>
      </c>
      <c r="O44" s="227"/>
      <c r="P44" s="227"/>
      <c r="Q44" s="227"/>
      <c r="R44" s="226">
        <v>1560</v>
      </c>
      <c r="S44" s="227"/>
      <c r="T44" s="227"/>
      <c r="U44" s="226">
        <v>580</v>
      </c>
      <c r="V44" s="227"/>
      <c r="W44" s="227"/>
      <c r="X44" s="228" t="s">
        <v>193</v>
      </c>
      <c r="Y44" s="227"/>
      <c r="Z44" s="227"/>
      <c r="AA44" s="228">
        <v>30</v>
      </c>
      <c r="AB44" s="227"/>
      <c r="AC44" s="227"/>
      <c r="AD44" s="228" t="s">
        <v>193</v>
      </c>
      <c r="AE44" s="227"/>
      <c r="AF44" s="227"/>
      <c r="AM44" s="95"/>
      <c r="AN44" s="95"/>
      <c r="AO44" s="95"/>
      <c r="AP44" s="95"/>
      <c r="AQ44" s="95"/>
      <c r="AR44" s="95"/>
      <c r="AS44" s="95"/>
      <c r="AT44" s="95"/>
    </row>
    <row r="45" spans="1:46" ht="18.75" customHeight="1" x14ac:dyDescent="0.15">
      <c r="A45" s="170" t="s">
        <v>194</v>
      </c>
      <c r="B45" s="237"/>
      <c r="C45" s="237"/>
      <c r="D45" s="237"/>
      <c r="E45" s="237"/>
      <c r="F45" s="234">
        <v>4140</v>
      </c>
      <c r="G45" s="227"/>
      <c r="H45" s="227"/>
      <c r="I45" s="227"/>
      <c r="J45" s="226">
        <v>4000</v>
      </c>
      <c r="K45" s="227"/>
      <c r="L45" s="227"/>
      <c r="M45" s="227"/>
      <c r="N45" s="226">
        <v>140</v>
      </c>
      <c r="O45" s="227"/>
      <c r="P45" s="227"/>
      <c r="Q45" s="227"/>
      <c r="R45" s="226">
        <v>1750</v>
      </c>
      <c r="S45" s="227"/>
      <c r="T45" s="227"/>
      <c r="U45" s="226">
        <v>1600</v>
      </c>
      <c r="V45" s="227"/>
      <c r="W45" s="227"/>
      <c r="X45" s="226">
        <v>710</v>
      </c>
      <c r="Y45" s="227"/>
      <c r="Z45" s="227"/>
      <c r="AA45" s="228">
        <v>70</v>
      </c>
      <c r="AB45" s="227"/>
      <c r="AC45" s="227"/>
      <c r="AD45" s="228">
        <v>10</v>
      </c>
      <c r="AE45" s="227"/>
      <c r="AF45" s="227"/>
      <c r="AM45" s="95"/>
      <c r="AN45" s="95"/>
      <c r="AO45" s="95"/>
      <c r="AP45" s="95"/>
      <c r="AQ45" s="95"/>
      <c r="AR45" s="95"/>
      <c r="AS45" s="95"/>
      <c r="AT45" s="95"/>
    </row>
    <row r="46" spans="1:46" ht="18.75" customHeight="1" x14ac:dyDescent="0.15">
      <c r="A46" s="239" t="s">
        <v>195</v>
      </c>
      <c r="B46" s="239"/>
      <c r="C46" s="239"/>
      <c r="D46" s="239"/>
      <c r="E46" s="240"/>
      <c r="F46" s="234">
        <v>6650</v>
      </c>
      <c r="G46" s="227"/>
      <c r="H46" s="227"/>
      <c r="I46" s="227"/>
      <c r="J46" s="226">
        <v>6520</v>
      </c>
      <c r="K46" s="227"/>
      <c r="L46" s="227"/>
      <c r="M46" s="227"/>
      <c r="N46" s="226">
        <v>130</v>
      </c>
      <c r="O46" s="227"/>
      <c r="P46" s="227"/>
      <c r="Q46" s="227"/>
      <c r="R46" s="226">
        <v>2010</v>
      </c>
      <c r="S46" s="227"/>
      <c r="T46" s="227"/>
      <c r="U46" s="226">
        <v>2630</v>
      </c>
      <c r="V46" s="227"/>
      <c r="W46" s="227"/>
      <c r="X46" s="226">
        <v>1520</v>
      </c>
      <c r="Y46" s="227"/>
      <c r="Z46" s="227"/>
      <c r="AA46" s="226">
        <v>500</v>
      </c>
      <c r="AB46" s="227"/>
      <c r="AC46" s="227"/>
      <c r="AD46" s="228" t="s">
        <v>193</v>
      </c>
      <c r="AE46" s="227"/>
      <c r="AF46" s="227"/>
      <c r="AM46" s="95"/>
      <c r="AN46" s="95"/>
      <c r="AO46" s="95"/>
      <c r="AP46" s="95"/>
      <c r="AQ46" s="95"/>
      <c r="AR46" s="95"/>
      <c r="AS46" s="95"/>
      <c r="AT46" s="95"/>
    </row>
    <row r="47" spans="1:46" ht="18.75" customHeight="1" x14ac:dyDescent="0.15">
      <c r="A47" s="182" t="s">
        <v>196</v>
      </c>
      <c r="B47" s="235"/>
      <c r="C47" s="235"/>
      <c r="D47" s="235"/>
      <c r="E47" s="236"/>
      <c r="F47" s="234">
        <v>4220</v>
      </c>
      <c r="G47" s="227"/>
      <c r="H47" s="227"/>
      <c r="I47" s="227"/>
      <c r="J47" s="226">
        <v>4190</v>
      </c>
      <c r="K47" s="227"/>
      <c r="L47" s="227"/>
      <c r="M47" s="227"/>
      <c r="N47" s="226">
        <v>40</v>
      </c>
      <c r="O47" s="227"/>
      <c r="P47" s="227"/>
      <c r="Q47" s="227"/>
      <c r="R47" s="226">
        <v>720</v>
      </c>
      <c r="S47" s="227"/>
      <c r="T47" s="227"/>
      <c r="U47" s="226">
        <v>2370</v>
      </c>
      <c r="V47" s="227"/>
      <c r="W47" s="227"/>
      <c r="X47" s="226">
        <v>830</v>
      </c>
      <c r="Y47" s="227"/>
      <c r="Z47" s="227"/>
      <c r="AA47" s="226">
        <v>310</v>
      </c>
      <c r="AB47" s="227"/>
      <c r="AC47" s="227"/>
      <c r="AD47" s="228" t="s">
        <v>193</v>
      </c>
      <c r="AE47" s="227"/>
      <c r="AF47" s="227"/>
      <c r="AM47" s="95"/>
      <c r="AN47" s="95"/>
      <c r="AO47" s="95"/>
      <c r="AP47" s="95"/>
      <c r="AQ47" s="95"/>
      <c r="AR47" s="95"/>
      <c r="AS47" s="95"/>
      <c r="AT47" s="95"/>
    </row>
    <row r="48" spans="1:46" ht="18.75" customHeight="1" x14ac:dyDescent="0.15">
      <c r="A48" s="170" t="s">
        <v>197</v>
      </c>
      <c r="B48" s="237"/>
      <c r="C48" s="237"/>
      <c r="D48" s="238"/>
      <c r="E48" s="237"/>
      <c r="F48" s="234">
        <v>3570</v>
      </c>
      <c r="G48" s="227"/>
      <c r="H48" s="227"/>
      <c r="I48" s="227"/>
      <c r="J48" s="226">
        <v>3530</v>
      </c>
      <c r="K48" s="227"/>
      <c r="L48" s="227"/>
      <c r="M48" s="227"/>
      <c r="N48" s="226">
        <v>40</v>
      </c>
      <c r="O48" s="227"/>
      <c r="P48" s="227"/>
      <c r="Q48" s="227"/>
      <c r="R48" s="226">
        <v>650</v>
      </c>
      <c r="S48" s="227"/>
      <c r="T48" s="227"/>
      <c r="U48" s="226">
        <v>2200</v>
      </c>
      <c r="V48" s="227"/>
      <c r="W48" s="227"/>
      <c r="X48" s="226">
        <v>390</v>
      </c>
      <c r="Y48" s="227"/>
      <c r="Z48" s="227"/>
      <c r="AA48" s="226">
        <v>330</v>
      </c>
      <c r="AB48" s="227"/>
      <c r="AC48" s="227"/>
      <c r="AD48" s="228" t="s">
        <v>193</v>
      </c>
      <c r="AE48" s="227"/>
      <c r="AF48" s="227"/>
      <c r="AM48" s="95"/>
      <c r="AN48" s="95"/>
      <c r="AO48" s="95"/>
      <c r="AP48" s="95"/>
      <c r="AQ48" s="95"/>
      <c r="AR48" s="95"/>
      <c r="AS48" s="95"/>
      <c r="AT48" s="95"/>
    </row>
    <row r="49" spans="1:46" ht="18.75" customHeight="1" x14ac:dyDescent="0.15">
      <c r="A49" s="170" t="s">
        <v>198</v>
      </c>
      <c r="B49" s="237"/>
      <c r="C49" s="237"/>
      <c r="D49" s="237"/>
      <c r="E49" s="237"/>
      <c r="F49" s="234">
        <v>2220</v>
      </c>
      <c r="G49" s="227"/>
      <c r="H49" s="227"/>
      <c r="I49" s="227"/>
      <c r="J49" s="226">
        <v>2190</v>
      </c>
      <c r="K49" s="227"/>
      <c r="L49" s="227"/>
      <c r="M49" s="227"/>
      <c r="N49" s="226">
        <v>40</v>
      </c>
      <c r="O49" s="227"/>
      <c r="P49" s="227"/>
      <c r="Q49" s="227"/>
      <c r="R49" s="226">
        <v>510</v>
      </c>
      <c r="S49" s="227"/>
      <c r="T49" s="227"/>
      <c r="U49" s="226">
        <v>1370</v>
      </c>
      <c r="V49" s="227"/>
      <c r="W49" s="227"/>
      <c r="X49" s="226">
        <v>110</v>
      </c>
      <c r="Y49" s="227"/>
      <c r="Z49" s="227"/>
      <c r="AA49" s="226">
        <v>230</v>
      </c>
      <c r="AB49" s="227"/>
      <c r="AC49" s="227"/>
      <c r="AD49" s="228" t="s">
        <v>193</v>
      </c>
      <c r="AE49" s="227"/>
      <c r="AF49" s="227"/>
      <c r="AM49" s="95"/>
      <c r="AN49" s="95"/>
      <c r="AO49" s="95"/>
      <c r="AP49" s="95"/>
      <c r="AQ49" s="95"/>
      <c r="AR49" s="95"/>
      <c r="AS49" s="95"/>
      <c r="AT49" s="95"/>
    </row>
    <row r="50" spans="1:46" ht="18.75" customHeight="1" x14ac:dyDescent="0.15">
      <c r="A50" s="182" t="s">
        <v>199</v>
      </c>
      <c r="B50" s="235"/>
      <c r="C50" s="235"/>
      <c r="D50" s="235"/>
      <c r="E50" s="236"/>
      <c r="F50" s="234">
        <v>2720</v>
      </c>
      <c r="G50" s="227"/>
      <c r="H50" s="227"/>
      <c r="I50" s="227"/>
      <c r="J50" s="226">
        <v>2690</v>
      </c>
      <c r="K50" s="227"/>
      <c r="L50" s="227"/>
      <c r="M50" s="227"/>
      <c r="N50" s="226">
        <v>20</v>
      </c>
      <c r="O50" s="227"/>
      <c r="P50" s="227"/>
      <c r="Q50" s="227"/>
      <c r="R50" s="226">
        <v>380</v>
      </c>
      <c r="S50" s="227"/>
      <c r="T50" s="227"/>
      <c r="U50" s="226">
        <v>1510</v>
      </c>
      <c r="V50" s="227"/>
      <c r="W50" s="227"/>
      <c r="X50" s="226">
        <v>710</v>
      </c>
      <c r="Y50" s="227"/>
      <c r="Z50" s="227"/>
      <c r="AA50" s="226">
        <v>120</v>
      </c>
      <c r="AB50" s="227"/>
      <c r="AC50" s="227"/>
      <c r="AD50" s="228" t="s">
        <v>193</v>
      </c>
      <c r="AE50" s="227"/>
      <c r="AF50" s="227"/>
      <c r="AM50" s="95"/>
      <c r="AN50" s="95"/>
      <c r="AO50" s="95"/>
      <c r="AP50" s="95"/>
      <c r="AQ50" s="95"/>
      <c r="AR50" s="95"/>
      <c r="AS50" s="95"/>
      <c r="AT50" s="95"/>
    </row>
    <row r="51" spans="1:46" ht="18.75" customHeight="1" x14ac:dyDescent="0.15">
      <c r="A51" s="182" t="s">
        <v>200</v>
      </c>
      <c r="B51" s="235"/>
      <c r="C51" s="235"/>
      <c r="D51" s="235"/>
      <c r="E51" s="236"/>
      <c r="F51" s="234">
        <v>2680</v>
      </c>
      <c r="G51" s="227"/>
      <c r="H51" s="227"/>
      <c r="I51" s="227"/>
      <c r="J51" s="226">
        <v>2670</v>
      </c>
      <c r="K51" s="227"/>
      <c r="L51" s="227"/>
      <c r="M51" s="227"/>
      <c r="N51" s="226">
        <v>10</v>
      </c>
      <c r="O51" s="227"/>
      <c r="P51" s="227"/>
      <c r="Q51" s="227"/>
      <c r="R51" s="226">
        <v>390</v>
      </c>
      <c r="S51" s="227"/>
      <c r="T51" s="227"/>
      <c r="U51" s="226">
        <v>1670</v>
      </c>
      <c r="V51" s="227"/>
      <c r="W51" s="227"/>
      <c r="X51" s="226">
        <v>160</v>
      </c>
      <c r="Y51" s="227"/>
      <c r="Z51" s="227"/>
      <c r="AA51" s="226">
        <v>460</v>
      </c>
      <c r="AB51" s="227"/>
      <c r="AC51" s="227"/>
      <c r="AD51" s="228" t="s">
        <v>193</v>
      </c>
      <c r="AE51" s="227"/>
      <c r="AF51" s="227"/>
      <c r="AM51" s="95"/>
      <c r="AN51" s="95"/>
      <c r="AO51" s="95"/>
      <c r="AP51" s="95"/>
      <c r="AQ51" s="95"/>
      <c r="AR51" s="95"/>
      <c r="AS51" s="95"/>
      <c r="AT51" s="95"/>
    </row>
    <row r="52" spans="1:46" ht="18.75" customHeight="1" x14ac:dyDescent="0.15">
      <c r="A52" s="231" t="s">
        <v>201</v>
      </c>
      <c r="B52" s="232"/>
      <c r="C52" s="232"/>
      <c r="D52" s="232"/>
      <c r="E52" s="233"/>
      <c r="F52" s="234">
        <v>1530</v>
      </c>
      <c r="G52" s="227"/>
      <c r="H52" s="227"/>
      <c r="I52" s="227"/>
      <c r="J52" s="226">
        <v>1510</v>
      </c>
      <c r="K52" s="227"/>
      <c r="L52" s="227"/>
      <c r="M52" s="227"/>
      <c r="N52" s="228">
        <v>20</v>
      </c>
      <c r="O52" s="227"/>
      <c r="P52" s="227"/>
      <c r="Q52" s="227"/>
      <c r="R52" s="228">
        <v>310</v>
      </c>
      <c r="S52" s="227"/>
      <c r="T52" s="227"/>
      <c r="U52" s="226">
        <v>1090</v>
      </c>
      <c r="V52" s="227"/>
      <c r="W52" s="227"/>
      <c r="X52" s="226">
        <v>30</v>
      </c>
      <c r="Y52" s="227"/>
      <c r="Z52" s="227"/>
      <c r="AA52" s="226">
        <v>100</v>
      </c>
      <c r="AB52" s="227"/>
      <c r="AC52" s="227"/>
      <c r="AD52" s="228" t="s">
        <v>193</v>
      </c>
      <c r="AE52" s="227"/>
      <c r="AF52" s="227"/>
      <c r="AM52" s="95"/>
      <c r="AN52" s="95"/>
      <c r="AO52" s="95"/>
      <c r="AP52" s="95"/>
      <c r="AQ52" s="95"/>
      <c r="AR52" s="95"/>
      <c r="AS52" s="95"/>
      <c r="AT52" s="95"/>
    </row>
    <row r="53" spans="1:46" s="98" customFormat="1" ht="18.75" customHeight="1" x14ac:dyDescent="0.15">
      <c r="A53" s="96"/>
      <c r="B53" s="96"/>
      <c r="C53" s="96"/>
      <c r="D53" s="96"/>
      <c r="E53" s="97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</row>
    <row r="54" spans="1:46" s="98" customFormat="1" ht="12" x14ac:dyDescent="0.15">
      <c r="A54" s="229" t="s">
        <v>202</v>
      </c>
      <c r="B54" s="229"/>
      <c r="C54" s="229"/>
      <c r="D54" s="229"/>
      <c r="E54" s="229"/>
      <c r="F54" s="229"/>
      <c r="G54" s="229"/>
      <c r="H54" s="229"/>
      <c r="I54" s="229"/>
      <c r="X54" s="121" t="s">
        <v>152</v>
      </c>
      <c r="Y54" s="121"/>
      <c r="Z54" s="121"/>
      <c r="AA54" s="121"/>
      <c r="AB54" s="121"/>
      <c r="AC54" s="121"/>
      <c r="AD54" s="121"/>
      <c r="AE54" s="121"/>
      <c r="AF54" s="121"/>
    </row>
    <row r="55" spans="1:46" s="98" customFormat="1" ht="18.75" customHeight="1" x14ac:dyDescent="0.15"/>
    <row r="56" spans="1:46" s="98" customFormat="1" ht="18.75" customHeight="1" x14ac:dyDescent="0.15"/>
    <row r="57" spans="1:46" s="98" customFormat="1" ht="18.75" customHeight="1" x14ac:dyDescent="0.15"/>
    <row r="58" spans="1:46" s="99" customFormat="1" ht="18.75" customHeight="1" x14ac:dyDescent="0.15"/>
    <row r="59" spans="1:46" s="99" customFormat="1" ht="18.75" customHeight="1" x14ac:dyDescent="0.15"/>
    <row r="60" spans="1:46" s="99" customFormat="1" ht="18.75" customHeight="1" x14ac:dyDescent="0.15"/>
    <row r="61" spans="1:46" s="99" customFormat="1" ht="18.75" customHeight="1" x14ac:dyDescent="0.15"/>
    <row r="62" spans="1:46" s="99" customFormat="1" ht="18.75" customHeight="1" x14ac:dyDescent="0.15"/>
    <row r="63" spans="1:46" s="99" customFormat="1" ht="18.75" customHeight="1" x14ac:dyDescent="0.15"/>
    <row r="64" spans="1:46" s="99" customFormat="1" ht="18.75" customHeight="1" x14ac:dyDescent="0.15"/>
    <row r="65" spans="1:5" s="99" customFormat="1" ht="18.75" customHeight="1" x14ac:dyDescent="0.15"/>
    <row r="66" spans="1:5" s="10" customFormat="1" ht="18.75" customHeight="1" x14ac:dyDescent="0.15"/>
    <row r="69" spans="1:5" ht="18.75" customHeight="1" x14ac:dyDescent="0.15">
      <c r="A69" s="171"/>
      <c r="B69" s="230"/>
      <c r="C69" s="230"/>
      <c r="D69" s="230"/>
      <c r="E69" s="230"/>
    </row>
  </sheetData>
  <mergeCells count="230">
    <mergeCell ref="O8:P8"/>
    <mergeCell ref="A9:G9"/>
    <mergeCell ref="I9:L9"/>
    <mergeCell ref="M9:P9"/>
    <mergeCell ref="Q9:T9"/>
    <mergeCell ref="U9:X9"/>
    <mergeCell ref="A1:AF2"/>
    <mergeCell ref="Y4:AF4"/>
    <mergeCell ref="A5:H7"/>
    <mergeCell ref="I5:L7"/>
    <mergeCell ref="M5:P7"/>
    <mergeCell ref="Q5:T7"/>
    <mergeCell ref="U5:X7"/>
    <mergeCell ref="Y5:AB7"/>
    <mergeCell ref="AC5:AF7"/>
    <mergeCell ref="Y9:AB9"/>
    <mergeCell ref="AC9:AF9"/>
    <mergeCell ref="C10:G10"/>
    <mergeCell ref="I10:L10"/>
    <mergeCell ref="M10:P10"/>
    <mergeCell ref="Q10:T10"/>
    <mergeCell ref="U10:X10"/>
    <mergeCell ref="Y10:AB10"/>
    <mergeCell ref="AC10:AF10"/>
    <mergeCell ref="AC11:AF11"/>
    <mergeCell ref="B13:G13"/>
    <mergeCell ref="I13:L13"/>
    <mergeCell ref="M13:P13"/>
    <mergeCell ref="Q13:T13"/>
    <mergeCell ref="U13:X13"/>
    <mergeCell ref="Y13:AB13"/>
    <mergeCell ref="AC13:AF13"/>
    <mergeCell ref="C11:G11"/>
    <mergeCell ref="I11:L11"/>
    <mergeCell ref="M11:P11"/>
    <mergeCell ref="Q11:T11"/>
    <mergeCell ref="U11:X11"/>
    <mergeCell ref="Y11:AB11"/>
    <mergeCell ref="AC14:AF14"/>
    <mergeCell ref="C15:G15"/>
    <mergeCell ref="I15:L15"/>
    <mergeCell ref="M15:P15"/>
    <mergeCell ref="Q15:T15"/>
    <mergeCell ref="U15:X15"/>
    <mergeCell ref="Y15:AB15"/>
    <mergeCell ref="AC15:AF15"/>
    <mergeCell ref="C14:G14"/>
    <mergeCell ref="I14:L14"/>
    <mergeCell ref="M14:P14"/>
    <mergeCell ref="Q14:T14"/>
    <mergeCell ref="U14:X14"/>
    <mergeCell ref="Y14:AB14"/>
    <mergeCell ref="AC17:AF17"/>
    <mergeCell ref="C18:G18"/>
    <mergeCell ref="I18:L18"/>
    <mergeCell ref="M18:P18"/>
    <mergeCell ref="Q18:T18"/>
    <mergeCell ref="U18:X18"/>
    <mergeCell ref="Y18:AB18"/>
    <mergeCell ref="AC18:AF18"/>
    <mergeCell ref="B17:G17"/>
    <mergeCell ref="I17:L17"/>
    <mergeCell ref="M17:P17"/>
    <mergeCell ref="Q17:T17"/>
    <mergeCell ref="U17:X17"/>
    <mergeCell ref="Y17:AB17"/>
    <mergeCell ref="AC19:AF19"/>
    <mergeCell ref="B20:G20"/>
    <mergeCell ref="C21:G21"/>
    <mergeCell ref="X21:AF21"/>
    <mergeCell ref="C22:G22"/>
    <mergeCell ref="A23:AF23"/>
    <mergeCell ref="C19:G19"/>
    <mergeCell ref="I19:L19"/>
    <mergeCell ref="M19:P19"/>
    <mergeCell ref="Q19:T19"/>
    <mergeCell ref="U19:X19"/>
    <mergeCell ref="Y19:AB19"/>
    <mergeCell ref="V25:AF25"/>
    <mergeCell ref="A26:E29"/>
    <mergeCell ref="F26:AF26"/>
    <mergeCell ref="F27:H27"/>
    <mergeCell ref="I27:K27"/>
    <mergeCell ref="L27:N27"/>
    <mergeCell ref="O27:Q27"/>
    <mergeCell ref="R27:T27"/>
    <mergeCell ref="U27:W27"/>
    <mergeCell ref="X27:Z27"/>
    <mergeCell ref="AA27:AC27"/>
    <mergeCell ref="AD27:AF27"/>
    <mergeCell ref="F28:H28"/>
    <mergeCell ref="I28:K28"/>
    <mergeCell ref="L28:N28"/>
    <mergeCell ref="O28:Q28"/>
    <mergeCell ref="R28:T28"/>
    <mergeCell ref="U28:W28"/>
    <mergeCell ref="X28:Z28"/>
    <mergeCell ref="AA28:AC28"/>
    <mergeCell ref="AD28:AF28"/>
    <mergeCell ref="F29:H29"/>
    <mergeCell ref="I29:K29"/>
    <mergeCell ref="L29:N29"/>
    <mergeCell ref="O29:Q29"/>
    <mergeCell ref="R29:T29"/>
    <mergeCell ref="U29:W29"/>
    <mergeCell ref="X29:Z29"/>
    <mergeCell ref="AA29:AC29"/>
    <mergeCell ref="AD29:AF29"/>
    <mergeCell ref="U31:W31"/>
    <mergeCell ref="X31:Z31"/>
    <mergeCell ref="AA31:AC31"/>
    <mergeCell ref="AD31:AF31"/>
    <mergeCell ref="A33:J33"/>
    <mergeCell ref="X33:AF33"/>
    <mergeCell ref="A31:E31"/>
    <mergeCell ref="F31:H31"/>
    <mergeCell ref="I31:K31"/>
    <mergeCell ref="L31:N31"/>
    <mergeCell ref="O31:Q31"/>
    <mergeCell ref="R31:T31"/>
    <mergeCell ref="X39:Z39"/>
    <mergeCell ref="AA39:AC41"/>
    <mergeCell ref="AD39:AF41"/>
    <mergeCell ref="N40:Q40"/>
    <mergeCell ref="X40:Z40"/>
    <mergeCell ref="N41:Q41"/>
    <mergeCell ref="X41:Z41"/>
    <mergeCell ref="A35:AF35"/>
    <mergeCell ref="V37:AF37"/>
    <mergeCell ref="A38:E41"/>
    <mergeCell ref="F38:I41"/>
    <mergeCell ref="J38:Q38"/>
    <mergeCell ref="R38:AF38"/>
    <mergeCell ref="J39:M41"/>
    <mergeCell ref="N39:Q39"/>
    <mergeCell ref="R39:T41"/>
    <mergeCell ref="U39:W41"/>
    <mergeCell ref="X43:Z43"/>
    <mergeCell ref="AA43:AC43"/>
    <mergeCell ref="AD43:AF43"/>
    <mergeCell ref="A44:E44"/>
    <mergeCell ref="F44:I44"/>
    <mergeCell ref="J44:M44"/>
    <mergeCell ref="N44:Q44"/>
    <mergeCell ref="R44:T44"/>
    <mergeCell ref="U44:W44"/>
    <mergeCell ref="X44:Z44"/>
    <mergeCell ref="A43:E43"/>
    <mergeCell ref="F43:I43"/>
    <mergeCell ref="J43:M43"/>
    <mergeCell ref="N43:Q43"/>
    <mergeCell ref="R43:T43"/>
    <mergeCell ref="U43:W43"/>
    <mergeCell ref="AA44:AC44"/>
    <mergeCell ref="AD44:AF44"/>
    <mergeCell ref="A45:E45"/>
    <mergeCell ref="F45:I45"/>
    <mergeCell ref="J45:M45"/>
    <mergeCell ref="N45:Q45"/>
    <mergeCell ref="R45:T45"/>
    <mergeCell ref="U45:W45"/>
    <mergeCell ref="X45:Z45"/>
    <mergeCell ref="AA45:AC45"/>
    <mergeCell ref="AD45:AF45"/>
    <mergeCell ref="A46:E46"/>
    <mergeCell ref="F46:I46"/>
    <mergeCell ref="J46:M46"/>
    <mergeCell ref="N46:Q46"/>
    <mergeCell ref="R46:T46"/>
    <mergeCell ref="U46:W46"/>
    <mergeCell ref="X46:Z46"/>
    <mergeCell ref="AA46:AC46"/>
    <mergeCell ref="AD46:AF46"/>
    <mergeCell ref="X47:Z47"/>
    <mergeCell ref="AA47:AC47"/>
    <mergeCell ref="AD47:AF47"/>
    <mergeCell ref="A48:E48"/>
    <mergeCell ref="F48:I48"/>
    <mergeCell ref="J48:M48"/>
    <mergeCell ref="N48:Q48"/>
    <mergeCell ref="R48:T48"/>
    <mergeCell ref="U48:W48"/>
    <mergeCell ref="X48:Z48"/>
    <mergeCell ref="A47:E47"/>
    <mergeCell ref="F47:I47"/>
    <mergeCell ref="J47:M47"/>
    <mergeCell ref="N47:Q47"/>
    <mergeCell ref="R47:T47"/>
    <mergeCell ref="U47:W47"/>
    <mergeCell ref="AA48:AC48"/>
    <mergeCell ref="AD48:AF48"/>
    <mergeCell ref="A49:E49"/>
    <mergeCell ref="F49:I49"/>
    <mergeCell ref="J49:M49"/>
    <mergeCell ref="N49:Q49"/>
    <mergeCell ref="R49:T49"/>
    <mergeCell ref="U49:W49"/>
    <mergeCell ref="X49:Z49"/>
    <mergeCell ref="AA49:AC49"/>
    <mergeCell ref="AD49:AF49"/>
    <mergeCell ref="A50:E50"/>
    <mergeCell ref="F50:I50"/>
    <mergeCell ref="J50:M50"/>
    <mergeCell ref="N50:Q50"/>
    <mergeCell ref="R50:T50"/>
    <mergeCell ref="U50:W50"/>
    <mergeCell ref="X50:Z50"/>
    <mergeCell ref="AA50:AC50"/>
    <mergeCell ref="AD50:AF50"/>
    <mergeCell ref="AA52:AC52"/>
    <mergeCell ref="AD52:AF52"/>
    <mergeCell ref="A54:I54"/>
    <mergeCell ref="X54:AF54"/>
    <mergeCell ref="A69:E69"/>
    <mergeCell ref="X51:Z51"/>
    <mergeCell ref="AA51:AC51"/>
    <mergeCell ref="AD51:AF51"/>
    <mergeCell ref="A52:E52"/>
    <mergeCell ref="F52:I52"/>
    <mergeCell ref="J52:M52"/>
    <mergeCell ref="N52:Q52"/>
    <mergeCell ref="R52:T52"/>
    <mergeCell ref="U52:W52"/>
    <mergeCell ref="X52:Z52"/>
    <mergeCell ref="A51:E51"/>
    <mergeCell ref="F51:I51"/>
    <mergeCell ref="J51:M51"/>
    <mergeCell ref="N51:Q51"/>
    <mergeCell ref="R51:T51"/>
    <mergeCell ref="U51:W51"/>
  </mergeCells>
  <phoneticPr fontId="1"/>
  <pageMargins left="0.70866141732283472" right="0.70866141732283472" top="0.74803149606299213" bottom="0.74803149606299213" header="0.31496062992125984" footer="0.31496062992125984"/>
  <pageSetup paperSize="9" scale="76" firstPageNumber="0" orientation="portrait" r:id="rId1"/>
  <headerFooter differentFirst="1" scaleWithDoc="0">
    <oddFooter>&amp;C- 125 -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AA264-4B9A-4D75-B611-5B87748BCE1B}">
  <sheetPr>
    <tabColor theme="0"/>
    <pageSetUpPr fitToPage="1"/>
  </sheetPr>
  <dimension ref="A1:AH40"/>
  <sheetViews>
    <sheetView topLeftCell="A25" zoomScaleNormal="100" zoomScaleSheetLayoutView="100" workbookViewId="0">
      <selection sqref="A1:XFD1"/>
    </sheetView>
  </sheetViews>
  <sheetFormatPr defaultColWidth="3.125" defaultRowHeight="18.75" customHeight="1" x14ac:dyDescent="0.15"/>
  <cols>
    <col min="1" max="34" width="3.125" style="5" customWidth="1"/>
    <col min="35" max="16384" width="3.125" style="5"/>
  </cols>
  <sheetData>
    <row r="1" spans="1:34" ht="18.75" customHeight="1" x14ac:dyDescent="0.15">
      <c r="A1" s="127" t="s">
        <v>203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</row>
    <row r="3" spans="1:34" ht="13.5" x14ac:dyDescent="0.15">
      <c r="V3" s="213" t="s">
        <v>204</v>
      </c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117"/>
    </row>
    <row r="4" spans="1:34" ht="18.75" customHeight="1" x14ac:dyDescent="0.15">
      <c r="A4" s="310" t="s">
        <v>205</v>
      </c>
      <c r="B4" s="310"/>
      <c r="C4" s="310"/>
      <c r="D4" s="310"/>
      <c r="E4" s="310"/>
      <c r="F4" s="311"/>
      <c r="G4" s="214" t="s">
        <v>116</v>
      </c>
      <c r="H4" s="214"/>
      <c r="I4" s="214"/>
      <c r="J4" s="214" t="s">
        <v>206</v>
      </c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92" t="s">
        <v>207</v>
      </c>
      <c r="AF4" s="293"/>
      <c r="AG4" s="293"/>
      <c r="AH4" s="293"/>
    </row>
    <row r="5" spans="1:34" ht="18.75" customHeight="1" x14ac:dyDescent="0.15">
      <c r="A5" s="171"/>
      <c r="B5" s="171"/>
      <c r="C5" s="171"/>
      <c r="D5" s="171"/>
      <c r="E5" s="171"/>
      <c r="F5" s="172"/>
      <c r="G5" s="214"/>
      <c r="H5" s="214"/>
      <c r="I5" s="214"/>
      <c r="J5" s="214" t="s">
        <v>116</v>
      </c>
      <c r="K5" s="214"/>
      <c r="L5" s="214"/>
      <c r="M5" s="214" t="s">
        <v>85</v>
      </c>
      <c r="N5" s="214"/>
      <c r="O5" s="214"/>
      <c r="P5" s="214" t="s">
        <v>208</v>
      </c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95"/>
      <c r="AF5" s="296"/>
      <c r="AG5" s="296"/>
      <c r="AH5" s="296"/>
    </row>
    <row r="6" spans="1:34" ht="18.75" customHeight="1" x14ac:dyDescent="0.15">
      <c r="A6" s="171"/>
      <c r="B6" s="171"/>
      <c r="C6" s="171"/>
      <c r="D6" s="171"/>
      <c r="E6" s="171"/>
      <c r="F6" s="172"/>
      <c r="G6" s="214"/>
      <c r="H6" s="214"/>
      <c r="I6" s="214"/>
      <c r="J6" s="214"/>
      <c r="K6" s="214"/>
      <c r="L6" s="214"/>
      <c r="M6" s="214"/>
      <c r="N6" s="214"/>
      <c r="O6" s="214"/>
      <c r="P6" s="303" t="s">
        <v>116</v>
      </c>
      <c r="Q6" s="303"/>
      <c r="R6" s="303"/>
      <c r="S6" s="303" t="s">
        <v>209</v>
      </c>
      <c r="T6" s="303"/>
      <c r="U6" s="303"/>
      <c r="V6" s="304" t="s">
        <v>210</v>
      </c>
      <c r="W6" s="305"/>
      <c r="X6" s="306"/>
      <c r="Y6" s="303" t="s">
        <v>211</v>
      </c>
      <c r="Z6" s="303"/>
      <c r="AA6" s="303"/>
      <c r="AB6" s="303" t="s">
        <v>88</v>
      </c>
      <c r="AC6" s="303"/>
      <c r="AD6" s="303"/>
      <c r="AE6" s="295"/>
      <c r="AF6" s="296"/>
      <c r="AG6" s="296"/>
      <c r="AH6" s="296"/>
    </row>
    <row r="7" spans="1:34" ht="18.75" customHeight="1" x14ac:dyDescent="0.15">
      <c r="A7" s="312"/>
      <c r="B7" s="312"/>
      <c r="C7" s="312"/>
      <c r="D7" s="312"/>
      <c r="E7" s="312"/>
      <c r="F7" s="313"/>
      <c r="G7" s="214"/>
      <c r="H7" s="214"/>
      <c r="I7" s="214"/>
      <c r="J7" s="214"/>
      <c r="K7" s="214"/>
      <c r="L7" s="214"/>
      <c r="M7" s="214"/>
      <c r="N7" s="214"/>
      <c r="O7" s="214"/>
      <c r="P7" s="303"/>
      <c r="Q7" s="303"/>
      <c r="R7" s="303"/>
      <c r="S7" s="303"/>
      <c r="T7" s="303"/>
      <c r="U7" s="303"/>
      <c r="V7" s="307"/>
      <c r="W7" s="308"/>
      <c r="X7" s="309"/>
      <c r="Y7" s="303"/>
      <c r="Z7" s="303"/>
      <c r="AA7" s="303"/>
      <c r="AB7" s="303"/>
      <c r="AC7" s="303"/>
      <c r="AD7" s="303"/>
      <c r="AE7" s="298"/>
      <c r="AF7" s="299"/>
      <c r="AG7" s="299"/>
      <c r="AH7" s="299"/>
    </row>
    <row r="8" spans="1:34" ht="18.75" customHeight="1" x14ac:dyDescent="0.15">
      <c r="A8" s="59"/>
      <c r="B8" s="59"/>
      <c r="C8" s="59"/>
      <c r="D8" s="59"/>
      <c r="E8" s="59"/>
      <c r="F8" s="11"/>
      <c r="G8" s="100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</row>
    <row r="9" spans="1:34" ht="18.75" customHeight="1" x14ac:dyDescent="0.15">
      <c r="A9" s="110" t="s">
        <v>212</v>
      </c>
      <c r="B9" s="110"/>
      <c r="C9" s="110"/>
      <c r="D9" s="110"/>
      <c r="E9" s="110"/>
      <c r="F9" s="19"/>
      <c r="G9" s="289">
        <v>31890</v>
      </c>
      <c r="H9" s="137"/>
      <c r="I9" s="137"/>
      <c r="J9" s="290">
        <v>31700</v>
      </c>
      <c r="K9" s="137"/>
      <c r="L9" s="137"/>
      <c r="M9" s="290">
        <v>24210</v>
      </c>
      <c r="N9" s="137"/>
      <c r="O9" s="137"/>
      <c r="P9" s="156">
        <v>6840</v>
      </c>
      <c r="Q9" s="156"/>
      <c r="R9" s="156"/>
      <c r="S9" s="156">
        <v>650</v>
      </c>
      <c r="T9" s="156"/>
      <c r="U9" s="156"/>
      <c r="V9" s="156" t="s">
        <v>121</v>
      </c>
      <c r="W9" s="156"/>
      <c r="X9" s="156"/>
      <c r="Y9" s="156">
        <v>5920</v>
      </c>
      <c r="Z9" s="156"/>
      <c r="AA9" s="156"/>
      <c r="AB9" s="156">
        <v>260</v>
      </c>
      <c r="AC9" s="156"/>
      <c r="AD9" s="156"/>
      <c r="AE9" s="156">
        <v>190</v>
      </c>
      <c r="AF9" s="156"/>
      <c r="AG9" s="156"/>
      <c r="AH9" s="156"/>
    </row>
    <row r="10" spans="1:34" ht="18.75" customHeight="1" x14ac:dyDescent="0.15">
      <c r="A10" s="110">
        <v>100</v>
      </c>
      <c r="B10" s="110"/>
      <c r="C10" s="110" t="s">
        <v>213</v>
      </c>
      <c r="D10" s="110"/>
      <c r="E10" s="110"/>
      <c r="F10" s="19"/>
      <c r="G10" s="289">
        <v>1650</v>
      </c>
      <c r="H10" s="137"/>
      <c r="I10" s="137"/>
      <c r="J10" s="290">
        <v>1650</v>
      </c>
      <c r="K10" s="137"/>
      <c r="L10" s="137"/>
      <c r="M10" s="290">
        <v>980</v>
      </c>
      <c r="N10" s="137"/>
      <c r="O10" s="137"/>
      <c r="P10" s="156">
        <v>680</v>
      </c>
      <c r="Q10" s="156"/>
      <c r="R10" s="156"/>
      <c r="S10" s="156">
        <v>100</v>
      </c>
      <c r="T10" s="156"/>
      <c r="U10" s="156"/>
      <c r="V10" s="143" t="s">
        <v>121</v>
      </c>
      <c r="W10" s="143"/>
      <c r="X10" s="143"/>
      <c r="Y10" s="156">
        <v>560</v>
      </c>
      <c r="Z10" s="156"/>
      <c r="AA10" s="156"/>
      <c r="AB10" s="143">
        <v>20</v>
      </c>
      <c r="AC10" s="143"/>
      <c r="AD10" s="143"/>
      <c r="AE10" s="156" t="s">
        <v>121</v>
      </c>
      <c r="AF10" s="156"/>
      <c r="AG10" s="156"/>
      <c r="AH10" s="156"/>
    </row>
    <row r="11" spans="1:34" ht="18.75" customHeight="1" x14ac:dyDescent="0.15">
      <c r="A11" s="110">
        <v>100</v>
      </c>
      <c r="B11" s="110"/>
      <c r="C11" s="5" t="s">
        <v>119</v>
      </c>
      <c r="D11" s="110">
        <v>200</v>
      </c>
      <c r="E11" s="110"/>
      <c r="F11" s="19"/>
      <c r="G11" s="289">
        <v>3350</v>
      </c>
      <c r="H11" s="137"/>
      <c r="I11" s="137"/>
      <c r="J11" s="290">
        <v>3350</v>
      </c>
      <c r="K11" s="137"/>
      <c r="L11" s="137"/>
      <c r="M11" s="290">
        <v>2300</v>
      </c>
      <c r="N11" s="137"/>
      <c r="O11" s="137"/>
      <c r="P11" s="290">
        <v>1050</v>
      </c>
      <c r="Q11" s="290"/>
      <c r="R11" s="290"/>
      <c r="S11" s="290">
        <v>200</v>
      </c>
      <c r="T11" s="290"/>
      <c r="U11" s="290"/>
      <c r="V11" s="143" t="s">
        <v>121</v>
      </c>
      <c r="W11" s="143"/>
      <c r="X11" s="143"/>
      <c r="Y11" s="290">
        <v>850</v>
      </c>
      <c r="Z11" s="290"/>
      <c r="AA11" s="290"/>
      <c r="AB11" s="143" t="s">
        <v>121</v>
      </c>
      <c r="AC11" s="143"/>
      <c r="AD11" s="143"/>
      <c r="AE11" s="290" t="s">
        <v>193</v>
      </c>
      <c r="AF11" s="290"/>
      <c r="AG11" s="290"/>
      <c r="AH11" s="290"/>
    </row>
    <row r="12" spans="1:34" ht="18.75" customHeight="1" x14ac:dyDescent="0.15">
      <c r="A12" s="110">
        <v>200</v>
      </c>
      <c r="B12" s="110"/>
      <c r="C12" s="5" t="s">
        <v>119</v>
      </c>
      <c r="D12" s="110">
        <v>300</v>
      </c>
      <c r="E12" s="110"/>
      <c r="F12" s="19"/>
      <c r="G12" s="289">
        <v>4560</v>
      </c>
      <c r="H12" s="137"/>
      <c r="I12" s="137"/>
      <c r="J12" s="290">
        <v>4540</v>
      </c>
      <c r="K12" s="137"/>
      <c r="L12" s="137"/>
      <c r="M12" s="290">
        <v>3570</v>
      </c>
      <c r="N12" s="290"/>
      <c r="O12" s="290"/>
      <c r="P12" s="290">
        <v>970</v>
      </c>
      <c r="Q12" s="290"/>
      <c r="R12" s="290"/>
      <c r="S12" s="290">
        <v>170</v>
      </c>
      <c r="T12" s="290"/>
      <c r="U12" s="290"/>
      <c r="V12" s="143" t="s">
        <v>121</v>
      </c>
      <c r="W12" s="143"/>
      <c r="X12" s="143"/>
      <c r="Y12" s="290">
        <v>690</v>
      </c>
      <c r="Z12" s="290"/>
      <c r="AA12" s="290"/>
      <c r="AB12" s="290">
        <v>110</v>
      </c>
      <c r="AC12" s="290"/>
      <c r="AD12" s="290"/>
      <c r="AE12" s="290">
        <v>20</v>
      </c>
      <c r="AF12" s="290"/>
      <c r="AG12" s="290"/>
      <c r="AH12" s="290"/>
    </row>
    <row r="13" spans="1:34" ht="18.75" customHeight="1" x14ac:dyDescent="0.15">
      <c r="A13" s="110">
        <v>300</v>
      </c>
      <c r="B13" s="110"/>
      <c r="C13" s="5" t="s">
        <v>119</v>
      </c>
      <c r="D13" s="110">
        <v>400</v>
      </c>
      <c r="E13" s="110"/>
      <c r="F13" s="19"/>
      <c r="G13" s="289">
        <v>4870</v>
      </c>
      <c r="H13" s="137"/>
      <c r="I13" s="137"/>
      <c r="J13" s="290">
        <v>4790</v>
      </c>
      <c r="K13" s="137"/>
      <c r="L13" s="137"/>
      <c r="M13" s="290">
        <v>3370</v>
      </c>
      <c r="N13" s="290"/>
      <c r="O13" s="290"/>
      <c r="P13" s="290">
        <v>1420</v>
      </c>
      <c r="Q13" s="290"/>
      <c r="R13" s="290"/>
      <c r="S13" s="290">
        <v>90</v>
      </c>
      <c r="T13" s="290"/>
      <c r="U13" s="290"/>
      <c r="V13" s="143" t="s">
        <v>121</v>
      </c>
      <c r="W13" s="143"/>
      <c r="X13" s="143"/>
      <c r="Y13" s="290">
        <v>1280</v>
      </c>
      <c r="Z13" s="290"/>
      <c r="AA13" s="290"/>
      <c r="AB13" s="290">
        <v>40</v>
      </c>
      <c r="AC13" s="290"/>
      <c r="AD13" s="290"/>
      <c r="AE13" s="290">
        <v>80</v>
      </c>
      <c r="AF13" s="290"/>
      <c r="AG13" s="290"/>
      <c r="AH13" s="290"/>
    </row>
    <row r="14" spans="1:34" ht="18.75" customHeight="1" x14ac:dyDescent="0.15">
      <c r="A14" s="110">
        <v>400</v>
      </c>
      <c r="B14" s="110"/>
      <c r="C14" s="5" t="s">
        <v>119</v>
      </c>
      <c r="D14" s="110">
        <v>500</v>
      </c>
      <c r="E14" s="110"/>
      <c r="F14" s="19"/>
      <c r="G14" s="289">
        <v>4240</v>
      </c>
      <c r="H14" s="137"/>
      <c r="I14" s="137"/>
      <c r="J14" s="290">
        <v>4200</v>
      </c>
      <c r="K14" s="137"/>
      <c r="L14" s="137"/>
      <c r="M14" s="290">
        <v>3330</v>
      </c>
      <c r="N14" s="290"/>
      <c r="O14" s="290"/>
      <c r="P14" s="290">
        <v>870</v>
      </c>
      <c r="Q14" s="290"/>
      <c r="R14" s="290"/>
      <c r="S14" s="290">
        <v>60</v>
      </c>
      <c r="T14" s="290"/>
      <c r="U14" s="290"/>
      <c r="V14" s="143" t="s">
        <v>121</v>
      </c>
      <c r="W14" s="143"/>
      <c r="X14" s="143"/>
      <c r="Y14" s="290">
        <v>780</v>
      </c>
      <c r="Z14" s="290"/>
      <c r="AA14" s="290"/>
      <c r="AB14" s="290">
        <v>30</v>
      </c>
      <c r="AC14" s="290"/>
      <c r="AD14" s="290"/>
      <c r="AE14" s="290">
        <v>40</v>
      </c>
      <c r="AF14" s="290"/>
      <c r="AG14" s="290"/>
      <c r="AH14" s="290"/>
    </row>
    <row r="15" spans="1:34" ht="18.75" customHeight="1" x14ac:dyDescent="0.15">
      <c r="A15" s="110">
        <v>500</v>
      </c>
      <c r="B15" s="110"/>
      <c r="C15" s="5" t="s">
        <v>119</v>
      </c>
      <c r="D15" s="110">
        <v>700</v>
      </c>
      <c r="E15" s="110"/>
      <c r="F15" s="19"/>
      <c r="G15" s="289">
        <v>4930</v>
      </c>
      <c r="H15" s="137"/>
      <c r="I15" s="137"/>
      <c r="J15" s="290">
        <v>4910</v>
      </c>
      <c r="K15" s="137"/>
      <c r="L15" s="137"/>
      <c r="M15" s="290">
        <v>4300</v>
      </c>
      <c r="N15" s="290"/>
      <c r="O15" s="290"/>
      <c r="P15" s="290">
        <v>610</v>
      </c>
      <c r="Q15" s="290"/>
      <c r="R15" s="290"/>
      <c r="S15" s="290">
        <v>20</v>
      </c>
      <c r="T15" s="290"/>
      <c r="U15" s="290"/>
      <c r="V15" s="143" t="s">
        <v>121</v>
      </c>
      <c r="W15" s="143"/>
      <c r="X15" s="143"/>
      <c r="Y15" s="290">
        <v>560</v>
      </c>
      <c r="Z15" s="290"/>
      <c r="AA15" s="290"/>
      <c r="AB15" s="290">
        <v>30</v>
      </c>
      <c r="AC15" s="290"/>
      <c r="AD15" s="290"/>
      <c r="AE15" s="290">
        <v>20</v>
      </c>
      <c r="AF15" s="290"/>
      <c r="AG15" s="290"/>
      <c r="AH15" s="290"/>
    </row>
    <row r="16" spans="1:34" ht="18.75" customHeight="1" x14ac:dyDescent="0.15">
      <c r="A16" s="110">
        <v>700</v>
      </c>
      <c r="B16" s="110"/>
      <c r="C16" s="5" t="s">
        <v>119</v>
      </c>
      <c r="D16" s="302">
        <v>1000</v>
      </c>
      <c r="E16" s="302"/>
      <c r="F16" s="19"/>
      <c r="G16" s="289">
        <v>3780</v>
      </c>
      <c r="H16" s="137"/>
      <c r="I16" s="137"/>
      <c r="J16" s="290">
        <v>3750</v>
      </c>
      <c r="K16" s="137"/>
      <c r="L16" s="137"/>
      <c r="M16" s="290">
        <v>3440</v>
      </c>
      <c r="N16" s="290"/>
      <c r="O16" s="290"/>
      <c r="P16" s="290">
        <v>300</v>
      </c>
      <c r="Q16" s="290"/>
      <c r="R16" s="290"/>
      <c r="S16" s="290">
        <v>10</v>
      </c>
      <c r="T16" s="290"/>
      <c r="U16" s="290"/>
      <c r="V16" s="143" t="s">
        <v>121</v>
      </c>
      <c r="W16" s="143"/>
      <c r="X16" s="143"/>
      <c r="Y16" s="290">
        <v>260</v>
      </c>
      <c r="Z16" s="290"/>
      <c r="AA16" s="290"/>
      <c r="AB16" s="290">
        <v>30</v>
      </c>
      <c r="AC16" s="290"/>
      <c r="AD16" s="290"/>
      <c r="AE16" s="290">
        <v>30</v>
      </c>
      <c r="AF16" s="290"/>
      <c r="AG16" s="290"/>
      <c r="AH16" s="290"/>
    </row>
    <row r="17" spans="1:34" ht="18.75" customHeight="1" x14ac:dyDescent="0.15">
      <c r="A17" s="301">
        <v>1000</v>
      </c>
      <c r="B17" s="301"/>
      <c r="C17" s="71" t="s">
        <v>119</v>
      </c>
      <c r="D17" s="302">
        <v>1500</v>
      </c>
      <c r="E17" s="302"/>
      <c r="F17" s="19"/>
      <c r="G17" s="289">
        <v>1400</v>
      </c>
      <c r="H17" s="137"/>
      <c r="I17" s="137"/>
      <c r="J17" s="290">
        <v>1400</v>
      </c>
      <c r="K17" s="137"/>
      <c r="L17" s="137"/>
      <c r="M17" s="290">
        <v>1290</v>
      </c>
      <c r="N17" s="290"/>
      <c r="O17" s="290"/>
      <c r="P17" s="290">
        <v>110</v>
      </c>
      <c r="Q17" s="290"/>
      <c r="R17" s="290"/>
      <c r="S17" s="290" t="s">
        <v>193</v>
      </c>
      <c r="T17" s="290"/>
      <c r="U17" s="290"/>
      <c r="V17" s="143" t="s">
        <v>121</v>
      </c>
      <c r="W17" s="143"/>
      <c r="X17" s="143"/>
      <c r="Y17" s="290">
        <v>110</v>
      </c>
      <c r="Z17" s="290"/>
      <c r="AA17" s="290"/>
      <c r="AB17" s="143" t="s">
        <v>121</v>
      </c>
      <c r="AC17" s="143"/>
      <c r="AD17" s="143"/>
      <c r="AE17" s="290" t="s">
        <v>193</v>
      </c>
      <c r="AF17" s="290"/>
      <c r="AG17" s="290"/>
      <c r="AH17" s="290"/>
    </row>
    <row r="18" spans="1:34" ht="18.75" customHeight="1" x14ac:dyDescent="0.15">
      <c r="A18" s="301">
        <v>1500</v>
      </c>
      <c r="B18" s="301"/>
      <c r="C18" s="110" t="s">
        <v>214</v>
      </c>
      <c r="D18" s="110"/>
      <c r="E18" s="110"/>
      <c r="F18" s="19"/>
      <c r="G18" s="289">
        <v>420</v>
      </c>
      <c r="H18" s="137"/>
      <c r="I18" s="137"/>
      <c r="J18" s="290">
        <v>420</v>
      </c>
      <c r="K18" s="137"/>
      <c r="L18" s="137"/>
      <c r="M18" s="290">
        <v>420</v>
      </c>
      <c r="N18" s="290"/>
      <c r="O18" s="290"/>
      <c r="P18" s="156" t="s">
        <v>121</v>
      </c>
      <c r="Q18" s="156"/>
      <c r="R18" s="156"/>
      <c r="S18" s="156" t="s">
        <v>121</v>
      </c>
      <c r="T18" s="156"/>
      <c r="U18" s="156"/>
      <c r="V18" s="143" t="s">
        <v>121</v>
      </c>
      <c r="W18" s="143"/>
      <c r="X18" s="143"/>
      <c r="Y18" s="143" t="s">
        <v>121</v>
      </c>
      <c r="Z18" s="143"/>
      <c r="AA18" s="143"/>
      <c r="AB18" s="143" t="s">
        <v>121</v>
      </c>
      <c r="AC18" s="143"/>
      <c r="AD18" s="143"/>
      <c r="AE18" s="290" t="s">
        <v>121</v>
      </c>
      <c r="AF18" s="290"/>
      <c r="AG18" s="290"/>
      <c r="AH18" s="290"/>
    </row>
    <row r="19" spans="1:34" ht="18.75" customHeight="1" x14ac:dyDescent="0.15">
      <c r="A19" s="22"/>
      <c r="B19" s="22"/>
      <c r="C19" s="22"/>
      <c r="D19" s="22"/>
      <c r="E19" s="22"/>
      <c r="F19" s="23"/>
      <c r="G19" s="60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ht="13.5" x14ac:dyDescent="0.15">
      <c r="A20" s="245" t="s">
        <v>215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Z20" s="121" t="s">
        <v>152</v>
      </c>
      <c r="AA20" s="121"/>
      <c r="AB20" s="121"/>
      <c r="AC20" s="121"/>
      <c r="AD20" s="121"/>
      <c r="AE20" s="121"/>
      <c r="AF20" s="121"/>
      <c r="AG20" s="121"/>
      <c r="AH20" s="121"/>
    </row>
    <row r="21" spans="1:34" ht="18.75" customHeight="1" x14ac:dyDescent="0.15">
      <c r="H21" s="101"/>
    </row>
    <row r="22" spans="1:34" ht="18.75" customHeight="1" x14ac:dyDescent="0.15">
      <c r="H22" s="101"/>
    </row>
    <row r="23" spans="1:34" ht="18.75" customHeight="1" x14ac:dyDescent="0.15">
      <c r="H23" s="101"/>
    </row>
    <row r="24" spans="1:34" ht="18.75" customHeight="1" x14ac:dyDescent="0.15">
      <c r="H24" s="101"/>
    </row>
    <row r="25" spans="1:34" ht="18.75" customHeight="1" x14ac:dyDescent="0.15">
      <c r="A25" s="127" t="s">
        <v>216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</row>
    <row r="27" spans="1:34" ht="13.5" x14ac:dyDescent="0.15">
      <c r="AD27" s="152" t="s">
        <v>217</v>
      </c>
      <c r="AE27" s="152"/>
      <c r="AF27" s="152"/>
      <c r="AG27" s="152"/>
      <c r="AH27" s="152"/>
    </row>
    <row r="28" spans="1:34" ht="18.75" customHeight="1" x14ac:dyDescent="0.15">
      <c r="A28" s="131" t="s">
        <v>218</v>
      </c>
      <c r="B28" s="131"/>
      <c r="C28" s="131"/>
      <c r="D28" s="131"/>
      <c r="E28" s="132"/>
      <c r="F28" s="130" t="s">
        <v>116</v>
      </c>
      <c r="G28" s="131"/>
      <c r="H28" s="131"/>
      <c r="I28" s="131"/>
      <c r="J28" s="132"/>
      <c r="K28" s="129" t="s">
        <v>219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 t="s">
        <v>220</v>
      </c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35"/>
    </row>
    <row r="29" spans="1:34" ht="18.75" customHeight="1" x14ac:dyDescent="0.15">
      <c r="A29" s="110"/>
      <c r="B29" s="110"/>
      <c r="C29" s="110"/>
      <c r="D29" s="110"/>
      <c r="E29" s="111"/>
      <c r="F29" s="189"/>
      <c r="G29" s="110"/>
      <c r="H29" s="110"/>
      <c r="I29" s="110"/>
      <c r="J29" s="111"/>
      <c r="K29" s="221" t="s">
        <v>85</v>
      </c>
      <c r="L29" s="221"/>
      <c r="M29" s="221"/>
      <c r="N29" s="221" t="s">
        <v>221</v>
      </c>
      <c r="O29" s="221"/>
      <c r="P29" s="221"/>
      <c r="Q29" s="221" t="s">
        <v>88</v>
      </c>
      <c r="R29" s="221"/>
      <c r="S29" s="221"/>
      <c r="T29" s="221" t="s">
        <v>222</v>
      </c>
      <c r="U29" s="221"/>
      <c r="V29" s="221"/>
      <c r="W29" s="221" t="s">
        <v>140</v>
      </c>
      <c r="X29" s="221"/>
      <c r="Y29" s="221"/>
      <c r="Z29" s="221"/>
      <c r="AA29" s="221" t="s">
        <v>223</v>
      </c>
      <c r="AB29" s="221"/>
      <c r="AC29" s="221"/>
      <c r="AD29" s="221"/>
      <c r="AE29" s="205" t="s">
        <v>224</v>
      </c>
      <c r="AF29" s="206"/>
      <c r="AG29" s="206"/>
      <c r="AH29" s="206"/>
    </row>
    <row r="30" spans="1:34" ht="18.75" customHeight="1" x14ac:dyDescent="0.15">
      <c r="A30" s="126"/>
      <c r="B30" s="126"/>
      <c r="C30" s="126"/>
      <c r="D30" s="126"/>
      <c r="E30" s="134"/>
      <c r="F30" s="133"/>
      <c r="G30" s="126"/>
      <c r="H30" s="126"/>
      <c r="I30" s="126"/>
      <c r="J30" s="134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08"/>
      <c r="AF30" s="209"/>
      <c r="AG30" s="209"/>
      <c r="AH30" s="209"/>
    </row>
    <row r="31" spans="1:34" ht="18.75" customHeight="1" x14ac:dyDescent="0.15">
      <c r="A31" s="59"/>
      <c r="B31" s="59"/>
      <c r="C31" s="59"/>
      <c r="D31" s="59"/>
      <c r="E31" s="11"/>
    </row>
    <row r="32" spans="1:34" ht="18.75" customHeight="1" x14ac:dyDescent="0.15">
      <c r="A32" s="137" t="s">
        <v>225</v>
      </c>
      <c r="B32" s="137"/>
      <c r="C32" s="102">
        <v>26</v>
      </c>
      <c r="D32" s="5" t="s">
        <v>226</v>
      </c>
      <c r="E32" s="19"/>
      <c r="G32" s="143">
        <v>517</v>
      </c>
      <c r="H32" s="143"/>
      <c r="I32" s="143"/>
      <c r="J32" s="143"/>
      <c r="K32" s="143">
        <v>207</v>
      </c>
      <c r="L32" s="143"/>
      <c r="M32" s="143"/>
      <c r="N32" s="143">
        <v>155</v>
      </c>
      <c r="O32" s="143"/>
      <c r="P32" s="143"/>
      <c r="Q32" s="143" t="s">
        <v>193</v>
      </c>
      <c r="R32" s="143"/>
      <c r="S32" s="143"/>
      <c r="T32" s="143">
        <v>155</v>
      </c>
      <c r="U32" s="143"/>
      <c r="V32" s="143"/>
      <c r="W32" s="143">
        <v>513</v>
      </c>
      <c r="X32" s="143"/>
      <c r="Y32" s="143"/>
      <c r="Z32" s="143"/>
      <c r="AA32" s="143">
        <v>4</v>
      </c>
      <c r="AB32" s="143"/>
      <c r="AC32" s="143"/>
      <c r="AD32" s="143"/>
      <c r="AE32" s="143" t="s">
        <v>193</v>
      </c>
      <c r="AF32" s="143"/>
      <c r="AG32" s="143"/>
      <c r="AH32" s="143"/>
    </row>
    <row r="33" spans="1:34" ht="18.75" customHeight="1" x14ac:dyDescent="0.15">
      <c r="A33" s="13"/>
      <c r="B33" s="13"/>
      <c r="C33" s="102">
        <v>27</v>
      </c>
      <c r="E33" s="19"/>
      <c r="G33" s="143">
        <v>506</v>
      </c>
      <c r="H33" s="143"/>
      <c r="I33" s="143"/>
      <c r="J33" s="143"/>
      <c r="K33" s="143">
        <v>223</v>
      </c>
      <c r="L33" s="143"/>
      <c r="M33" s="143"/>
      <c r="N33" s="143">
        <v>114</v>
      </c>
      <c r="O33" s="143"/>
      <c r="P33" s="143"/>
      <c r="Q33" s="143">
        <v>3</v>
      </c>
      <c r="R33" s="143"/>
      <c r="S33" s="143"/>
      <c r="T33" s="143">
        <v>166</v>
      </c>
      <c r="U33" s="143"/>
      <c r="V33" s="143"/>
      <c r="W33" s="143">
        <v>497</v>
      </c>
      <c r="X33" s="143"/>
      <c r="Y33" s="143"/>
      <c r="Z33" s="143"/>
      <c r="AA33" s="143">
        <v>9</v>
      </c>
      <c r="AB33" s="143"/>
      <c r="AC33" s="143"/>
      <c r="AD33" s="143"/>
      <c r="AE33" s="143" t="s">
        <v>193</v>
      </c>
      <c r="AF33" s="143"/>
      <c r="AG33" s="143"/>
      <c r="AH33" s="143"/>
    </row>
    <row r="34" spans="1:34" ht="18.75" customHeight="1" x14ac:dyDescent="0.15">
      <c r="A34" s="13"/>
      <c r="B34" s="13"/>
      <c r="C34" s="102">
        <v>28</v>
      </c>
      <c r="E34" s="19"/>
      <c r="G34" s="143">
        <v>586</v>
      </c>
      <c r="H34" s="143"/>
      <c r="I34" s="143"/>
      <c r="J34" s="143"/>
      <c r="K34" s="143">
        <v>241</v>
      </c>
      <c r="L34" s="143"/>
      <c r="M34" s="143"/>
      <c r="N34" s="143">
        <v>159</v>
      </c>
      <c r="O34" s="143"/>
      <c r="P34" s="143"/>
      <c r="Q34" s="143">
        <v>1</v>
      </c>
      <c r="R34" s="143"/>
      <c r="S34" s="143"/>
      <c r="T34" s="143">
        <v>185</v>
      </c>
      <c r="U34" s="143"/>
      <c r="V34" s="143"/>
      <c r="W34" s="143">
        <v>565</v>
      </c>
      <c r="X34" s="143"/>
      <c r="Y34" s="143"/>
      <c r="Z34" s="143"/>
      <c r="AA34" s="143">
        <v>21</v>
      </c>
      <c r="AB34" s="143"/>
      <c r="AC34" s="143"/>
      <c r="AD34" s="143"/>
      <c r="AE34" s="143" t="s">
        <v>193</v>
      </c>
      <c r="AF34" s="143"/>
      <c r="AG34" s="143"/>
      <c r="AH34" s="143"/>
    </row>
    <row r="35" spans="1:34" ht="18.75" customHeight="1" x14ac:dyDescent="0.15">
      <c r="A35" s="13"/>
      <c r="B35" s="13"/>
      <c r="C35" s="102">
        <v>29</v>
      </c>
      <c r="E35" s="19"/>
      <c r="G35" s="143">
        <v>525</v>
      </c>
      <c r="H35" s="143"/>
      <c r="I35" s="143"/>
      <c r="J35" s="143"/>
      <c r="K35" s="143">
        <v>268</v>
      </c>
      <c r="L35" s="143"/>
      <c r="M35" s="143"/>
      <c r="N35" s="143">
        <v>117</v>
      </c>
      <c r="O35" s="143"/>
      <c r="P35" s="143"/>
      <c r="Q35" s="143" t="s">
        <v>193</v>
      </c>
      <c r="R35" s="143"/>
      <c r="S35" s="143"/>
      <c r="T35" s="143">
        <v>140</v>
      </c>
      <c r="U35" s="143"/>
      <c r="V35" s="143"/>
      <c r="W35" s="143">
        <v>523</v>
      </c>
      <c r="X35" s="143"/>
      <c r="Y35" s="143"/>
      <c r="Z35" s="143"/>
      <c r="AA35" s="143">
        <v>2</v>
      </c>
      <c r="AB35" s="143"/>
      <c r="AC35" s="143"/>
      <c r="AD35" s="143"/>
      <c r="AE35" s="143" t="s">
        <v>193</v>
      </c>
      <c r="AF35" s="143"/>
      <c r="AG35" s="143"/>
      <c r="AH35" s="143"/>
    </row>
    <row r="36" spans="1:34" ht="18.75" customHeight="1" x14ac:dyDescent="0.15">
      <c r="A36" s="13"/>
      <c r="B36" s="13"/>
      <c r="C36" s="102">
        <v>30</v>
      </c>
      <c r="E36" s="19"/>
      <c r="G36" s="143">
        <v>499</v>
      </c>
      <c r="H36" s="143"/>
      <c r="I36" s="143"/>
      <c r="J36" s="143"/>
      <c r="K36" s="143">
        <v>255</v>
      </c>
      <c r="L36" s="143"/>
      <c r="M36" s="143"/>
      <c r="N36" s="143">
        <v>114</v>
      </c>
      <c r="O36" s="143"/>
      <c r="P36" s="143"/>
      <c r="Q36" s="143">
        <v>12</v>
      </c>
      <c r="R36" s="143"/>
      <c r="S36" s="143"/>
      <c r="T36" s="143">
        <v>118</v>
      </c>
      <c r="U36" s="143"/>
      <c r="V36" s="143"/>
      <c r="W36" s="143">
        <v>491</v>
      </c>
      <c r="X36" s="143"/>
      <c r="Y36" s="143"/>
      <c r="Z36" s="143"/>
      <c r="AA36" s="143">
        <v>8</v>
      </c>
      <c r="AB36" s="143"/>
      <c r="AC36" s="143"/>
      <c r="AD36" s="143"/>
      <c r="AE36" s="143" t="s">
        <v>193</v>
      </c>
      <c r="AF36" s="143"/>
      <c r="AG36" s="143"/>
      <c r="AH36" s="143"/>
    </row>
    <row r="37" spans="1:34" ht="18.75" customHeight="1" x14ac:dyDescent="0.15">
      <c r="A37" s="137" t="s">
        <v>45</v>
      </c>
      <c r="B37" s="137"/>
      <c r="C37" s="103" t="s">
        <v>46</v>
      </c>
      <c r="E37" s="19"/>
      <c r="G37" s="143">
        <v>464</v>
      </c>
      <c r="H37" s="143"/>
      <c r="I37" s="143"/>
      <c r="J37" s="143"/>
      <c r="K37" s="143">
        <v>259</v>
      </c>
      <c r="L37" s="143"/>
      <c r="M37" s="143"/>
      <c r="N37" s="143">
        <v>100</v>
      </c>
      <c r="O37" s="143"/>
      <c r="P37" s="143"/>
      <c r="Q37" s="143" t="s">
        <v>193</v>
      </c>
      <c r="R37" s="143"/>
      <c r="S37" s="143"/>
      <c r="T37" s="143">
        <v>105</v>
      </c>
      <c r="U37" s="143"/>
      <c r="V37" s="143"/>
      <c r="W37" s="143">
        <v>461</v>
      </c>
      <c r="X37" s="143"/>
      <c r="Y37" s="143"/>
      <c r="Z37" s="143"/>
      <c r="AA37" s="143">
        <v>3</v>
      </c>
      <c r="AB37" s="143"/>
      <c r="AC37" s="143"/>
      <c r="AD37" s="143"/>
      <c r="AE37" s="143" t="s">
        <v>193</v>
      </c>
      <c r="AF37" s="143"/>
      <c r="AG37" s="143"/>
      <c r="AH37" s="143"/>
    </row>
    <row r="38" spans="1:34" ht="18.75" customHeight="1" x14ac:dyDescent="0.15">
      <c r="A38" s="22"/>
      <c r="B38" s="22"/>
      <c r="C38" s="22"/>
      <c r="D38" s="22"/>
      <c r="E38" s="23"/>
      <c r="F38" s="60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</row>
    <row r="39" spans="1:34" ht="13.5" x14ac:dyDescent="0.15">
      <c r="A39" s="10" t="s">
        <v>227</v>
      </c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6" t="s">
        <v>228</v>
      </c>
    </row>
    <row r="40" spans="1:34" ht="13.5" x14ac:dyDescent="0.15">
      <c r="A40" s="10" t="s">
        <v>229</v>
      </c>
      <c r="AH40" s="13" t="s">
        <v>230</v>
      </c>
    </row>
  </sheetData>
  <mergeCells count="188">
    <mergeCell ref="AB6:AD7"/>
    <mergeCell ref="A9:E9"/>
    <mergeCell ref="G9:I9"/>
    <mergeCell ref="J9:L9"/>
    <mergeCell ref="M9:O9"/>
    <mergeCell ref="P9:R9"/>
    <mergeCell ref="A1:AG1"/>
    <mergeCell ref="V3:AH3"/>
    <mergeCell ref="A4:F7"/>
    <mergeCell ref="G4:I7"/>
    <mergeCell ref="J4:AD4"/>
    <mergeCell ref="AE4:AH7"/>
    <mergeCell ref="J5:L7"/>
    <mergeCell ref="M5:O7"/>
    <mergeCell ref="P5:AD5"/>
    <mergeCell ref="A10:B10"/>
    <mergeCell ref="C10:E10"/>
    <mergeCell ref="G10:I10"/>
    <mergeCell ref="J10:L10"/>
    <mergeCell ref="M10:O10"/>
    <mergeCell ref="P6:R7"/>
    <mergeCell ref="S6:U7"/>
    <mergeCell ref="V6:X7"/>
    <mergeCell ref="Y6:AA7"/>
    <mergeCell ref="P10:R10"/>
    <mergeCell ref="S10:U10"/>
    <mergeCell ref="V10:X10"/>
    <mergeCell ref="Y10:AA10"/>
    <mergeCell ref="AB10:AD10"/>
    <mergeCell ref="AE10:AH10"/>
    <mergeCell ref="S9:U9"/>
    <mergeCell ref="V9:X9"/>
    <mergeCell ref="Y9:AA9"/>
    <mergeCell ref="AB9:AD9"/>
    <mergeCell ref="AE9:AH9"/>
    <mergeCell ref="A12:B12"/>
    <mergeCell ref="D12:E12"/>
    <mergeCell ref="G12:I12"/>
    <mergeCell ref="J12:L12"/>
    <mergeCell ref="M12:O12"/>
    <mergeCell ref="A11:B11"/>
    <mergeCell ref="D11:E11"/>
    <mergeCell ref="G11:I11"/>
    <mergeCell ref="J11:L11"/>
    <mergeCell ref="M11:O11"/>
    <mergeCell ref="P12:R12"/>
    <mergeCell ref="S12:U12"/>
    <mergeCell ref="V12:X12"/>
    <mergeCell ref="Y12:AA12"/>
    <mergeCell ref="AB12:AD12"/>
    <mergeCell ref="AE12:AH12"/>
    <mergeCell ref="S11:U11"/>
    <mergeCell ref="V11:X11"/>
    <mergeCell ref="Y11:AA11"/>
    <mergeCell ref="AB11:AD11"/>
    <mergeCell ref="AE11:AH11"/>
    <mergeCell ref="P11:R11"/>
    <mergeCell ref="A14:B14"/>
    <mergeCell ref="D14:E14"/>
    <mergeCell ref="G14:I14"/>
    <mergeCell ref="J14:L14"/>
    <mergeCell ref="M14:O14"/>
    <mergeCell ref="A13:B13"/>
    <mergeCell ref="D13:E13"/>
    <mergeCell ref="G13:I13"/>
    <mergeCell ref="J13:L13"/>
    <mergeCell ref="M13:O13"/>
    <mergeCell ref="P14:R14"/>
    <mergeCell ref="S14:U14"/>
    <mergeCell ref="V14:X14"/>
    <mergeCell ref="Y14:AA14"/>
    <mergeCell ref="AB14:AD14"/>
    <mergeCell ref="AE14:AH14"/>
    <mergeCell ref="S13:U13"/>
    <mergeCell ref="V13:X13"/>
    <mergeCell ref="Y13:AA13"/>
    <mergeCell ref="AB13:AD13"/>
    <mergeCell ref="AE13:AH13"/>
    <mergeCell ref="P13:R13"/>
    <mergeCell ref="A16:B16"/>
    <mergeCell ref="D16:E16"/>
    <mergeCell ref="G16:I16"/>
    <mergeCell ref="J16:L16"/>
    <mergeCell ref="M16:O16"/>
    <mergeCell ref="A15:B15"/>
    <mergeCell ref="D15:E15"/>
    <mergeCell ref="G15:I15"/>
    <mergeCell ref="J15:L15"/>
    <mergeCell ref="M15:O15"/>
    <mergeCell ref="P16:R16"/>
    <mergeCell ref="S16:U16"/>
    <mergeCell ref="V16:X16"/>
    <mergeCell ref="Y16:AA16"/>
    <mergeCell ref="AB16:AD16"/>
    <mergeCell ref="AE16:AH16"/>
    <mergeCell ref="S15:U15"/>
    <mergeCell ref="V15:X15"/>
    <mergeCell ref="Y15:AA15"/>
    <mergeCell ref="AB15:AD15"/>
    <mergeCell ref="AE15:AH15"/>
    <mergeCell ref="P15:R15"/>
    <mergeCell ref="A18:B18"/>
    <mergeCell ref="C18:E18"/>
    <mergeCell ref="G18:I18"/>
    <mergeCell ref="J18:L18"/>
    <mergeCell ref="M18:O18"/>
    <mergeCell ref="A17:B17"/>
    <mergeCell ref="D17:E17"/>
    <mergeCell ref="G17:I17"/>
    <mergeCell ref="J17:L17"/>
    <mergeCell ref="M17:O17"/>
    <mergeCell ref="P18:R18"/>
    <mergeCell ref="P17:R17"/>
    <mergeCell ref="S18:U18"/>
    <mergeCell ref="V18:X18"/>
    <mergeCell ref="Y18:AA18"/>
    <mergeCell ref="AB18:AD18"/>
    <mergeCell ref="AE18:AH18"/>
    <mergeCell ref="S17:U17"/>
    <mergeCell ref="V17:X17"/>
    <mergeCell ref="Y17:AA17"/>
    <mergeCell ref="AB17:AD17"/>
    <mergeCell ref="AE17:AH17"/>
    <mergeCell ref="A20:W20"/>
    <mergeCell ref="Z20:AH20"/>
    <mergeCell ref="A25:AH25"/>
    <mergeCell ref="AD27:AH27"/>
    <mergeCell ref="A28:E30"/>
    <mergeCell ref="F28:J30"/>
    <mergeCell ref="K28:V28"/>
    <mergeCell ref="W28:AH28"/>
    <mergeCell ref="K29:M30"/>
    <mergeCell ref="N29:P30"/>
    <mergeCell ref="Q29:S30"/>
    <mergeCell ref="T29:V30"/>
    <mergeCell ref="W29:Z30"/>
    <mergeCell ref="AA29:AD30"/>
    <mergeCell ref="AE29:AH30"/>
    <mergeCell ref="A32:B32"/>
    <mergeCell ref="G32:J32"/>
    <mergeCell ref="K32:M32"/>
    <mergeCell ref="N32:P32"/>
    <mergeCell ref="Q32:S32"/>
    <mergeCell ref="T32:V32"/>
    <mergeCell ref="W32:Z32"/>
    <mergeCell ref="AA32:AD32"/>
    <mergeCell ref="AE32:AH32"/>
    <mergeCell ref="G33:J33"/>
    <mergeCell ref="K33:M33"/>
    <mergeCell ref="N33:P33"/>
    <mergeCell ref="Q33:S33"/>
    <mergeCell ref="T33:V33"/>
    <mergeCell ref="W33:Z33"/>
    <mergeCell ref="AA33:AD33"/>
    <mergeCell ref="AE33:AH33"/>
    <mergeCell ref="G34:J34"/>
    <mergeCell ref="K34:M34"/>
    <mergeCell ref="N34:P34"/>
    <mergeCell ref="Q34:S34"/>
    <mergeCell ref="T34:V34"/>
    <mergeCell ref="W34:Z34"/>
    <mergeCell ref="AA34:AD34"/>
    <mergeCell ref="AE34:AH34"/>
    <mergeCell ref="AA35:AD35"/>
    <mergeCell ref="AE35:AH35"/>
    <mergeCell ref="G36:J36"/>
    <mergeCell ref="K36:M36"/>
    <mergeCell ref="N36:P36"/>
    <mergeCell ref="Q36:S36"/>
    <mergeCell ref="T36:V36"/>
    <mergeCell ref="W36:Z36"/>
    <mergeCell ref="AA36:AD36"/>
    <mergeCell ref="AE36:AH36"/>
    <mergeCell ref="G35:J35"/>
    <mergeCell ref="K35:M35"/>
    <mergeCell ref="N35:P35"/>
    <mergeCell ref="Q35:S35"/>
    <mergeCell ref="T35:V35"/>
    <mergeCell ref="W35:Z35"/>
    <mergeCell ref="W37:Z37"/>
    <mergeCell ref="AA37:AD37"/>
    <mergeCell ref="AE37:AH37"/>
    <mergeCell ref="A37:B37"/>
    <mergeCell ref="G37:J37"/>
    <mergeCell ref="K37:M37"/>
    <mergeCell ref="N37:P37"/>
    <mergeCell ref="Q37:S37"/>
    <mergeCell ref="T37:V37"/>
  </mergeCells>
  <phoneticPr fontId="1"/>
  <pageMargins left="0.70866141732283472" right="0.70866141732283472" top="0.74803149606299213" bottom="0.74803149606299213" header="0.31496062992125984" footer="0.31496062992125984"/>
  <pageSetup paperSize="9" scale="77" firstPageNumber="0" orientation="portrait" r:id="rId1"/>
  <headerFooter differentFirst="1" scaleWithDoc="0">
    <oddFooter>&amp;C- 126 -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61104-2946-438F-804A-2E2EBA7F03D5}">
  <sheetPr>
    <tabColor theme="0"/>
    <pageSetUpPr fitToPage="1"/>
  </sheetPr>
  <dimension ref="A1:AH45"/>
  <sheetViews>
    <sheetView zoomScaleNormal="100" zoomScaleSheetLayoutView="100" workbookViewId="0">
      <selection sqref="A1:XFD1"/>
    </sheetView>
  </sheetViews>
  <sheetFormatPr defaultColWidth="3.125" defaultRowHeight="18.75" customHeight="1" x14ac:dyDescent="0.15"/>
  <cols>
    <col min="1" max="2" width="3.125" style="5"/>
    <col min="3" max="3" width="3.625" style="5" bestFit="1" customWidth="1"/>
    <col min="4" max="17" width="3.125" style="5"/>
    <col min="18" max="18" width="3.25" style="5" bestFit="1" customWidth="1"/>
    <col min="19" max="21" width="3.125" style="5"/>
    <col min="22" max="22" width="3.25" style="5" bestFit="1" customWidth="1"/>
    <col min="23" max="29" width="3.125" style="5"/>
    <col min="30" max="30" width="3.25" style="5" bestFit="1" customWidth="1"/>
    <col min="31" max="32" width="3.125" style="5"/>
    <col min="33" max="33" width="3.5" style="5" bestFit="1" customWidth="1"/>
    <col min="34" max="258" width="3.125" style="5"/>
    <col min="259" max="259" width="3.625" style="5" bestFit="1" customWidth="1"/>
    <col min="260" max="273" width="3.125" style="5"/>
    <col min="274" max="274" width="3.25" style="5" bestFit="1" customWidth="1"/>
    <col min="275" max="277" width="3.125" style="5"/>
    <col min="278" max="278" width="3.25" style="5" bestFit="1" customWidth="1"/>
    <col min="279" max="285" width="3.125" style="5"/>
    <col min="286" max="286" width="3.25" style="5" bestFit="1" customWidth="1"/>
    <col min="287" max="288" width="3.125" style="5"/>
    <col min="289" max="289" width="3.5" style="5" bestFit="1" customWidth="1"/>
    <col min="290" max="514" width="3.125" style="5"/>
    <col min="515" max="515" width="3.625" style="5" bestFit="1" customWidth="1"/>
    <col min="516" max="529" width="3.125" style="5"/>
    <col min="530" max="530" width="3.25" style="5" bestFit="1" customWidth="1"/>
    <col min="531" max="533" width="3.125" style="5"/>
    <col min="534" max="534" width="3.25" style="5" bestFit="1" customWidth="1"/>
    <col min="535" max="541" width="3.125" style="5"/>
    <col min="542" max="542" width="3.25" style="5" bestFit="1" customWidth="1"/>
    <col min="543" max="544" width="3.125" style="5"/>
    <col min="545" max="545" width="3.5" style="5" bestFit="1" customWidth="1"/>
    <col min="546" max="770" width="3.125" style="5"/>
    <col min="771" max="771" width="3.625" style="5" bestFit="1" customWidth="1"/>
    <col min="772" max="785" width="3.125" style="5"/>
    <col min="786" max="786" width="3.25" style="5" bestFit="1" customWidth="1"/>
    <col min="787" max="789" width="3.125" style="5"/>
    <col min="790" max="790" width="3.25" style="5" bestFit="1" customWidth="1"/>
    <col min="791" max="797" width="3.125" style="5"/>
    <col min="798" max="798" width="3.25" style="5" bestFit="1" customWidth="1"/>
    <col min="799" max="800" width="3.125" style="5"/>
    <col min="801" max="801" width="3.5" style="5" bestFit="1" customWidth="1"/>
    <col min="802" max="1026" width="3.125" style="5"/>
    <col min="1027" max="1027" width="3.625" style="5" bestFit="1" customWidth="1"/>
    <col min="1028" max="1041" width="3.125" style="5"/>
    <col min="1042" max="1042" width="3.25" style="5" bestFit="1" customWidth="1"/>
    <col min="1043" max="1045" width="3.125" style="5"/>
    <col min="1046" max="1046" width="3.25" style="5" bestFit="1" customWidth="1"/>
    <col min="1047" max="1053" width="3.125" style="5"/>
    <col min="1054" max="1054" width="3.25" style="5" bestFit="1" customWidth="1"/>
    <col min="1055" max="1056" width="3.125" style="5"/>
    <col min="1057" max="1057" width="3.5" style="5" bestFit="1" customWidth="1"/>
    <col min="1058" max="1282" width="3.125" style="5"/>
    <col min="1283" max="1283" width="3.625" style="5" bestFit="1" customWidth="1"/>
    <col min="1284" max="1297" width="3.125" style="5"/>
    <col min="1298" max="1298" width="3.25" style="5" bestFit="1" customWidth="1"/>
    <col min="1299" max="1301" width="3.125" style="5"/>
    <col min="1302" max="1302" width="3.25" style="5" bestFit="1" customWidth="1"/>
    <col min="1303" max="1309" width="3.125" style="5"/>
    <col min="1310" max="1310" width="3.25" style="5" bestFit="1" customWidth="1"/>
    <col min="1311" max="1312" width="3.125" style="5"/>
    <col min="1313" max="1313" width="3.5" style="5" bestFit="1" customWidth="1"/>
    <col min="1314" max="1538" width="3.125" style="5"/>
    <col min="1539" max="1539" width="3.625" style="5" bestFit="1" customWidth="1"/>
    <col min="1540" max="1553" width="3.125" style="5"/>
    <col min="1554" max="1554" width="3.25" style="5" bestFit="1" customWidth="1"/>
    <col min="1555" max="1557" width="3.125" style="5"/>
    <col min="1558" max="1558" width="3.25" style="5" bestFit="1" customWidth="1"/>
    <col min="1559" max="1565" width="3.125" style="5"/>
    <col min="1566" max="1566" width="3.25" style="5" bestFit="1" customWidth="1"/>
    <col min="1567" max="1568" width="3.125" style="5"/>
    <col min="1569" max="1569" width="3.5" style="5" bestFit="1" customWidth="1"/>
    <col min="1570" max="1794" width="3.125" style="5"/>
    <col min="1795" max="1795" width="3.625" style="5" bestFit="1" customWidth="1"/>
    <col min="1796" max="1809" width="3.125" style="5"/>
    <col min="1810" max="1810" width="3.25" style="5" bestFit="1" customWidth="1"/>
    <col min="1811" max="1813" width="3.125" style="5"/>
    <col min="1814" max="1814" width="3.25" style="5" bestFit="1" customWidth="1"/>
    <col min="1815" max="1821" width="3.125" style="5"/>
    <col min="1822" max="1822" width="3.25" style="5" bestFit="1" customWidth="1"/>
    <col min="1823" max="1824" width="3.125" style="5"/>
    <col min="1825" max="1825" width="3.5" style="5" bestFit="1" customWidth="1"/>
    <col min="1826" max="2050" width="3.125" style="5"/>
    <col min="2051" max="2051" width="3.625" style="5" bestFit="1" customWidth="1"/>
    <col min="2052" max="2065" width="3.125" style="5"/>
    <col min="2066" max="2066" width="3.25" style="5" bestFit="1" customWidth="1"/>
    <col min="2067" max="2069" width="3.125" style="5"/>
    <col min="2070" max="2070" width="3.25" style="5" bestFit="1" customWidth="1"/>
    <col min="2071" max="2077" width="3.125" style="5"/>
    <col min="2078" max="2078" width="3.25" style="5" bestFit="1" customWidth="1"/>
    <col min="2079" max="2080" width="3.125" style="5"/>
    <col min="2081" max="2081" width="3.5" style="5" bestFit="1" customWidth="1"/>
    <col min="2082" max="2306" width="3.125" style="5"/>
    <col min="2307" max="2307" width="3.625" style="5" bestFit="1" customWidth="1"/>
    <col min="2308" max="2321" width="3.125" style="5"/>
    <col min="2322" max="2322" width="3.25" style="5" bestFit="1" customWidth="1"/>
    <col min="2323" max="2325" width="3.125" style="5"/>
    <col min="2326" max="2326" width="3.25" style="5" bestFit="1" customWidth="1"/>
    <col min="2327" max="2333" width="3.125" style="5"/>
    <col min="2334" max="2334" width="3.25" style="5" bestFit="1" customWidth="1"/>
    <col min="2335" max="2336" width="3.125" style="5"/>
    <col min="2337" max="2337" width="3.5" style="5" bestFit="1" customWidth="1"/>
    <col min="2338" max="2562" width="3.125" style="5"/>
    <col min="2563" max="2563" width="3.625" style="5" bestFit="1" customWidth="1"/>
    <col min="2564" max="2577" width="3.125" style="5"/>
    <col min="2578" max="2578" width="3.25" style="5" bestFit="1" customWidth="1"/>
    <col min="2579" max="2581" width="3.125" style="5"/>
    <col min="2582" max="2582" width="3.25" style="5" bestFit="1" customWidth="1"/>
    <col min="2583" max="2589" width="3.125" style="5"/>
    <col min="2590" max="2590" width="3.25" style="5" bestFit="1" customWidth="1"/>
    <col min="2591" max="2592" width="3.125" style="5"/>
    <col min="2593" max="2593" width="3.5" style="5" bestFit="1" customWidth="1"/>
    <col min="2594" max="2818" width="3.125" style="5"/>
    <col min="2819" max="2819" width="3.625" style="5" bestFit="1" customWidth="1"/>
    <col min="2820" max="2833" width="3.125" style="5"/>
    <col min="2834" max="2834" width="3.25" style="5" bestFit="1" customWidth="1"/>
    <col min="2835" max="2837" width="3.125" style="5"/>
    <col min="2838" max="2838" width="3.25" style="5" bestFit="1" customWidth="1"/>
    <col min="2839" max="2845" width="3.125" style="5"/>
    <col min="2846" max="2846" width="3.25" style="5" bestFit="1" customWidth="1"/>
    <col min="2847" max="2848" width="3.125" style="5"/>
    <col min="2849" max="2849" width="3.5" style="5" bestFit="1" customWidth="1"/>
    <col min="2850" max="3074" width="3.125" style="5"/>
    <col min="3075" max="3075" width="3.625" style="5" bestFit="1" customWidth="1"/>
    <col min="3076" max="3089" width="3.125" style="5"/>
    <col min="3090" max="3090" width="3.25" style="5" bestFit="1" customWidth="1"/>
    <col min="3091" max="3093" width="3.125" style="5"/>
    <col min="3094" max="3094" width="3.25" style="5" bestFit="1" customWidth="1"/>
    <col min="3095" max="3101" width="3.125" style="5"/>
    <col min="3102" max="3102" width="3.25" style="5" bestFit="1" customWidth="1"/>
    <col min="3103" max="3104" width="3.125" style="5"/>
    <col min="3105" max="3105" width="3.5" style="5" bestFit="1" customWidth="1"/>
    <col min="3106" max="3330" width="3.125" style="5"/>
    <col min="3331" max="3331" width="3.625" style="5" bestFit="1" customWidth="1"/>
    <col min="3332" max="3345" width="3.125" style="5"/>
    <col min="3346" max="3346" width="3.25" style="5" bestFit="1" customWidth="1"/>
    <col min="3347" max="3349" width="3.125" style="5"/>
    <col min="3350" max="3350" width="3.25" style="5" bestFit="1" customWidth="1"/>
    <col min="3351" max="3357" width="3.125" style="5"/>
    <col min="3358" max="3358" width="3.25" style="5" bestFit="1" customWidth="1"/>
    <col min="3359" max="3360" width="3.125" style="5"/>
    <col min="3361" max="3361" width="3.5" style="5" bestFit="1" customWidth="1"/>
    <col min="3362" max="3586" width="3.125" style="5"/>
    <col min="3587" max="3587" width="3.625" style="5" bestFit="1" customWidth="1"/>
    <col min="3588" max="3601" width="3.125" style="5"/>
    <col min="3602" max="3602" width="3.25" style="5" bestFit="1" customWidth="1"/>
    <col min="3603" max="3605" width="3.125" style="5"/>
    <col min="3606" max="3606" width="3.25" style="5" bestFit="1" customWidth="1"/>
    <col min="3607" max="3613" width="3.125" style="5"/>
    <col min="3614" max="3614" width="3.25" style="5" bestFit="1" customWidth="1"/>
    <col min="3615" max="3616" width="3.125" style="5"/>
    <col min="3617" max="3617" width="3.5" style="5" bestFit="1" customWidth="1"/>
    <col min="3618" max="3842" width="3.125" style="5"/>
    <col min="3843" max="3843" width="3.625" style="5" bestFit="1" customWidth="1"/>
    <col min="3844" max="3857" width="3.125" style="5"/>
    <col min="3858" max="3858" width="3.25" style="5" bestFit="1" customWidth="1"/>
    <col min="3859" max="3861" width="3.125" style="5"/>
    <col min="3862" max="3862" width="3.25" style="5" bestFit="1" customWidth="1"/>
    <col min="3863" max="3869" width="3.125" style="5"/>
    <col min="3870" max="3870" width="3.25" style="5" bestFit="1" customWidth="1"/>
    <col min="3871" max="3872" width="3.125" style="5"/>
    <col min="3873" max="3873" width="3.5" style="5" bestFit="1" customWidth="1"/>
    <col min="3874" max="4098" width="3.125" style="5"/>
    <col min="4099" max="4099" width="3.625" style="5" bestFit="1" customWidth="1"/>
    <col min="4100" max="4113" width="3.125" style="5"/>
    <col min="4114" max="4114" width="3.25" style="5" bestFit="1" customWidth="1"/>
    <col min="4115" max="4117" width="3.125" style="5"/>
    <col min="4118" max="4118" width="3.25" style="5" bestFit="1" customWidth="1"/>
    <col min="4119" max="4125" width="3.125" style="5"/>
    <col min="4126" max="4126" width="3.25" style="5" bestFit="1" customWidth="1"/>
    <col min="4127" max="4128" width="3.125" style="5"/>
    <col min="4129" max="4129" width="3.5" style="5" bestFit="1" customWidth="1"/>
    <col min="4130" max="4354" width="3.125" style="5"/>
    <col min="4355" max="4355" width="3.625" style="5" bestFit="1" customWidth="1"/>
    <col min="4356" max="4369" width="3.125" style="5"/>
    <col min="4370" max="4370" width="3.25" style="5" bestFit="1" customWidth="1"/>
    <col min="4371" max="4373" width="3.125" style="5"/>
    <col min="4374" max="4374" width="3.25" style="5" bestFit="1" customWidth="1"/>
    <col min="4375" max="4381" width="3.125" style="5"/>
    <col min="4382" max="4382" width="3.25" style="5" bestFit="1" customWidth="1"/>
    <col min="4383" max="4384" width="3.125" style="5"/>
    <col min="4385" max="4385" width="3.5" style="5" bestFit="1" customWidth="1"/>
    <col min="4386" max="4610" width="3.125" style="5"/>
    <col min="4611" max="4611" width="3.625" style="5" bestFit="1" customWidth="1"/>
    <col min="4612" max="4625" width="3.125" style="5"/>
    <col min="4626" max="4626" width="3.25" style="5" bestFit="1" customWidth="1"/>
    <col min="4627" max="4629" width="3.125" style="5"/>
    <col min="4630" max="4630" width="3.25" style="5" bestFit="1" customWidth="1"/>
    <col min="4631" max="4637" width="3.125" style="5"/>
    <col min="4638" max="4638" width="3.25" style="5" bestFit="1" customWidth="1"/>
    <col min="4639" max="4640" width="3.125" style="5"/>
    <col min="4641" max="4641" width="3.5" style="5" bestFit="1" customWidth="1"/>
    <col min="4642" max="4866" width="3.125" style="5"/>
    <col min="4867" max="4867" width="3.625" style="5" bestFit="1" customWidth="1"/>
    <col min="4868" max="4881" width="3.125" style="5"/>
    <col min="4882" max="4882" width="3.25" style="5" bestFit="1" customWidth="1"/>
    <col min="4883" max="4885" width="3.125" style="5"/>
    <col min="4886" max="4886" width="3.25" style="5" bestFit="1" customWidth="1"/>
    <col min="4887" max="4893" width="3.125" style="5"/>
    <col min="4894" max="4894" width="3.25" style="5" bestFit="1" customWidth="1"/>
    <col min="4895" max="4896" width="3.125" style="5"/>
    <col min="4897" max="4897" width="3.5" style="5" bestFit="1" customWidth="1"/>
    <col min="4898" max="5122" width="3.125" style="5"/>
    <col min="5123" max="5123" width="3.625" style="5" bestFit="1" customWidth="1"/>
    <col min="5124" max="5137" width="3.125" style="5"/>
    <col min="5138" max="5138" width="3.25" style="5" bestFit="1" customWidth="1"/>
    <col min="5139" max="5141" width="3.125" style="5"/>
    <col min="5142" max="5142" width="3.25" style="5" bestFit="1" customWidth="1"/>
    <col min="5143" max="5149" width="3.125" style="5"/>
    <col min="5150" max="5150" width="3.25" style="5" bestFit="1" customWidth="1"/>
    <col min="5151" max="5152" width="3.125" style="5"/>
    <col min="5153" max="5153" width="3.5" style="5" bestFit="1" customWidth="1"/>
    <col min="5154" max="5378" width="3.125" style="5"/>
    <col min="5379" max="5379" width="3.625" style="5" bestFit="1" customWidth="1"/>
    <col min="5380" max="5393" width="3.125" style="5"/>
    <col min="5394" max="5394" width="3.25" style="5" bestFit="1" customWidth="1"/>
    <col min="5395" max="5397" width="3.125" style="5"/>
    <col min="5398" max="5398" width="3.25" style="5" bestFit="1" customWidth="1"/>
    <col min="5399" max="5405" width="3.125" style="5"/>
    <col min="5406" max="5406" width="3.25" style="5" bestFit="1" customWidth="1"/>
    <col min="5407" max="5408" width="3.125" style="5"/>
    <col min="5409" max="5409" width="3.5" style="5" bestFit="1" customWidth="1"/>
    <col min="5410" max="5634" width="3.125" style="5"/>
    <col min="5635" max="5635" width="3.625" style="5" bestFit="1" customWidth="1"/>
    <col min="5636" max="5649" width="3.125" style="5"/>
    <col min="5650" max="5650" width="3.25" style="5" bestFit="1" customWidth="1"/>
    <col min="5651" max="5653" width="3.125" style="5"/>
    <col min="5654" max="5654" width="3.25" style="5" bestFit="1" customWidth="1"/>
    <col min="5655" max="5661" width="3.125" style="5"/>
    <col min="5662" max="5662" width="3.25" style="5" bestFit="1" customWidth="1"/>
    <col min="5663" max="5664" width="3.125" style="5"/>
    <col min="5665" max="5665" width="3.5" style="5" bestFit="1" customWidth="1"/>
    <col min="5666" max="5890" width="3.125" style="5"/>
    <col min="5891" max="5891" width="3.625" style="5" bestFit="1" customWidth="1"/>
    <col min="5892" max="5905" width="3.125" style="5"/>
    <col min="5906" max="5906" width="3.25" style="5" bestFit="1" customWidth="1"/>
    <col min="5907" max="5909" width="3.125" style="5"/>
    <col min="5910" max="5910" width="3.25" style="5" bestFit="1" customWidth="1"/>
    <col min="5911" max="5917" width="3.125" style="5"/>
    <col min="5918" max="5918" width="3.25" style="5" bestFit="1" customWidth="1"/>
    <col min="5919" max="5920" width="3.125" style="5"/>
    <col min="5921" max="5921" width="3.5" style="5" bestFit="1" customWidth="1"/>
    <col min="5922" max="6146" width="3.125" style="5"/>
    <col min="6147" max="6147" width="3.625" style="5" bestFit="1" customWidth="1"/>
    <col min="6148" max="6161" width="3.125" style="5"/>
    <col min="6162" max="6162" width="3.25" style="5" bestFit="1" customWidth="1"/>
    <col min="6163" max="6165" width="3.125" style="5"/>
    <col min="6166" max="6166" width="3.25" style="5" bestFit="1" customWidth="1"/>
    <col min="6167" max="6173" width="3.125" style="5"/>
    <col min="6174" max="6174" width="3.25" style="5" bestFit="1" customWidth="1"/>
    <col min="6175" max="6176" width="3.125" style="5"/>
    <col min="6177" max="6177" width="3.5" style="5" bestFit="1" customWidth="1"/>
    <col min="6178" max="6402" width="3.125" style="5"/>
    <col min="6403" max="6403" width="3.625" style="5" bestFit="1" customWidth="1"/>
    <col min="6404" max="6417" width="3.125" style="5"/>
    <col min="6418" max="6418" width="3.25" style="5" bestFit="1" customWidth="1"/>
    <col min="6419" max="6421" width="3.125" style="5"/>
    <col min="6422" max="6422" width="3.25" style="5" bestFit="1" customWidth="1"/>
    <col min="6423" max="6429" width="3.125" style="5"/>
    <col min="6430" max="6430" width="3.25" style="5" bestFit="1" customWidth="1"/>
    <col min="6431" max="6432" width="3.125" style="5"/>
    <col min="6433" max="6433" width="3.5" style="5" bestFit="1" customWidth="1"/>
    <col min="6434" max="6658" width="3.125" style="5"/>
    <col min="6659" max="6659" width="3.625" style="5" bestFit="1" customWidth="1"/>
    <col min="6660" max="6673" width="3.125" style="5"/>
    <col min="6674" max="6674" width="3.25" style="5" bestFit="1" customWidth="1"/>
    <col min="6675" max="6677" width="3.125" style="5"/>
    <col min="6678" max="6678" width="3.25" style="5" bestFit="1" customWidth="1"/>
    <col min="6679" max="6685" width="3.125" style="5"/>
    <col min="6686" max="6686" width="3.25" style="5" bestFit="1" customWidth="1"/>
    <col min="6687" max="6688" width="3.125" style="5"/>
    <col min="6689" max="6689" width="3.5" style="5" bestFit="1" customWidth="1"/>
    <col min="6690" max="6914" width="3.125" style="5"/>
    <col min="6915" max="6915" width="3.625" style="5" bestFit="1" customWidth="1"/>
    <col min="6916" max="6929" width="3.125" style="5"/>
    <col min="6930" max="6930" width="3.25" style="5" bestFit="1" customWidth="1"/>
    <col min="6931" max="6933" width="3.125" style="5"/>
    <col min="6934" max="6934" width="3.25" style="5" bestFit="1" customWidth="1"/>
    <col min="6935" max="6941" width="3.125" style="5"/>
    <col min="6942" max="6942" width="3.25" style="5" bestFit="1" customWidth="1"/>
    <col min="6943" max="6944" width="3.125" style="5"/>
    <col min="6945" max="6945" width="3.5" style="5" bestFit="1" customWidth="1"/>
    <col min="6946" max="7170" width="3.125" style="5"/>
    <col min="7171" max="7171" width="3.625" style="5" bestFit="1" customWidth="1"/>
    <col min="7172" max="7185" width="3.125" style="5"/>
    <col min="7186" max="7186" width="3.25" style="5" bestFit="1" customWidth="1"/>
    <col min="7187" max="7189" width="3.125" style="5"/>
    <col min="7190" max="7190" width="3.25" style="5" bestFit="1" customWidth="1"/>
    <col min="7191" max="7197" width="3.125" style="5"/>
    <col min="7198" max="7198" width="3.25" style="5" bestFit="1" customWidth="1"/>
    <col min="7199" max="7200" width="3.125" style="5"/>
    <col min="7201" max="7201" width="3.5" style="5" bestFit="1" customWidth="1"/>
    <col min="7202" max="7426" width="3.125" style="5"/>
    <col min="7427" max="7427" width="3.625" style="5" bestFit="1" customWidth="1"/>
    <col min="7428" max="7441" width="3.125" style="5"/>
    <col min="7442" max="7442" width="3.25" style="5" bestFit="1" customWidth="1"/>
    <col min="7443" max="7445" width="3.125" style="5"/>
    <col min="7446" max="7446" width="3.25" style="5" bestFit="1" customWidth="1"/>
    <col min="7447" max="7453" width="3.125" style="5"/>
    <col min="7454" max="7454" width="3.25" style="5" bestFit="1" customWidth="1"/>
    <col min="7455" max="7456" width="3.125" style="5"/>
    <col min="7457" max="7457" width="3.5" style="5" bestFit="1" customWidth="1"/>
    <col min="7458" max="7682" width="3.125" style="5"/>
    <col min="7683" max="7683" width="3.625" style="5" bestFit="1" customWidth="1"/>
    <col min="7684" max="7697" width="3.125" style="5"/>
    <col min="7698" max="7698" width="3.25" style="5" bestFit="1" customWidth="1"/>
    <col min="7699" max="7701" width="3.125" style="5"/>
    <col min="7702" max="7702" width="3.25" style="5" bestFit="1" customWidth="1"/>
    <col min="7703" max="7709" width="3.125" style="5"/>
    <col min="7710" max="7710" width="3.25" style="5" bestFit="1" customWidth="1"/>
    <col min="7711" max="7712" width="3.125" style="5"/>
    <col min="7713" max="7713" width="3.5" style="5" bestFit="1" customWidth="1"/>
    <col min="7714" max="7938" width="3.125" style="5"/>
    <col min="7939" max="7939" width="3.625" style="5" bestFit="1" customWidth="1"/>
    <col min="7940" max="7953" width="3.125" style="5"/>
    <col min="7954" max="7954" width="3.25" style="5" bestFit="1" customWidth="1"/>
    <col min="7955" max="7957" width="3.125" style="5"/>
    <col min="7958" max="7958" width="3.25" style="5" bestFit="1" customWidth="1"/>
    <col min="7959" max="7965" width="3.125" style="5"/>
    <col min="7966" max="7966" width="3.25" style="5" bestFit="1" customWidth="1"/>
    <col min="7967" max="7968" width="3.125" style="5"/>
    <col min="7969" max="7969" width="3.5" style="5" bestFit="1" customWidth="1"/>
    <col min="7970" max="8194" width="3.125" style="5"/>
    <col min="8195" max="8195" width="3.625" style="5" bestFit="1" customWidth="1"/>
    <col min="8196" max="8209" width="3.125" style="5"/>
    <col min="8210" max="8210" width="3.25" style="5" bestFit="1" customWidth="1"/>
    <col min="8211" max="8213" width="3.125" style="5"/>
    <col min="8214" max="8214" width="3.25" style="5" bestFit="1" customWidth="1"/>
    <col min="8215" max="8221" width="3.125" style="5"/>
    <col min="8222" max="8222" width="3.25" style="5" bestFit="1" customWidth="1"/>
    <col min="8223" max="8224" width="3.125" style="5"/>
    <col min="8225" max="8225" width="3.5" style="5" bestFit="1" customWidth="1"/>
    <col min="8226" max="8450" width="3.125" style="5"/>
    <col min="8451" max="8451" width="3.625" style="5" bestFit="1" customWidth="1"/>
    <col min="8452" max="8465" width="3.125" style="5"/>
    <col min="8466" max="8466" width="3.25" style="5" bestFit="1" customWidth="1"/>
    <col min="8467" max="8469" width="3.125" style="5"/>
    <col min="8470" max="8470" width="3.25" style="5" bestFit="1" customWidth="1"/>
    <col min="8471" max="8477" width="3.125" style="5"/>
    <col min="8478" max="8478" width="3.25" style="5" bestFit="1" customWidth="1"/>
    <col min="8479" max="8480" width="3.125" style="5"/>
    <col min="8481" max="8481" width="3.5" style="5" bestFit="1" customWidth="1"/>
    <col min="8482" max="8706" width="3.125" style="5"/>
    <col min="8707" max="8707" width="3.625" style="5" bestFit="1" customWidth="1"/>
    <col min="8708" max="8721" width="3.125" style="5"/>
    <col min="8722" max="8722" width="3.25" style="5" bestFit="1" customWidth="1"/>
    <col min="8723" max="8725" width="3.125" style="5"/>
    <col min="8726" max="8726" width="3.25" style="5" bestFit="1" customWidth="1"/>
    <col min="8727" max="8733" width="3.125" style="5"/>
    <col min="8734" max="8734" width="3.25" style="5" bestFit="1" customWidth="1"/>
    <col min="8735" max="8736" width="3.125" style="5"/>
    <col min="8737" max="8737" width="3.5" style="5" bestFit="1" customWidth="1"/>
    <col min="8738" max="8962" width="3.125" style="5"/>
    <col min="8963" max="8963" width="3.625" style="5" bestFit="1" customWidth="1"/>
    <col min="8964" max="8977" width="3.125" style="5"/>
    <col min="8978" max="8978" width="3.25" style="5" bestFit="1" customWidth="1"/>
    <col min="8979" max="8981" width="3.125" style="5"/>
    <col min="8982" max="8982" width="3.25" style="5" bestFit="1" customWidth="1"/>
    <col min="8983" max="8989" width="3.125" style="5"/>
    <col min="8990" max="8990" width="3.25" style="5" bestFit="1" customWidth="1"/>
    <col min="8991" max="8992" width="3.125" style="5"/>
    <col min="8993" max="8993" width="3.5" style="5" bestFit="1" customWidth="1"/>
    <col min="8994" max="9218" width="3.125" style="5"/>
    <col min="9219" max="9219" width="3.625" style="5" bestFit="1" customWidth="1"/>
    <col min="9220" max="9233" width="3.125" style="5"/>
    <col min="9234" max="9234" width="3.25" style="5" bestFit="1" customWidth="1"/>
    <col min="9235" max="9237" width="3.125" style="5"/>
    <col min="9238" max="9238" width="3.25" style="5" bestFit="1" customWidth="1"/>
    <col min="9239" max="9245" width="3.125" style="5"/>
    <col min="9246" max="9246" width="3.25" style="5" bestFit="1" customWidth="1"/>
    <col min="9247" max="9248" width="3.125" style="5"/>
    <col min="9249" max="9249" width="3.5" style="5" bestFit="1" customWidth="1"/>
    <col min="9250" max="9474" width="3.125" style="5"/>
    <col min="9475" max="9475" width="3.625" style="5" bestFit="1" customWidth="1"/>
    <col min="9476" max="9489" width="3.125" style="5"/>
    <col min="9490" max="9490" width="3.25" style="5" bestFit="1" customWidth="1"/>
    <col min="9491" max="9493" width="3.125" style="5"/>
    <col min="9494" max="9494" width="3.25" style="5" bestFit="1" customWidth="1"/>
    <col min="9495" max="9501" width="3.125" style="5"/>
    <col min="9502" max="9502" width="3.25" style="5" bestFit="1" customWidth="1"/>
    <col min="9503" max="9504" width="3.125" style="5"/>
    <col min="9505" max="9505" width="3.5" style="5" bestFit="1" customWidth="1"/>
    <col min="9506" max="9730" width="3.125" style="5"/>
    <col min="9731" max="9731" width="3.625" style="5" bestFit="1" customWidth="1"/>
    <col min="9732" max="9745" width="3.125" style="5"/>
    <col min="9746" max="9746" width="3.25" style="5" bestFit="1" customWidth="1"/>
    <col min="9747" max="9749" width="3.125" style="5"/>
    <col min="9750" max="9750" width="3.25" style="5" bestFit="1" customWidth="1"/>
    <col min="9751" max="9757" width="3.125" style="5"/>
    <col min="9758" max="9758" width="3.25" style="5" bestFit="1" customWidth="1"/>
    <col min="9759" max="9760" width="3.125" style="5"/>
    <col min="9761" max="9761" width="3.5" style="5" bestFit="1" customWidth="1"/>
    <col min="9762" max="9986" width="3.125" style="5"/>
    <col min="9987" max="9987" width="3.625" style="5" bestFit="1" customWidth="1"/>
    <col min="9988" max="10001" width="3.125" style="5"/>
    <col min="10002" max="10002" width="3.25" style="5" bestFit="1" customWidth="1"/>
    <col min="10003" max="10005" width="3.125" style="5"/>
    <col min="10006" max="10006" width="3.25" style="5" bestFit="1" customWidth="1"/>
    <col min="10007" max="10013" width="3.125" style="5"/>
    <col min="10014" max="10014" width="3.25" style="5" bestFit="1" customWidth="1"/>
    <col min="10015" max="10016" width="3.125" style="5"/>
    <col min="10017" max="10017" width="3.5" style="5" bestFit="1" customWidth="1"/>
    <col min="10018" max="10242" width="3.125" style="5"/>
    <col min="10243" max="10243" width="3.625" style="5" bestFit="1" customWidth="1"/>
    <col min="10244" max="10257" width="3.125" style="5"/>
    <col min="10258" max="10258" width="3.25" style="5" bestFit="1" customWidth="1"/>
    <col min="10259" max="10261" width="3.125" style="5"/>
    <col min="10262" max="10262" width="3.25" style="5" bestFit="1" customWidth="1"/>
    <col min="10263" max="10269" width="3.125" style="5"/>
    <col min="10270" max="10270" width="3.25" style="5" bestFit="1" customWidth="1"/>
    <col min="10271" max="10272" width="3.125" style="5"/>
    <col min="10273" max="10273" width="3.5" style="5" bestFit="1" customWidth="1"/>
    <col min="10274" max="10498" width="3.125" style="5"/>
    <col min="10499" max="10499" width="3.625" style="5" bestFit="1" customWidth="1"/>
    <col min="10500" max="10513" width="3.125" style="5"/>
    <col min="10514" max="10514" width="3.25" style="5" bestFit="1" customWidth="1"/>
    <col min="10515" max="10517" width="3.125" style="5"/>
    <col min="10518" max="10518" width="3.25" style="5" bestFit="1" customWidth="1"/>
    <col min="10519" max="10525" width="3.125" style="5"/>
    <col min="10526" max="10526" width="3.25" style="5" bestFit="1" customWidth="1"/>
    <col min="10527" max="10528" width="3.125" style="5"/>
    <col min="10529" max="10529" width="3.5" style="5" bestFit="1" customWidth="1"/>
    <col min="10530" max="10754" width="3.125" style="5"/>
    <col min="10755" max="10755" width="3.625" style="5" bestFit="1" customWidth="1"/>
    <col min="10756" max="10769" width="3.125" style="5"/>
    <col min="10770" max="10770" width="3.25" style="5" bestFit="1" customWidth="1"/>
    <col min="10771" max="10773" width="3.125" style="5"/>
    <col min="10774" max="10774" width="3.25" style="5" bestFit="1" customWidth="1"/>
    <col min="10775" max="10781" width="3.125" style="5"/>
    <col min="10782" max="10782" width="3.25" style="5" bestFit="1" customWidth="1"/>
    <col min="10783" max="10784" width="3.125" style="5"/>
    <col min="10785" max="10785" width="3.5" style="5" bestFit="1" customWidth="1"/>
    <col min="10786" max="11010" width="3.125" style="5"/>
    <col min="11011" max="11011" width="3.625" style="5" bestFit="1" customWidth="1"/>
    <col min="11012" max="11025" width="3.125" style="5"/>
    <col min="11026" max="11026" width="3.25" style="5" bestFit="1" customWidth="1"/>
    <col min="11027" max="11029" width="3.125" style="5"/>
    <col min="11030" max="11030" width="3.25" style="5" bestFit="1" customWidth="1"/>
    <col min="11031" max="11037" width="3.125" style="5"/>
    <col min="11038" max="11038" width="3.25" style="5" bestFit="1" customWidth="1"/>
    <col min="11039" max="11040" width="3.125" style="5"/>
    <col min="11041" max="11041" width="3.5" style="5" bestFit="1" customWidth="1"/>
    <col min="11042" max="11266" width="3.125" style="5"/>
    <col min="11267" max="11267" width="3.625" style="5" bestFit="1" customWidth="1"/>
    <col min="11268" max="11281" width="3.125" style="5"/>
    <col min="11282" max="11282" width="3.25" style="5" bestFit="1" customWidth="1"/>
    <col min="11283" max="11285" width="3.125" style="5"/>
    <col min="11286" max="11286" width="3.25" style="5" bestFit="1" customWidth="1"/>
    <col min="11287" max="11293" width="3.125" style="5"/>
    <col min="11294" max="11294" width="3.25" style="5" bestFit="1" customWidth="1"/>
    <col min="11295" max="11296" width="3.125" style="5"/>
    <col min="11297" max="11297" width="3.5" style="5" bestFit="1" customWidth="1"/>
    <col min="11298" max="11522" width="3.125" style="5"/>
    <col min="11523" max="11523" width="3.625" style="5" bestFit="1" customWidth="1"/>
    <col min="11524" max="11537" width="3.125" style="5"/>
    <col min="11538" max="11538" width="3.25" style="5" bestFit="1" customWidth="1"/>
    <col min="11539" max="11541" width="3.125" style="5"/>
    <col min="11542" max="11542" width="3.25" style="5" bestFit="1" customWidth="1"/>
    <col min="11543" max="11549" width="3.125" style="5"/>
    <col min="11550" max="11550" width="3.25" style="5" bestFit="1" customWidth="1"/>
    <col min="11551" max="11552" width="3.125" style="5"/>
    <col min="11553" max="11553" width="3.5" style="5" bestFit="1" customWidth="1"/>
    <col min="11554" max="11778" width="3.125" style="5"/>
    <col min="11779" max="11779" width="3.625" style="5" bestFit="1" customWidth="1"/>
    <col min="11780" max="11793" width="3.125" style="5"/>
    <col min="11794" max="11794" width="3.25" style="5" bestFit="1" customWidth="1"/>
    <col min="11795" max="11797" width="3.125" style="5"/>
    <col min="11798" max="11798" width="3.25" style="5" bestFit="1" customWidth="1"/>
    <col min="11799" max="11805" width="3.125" style="5"/>
    <col min="11806" max="11806" width="3.25" style="5" bestFit="1" customWidth="1"/>
    <col min="11807" max="11808" width="3.125" style="5"/>
    <col min="11809" max="11809" width="3.5" style="5" bestFit="1" customWidth="1"/>
    <col min="11810" max="12034" width="3.125" style="5"/>
    <col min="12035" max="12035" width="3.625" style="5" bestFit="1" customWidth="1"/>
    <col min="12036" max="12049" width="3.125" style="5"/>
    <col min="12050" max="12050" width="3.25" style="5" bestFit="1" customWidth="1"/>
    <col min="12051" max="12053" width="3.125" style="5"/>
    <col min="12054" max="12054" width="3.25" style="5" bestFit="1" customWidth="1"/>
    <col min="12055" max="12061" width="3.125" style="5"/>
    <col min="12062" max="12062" width="3.25" style="5" bestFit="1" customWidth="1"/>
    <col min="12063" max="12064" width="3.125" style="5"/>
    <col min="12065" max="12065" width="3.5" style="5" bestFit="1" customWidth="1"/>
    <col min="12066" max="12290" width="3.125" style="5"/>
    <col min="12291" max="12291" width="3.625" style="5" bestFit="1" customWidth="1"/>
    <col min="12292" max="12305" width="3.125" style="5"/>
    <col min="12306" max="12306" width="3.25" style="5" bestFit="1" customWidth="1"/>
    <col min="12307" max="12309" width="3.125" style="5"/>
    <col min="12310" max="12310" width="3.25" style="5" bestFit="1" customWidth="1"/>
    <col min="12311" max="12317" width="3.125" style="5"/>
    <col min="12318" max="12318" width="3.25" style="5" bestFit="1" customWidth="1"/>
    <col min="12319" max="12320" width="3.125" style="5"/>
    <col min="12321" max="12321" width="3.5" style="5" bestFit="1" customWidth="1"/>
    <col min="12322" max="12546" width="3.125" style="5"/>
    <col min="12547" max="12547" width="3.625" style="5" bestFit="1" customWidth="1"/>
    <col min="12548" max="12561" width="3.125" style="5"/>
    <col min="12562" max="12562" width="3.25" style="5" bestFit="1" customWidth="1"/>
    <col min="12563" max="12565" width="3.125" style="5"/>
    <col min="12566" max="12566" width="3.25" style="5" bestFit="1" customWidth="1"/>
    <col min="12567" max="12573" width="3.125" style="5"/>
    <col min="12574" max="12574" width="3.25" style="5" bestFit="1" customWidth="1"/>
    <col min="12575" max="12576" width="3.125" style="5"/>
    <col min="12577" max="12577" width="3.5" style="5" bestFit="1" customWidth="1"/>
    <col min="12578" max="12802" width="3.125" style="5"/>
    <col min="12803" max="12803" width="3.625" style="5" bestFit="1" customWidth="1"/>
    <col min="12804" max="12817" width="3.125" style="5"/>
    <col min="12818" max="12818" width="3.25" style="5" bestFit="1" customWidth="1"/>
    <col min="12819" max="12821" width="3.125" style="5"/>
    <col min="12822" max="12822" width="3.25" style="5" bestFit="1" customWidth="1"/>
    <col min="12823" max="12829" width="3.125" style="5"/>
    <col min="12830" max="12830" width="3.25" style="5" bestFit="1" customWidth="1"/>
    <col min="12831" max="12832" width="3.125" style="5"/>
    <col min="12833" max="12833" width="3.5" style="5" bestFit="1" customWidth="1"/>
    <col min="12834" max="13058" width="3.125" style="5"/>
    <col min="13059" max="13059" width="3.625" style="5" bestFit="1" customWidth="1"/>
    <col min="13060" max="13073" width="3.125" style="5"/>
    <col min="13074" max="13074" width="3.25" style="5" bestFit="1" customWidth="1"/>
    <col min="13075" max="13077" width="3.125" style="5"/>
    <col min="13078" max="13078" width="3.25" style="5" bestFit="1" customWidth="1"/>
    <col min="13079" max="13085" width="3.125" style="5"/>
    <col min="13086" max="13086" width="3.25" style="5" bestFit="1" customWidth="1"/>
    <col min="13087" max="13088" width="3.125" style="5"/>
    <col min="13089" max="13089" width="3.5" style="5" bestFit="1" customWidth="1"/>
    <col min="13090" max="13314" width="3.125" style="5"/>
    <col min="13315" max="13315" width="3.625" style="5" bestFit="1" customWidth="1"/>
    <col min="13316" max="13329" width="3.125" style="5"/>
    <col min="13330" max="13330" width="3.25" style="5" bestFit="1" customWidth="1"/>
    <col min="13331" max="13333" width="3.125" style="5"/>
    <col min="13334" max="13334" width="3.25" style="5" bestFit="1" customWidth="1"/>
    <col min="13335" max="13341" width="3.125" style="5"/>
    <col min="13342" max="13342" width="3.25" style="5" bestFit="1" customWidth="1"/>
    <col min="13343" max="13344" width="3.125" style="5"/>
    <col min="13345" max="13345" width="3.5" style="5" bestFit="1" customWidth="1"/>
    <col min="13346" max="13570" width="3.125" style="5"/>
    <col min="13571" max="13571" width="3.625" style="5" bestFit="1" customWidth="1"/>
    <col min="13572" max="13585" width="3.125" style="5"/>
    <col min="13586" max="13586" width="3.25" style="5" bestFit="1" customWidth="1"/>
    <col min="13587" max="13589" width="3.125" style="5"/>
    <col min="13590" max="13590" width="3.25" style="5" bestFit="1" customWidth="1"/>
    <col min="13591" max="13597" width="3.125" style="5"/>
    <col min="13598" max="13598" width="3.25" style="5" bestFit="1" customWidth="1"/>
    <col min="13599" max="13600" width="3.125" style="5"/>
    <col min="13601" max="13601" width="3.5" style="5" bestFit="1" customWidth="1"/>
    <col min="13602" max="13826" width="3.125" style="5"/>
    <col min="13827" max="13827" width="3.625" style="5" bestFit="1" customWidth="1"/>
    <col min="13828" max="13841" width="3.125" style="5"/>
    <col min="13842" max="13842" width="3.25" style="5" bestFit="1" customWidth="1"/>
    <col min="13843" max="13845" width="3.125" style="5"/>
    <col min="13846" max="13846" width="3.25" style="5" bestFit="1" customWidth="1"/>
    <col min="13847" max="13853" width="3.125" style="5"/>
    <col min="13854" max="13854" width="3.25" style="5" bestFit="1" customWidth="1"/>
    <col min="13855" max="13856" width="3.125" style="5"/>
    <col min="13857" max="13857" width="3.5" style="5" bestFit="1" customWidth="1"/>
    <col min="13858" max="14082" width="3.125" style="5"/>
    <col min="14083" max="14083" width="3.625" style="5" bestFit="1" customWidth="1"/>
    <col min="14084" max="14097" width="3.125" style="5"/>
    <col min="14098" max="14098" width="3.25" style="5" bestFit="1" customWidth="1"/>
    <col min="14099" max="14101" width="3.125" style="5"/>
    <col min="14102" max="14102" width="3.25" style="5" bestFit="1" customWidth="1"/>
    <col min="14103" max="14109" width="3.125" style="5"/>
    <col min="14110" max="14110" width="3.25" style="5" bestFit="1" customWidth="1"/>
    <col min="14111" max="14112" width="3.125" style="5"/>
    <col min="14113" max="14113" width="3.5" style="5" bestFit="1" customWidth="1"/>
    <col min="14114" max="14338" width="3.125" style="5"/>
    <col min="14339" max="14339" width="3.625" style="5" bestFit="1" customWidth="1"/>
    <col min="14340" max="14353" width="3.125" style="5"/>
    <col min="14354" max="14354" width="3.25" style="5" bestFit="1" customWidth="1"/>
    <col min="14355" max="14357" width="3.125" style="5"/>
    <col min="14358" max="14358" width="3.25" style="5" bestFit="1" customWidth="1"/>
    <col min="14359" max="14365" width="3.125" style="5"/>
    <col min="14366" max="14366" width="3.25" style="5" bestFit="1" customWidth="1"/>
    <col min="14367" max="14368" width="3.125" style="5"/>
    <col min="14369" max="14369" width="3.5" style="5" bestFit="1" customWidth="1"/>
    <col min="14370" max="14594" width="3.125" style="5"/>
    <col min="14595" max="14595" width="3.625" style="5" bestFit="1" customWidth="1"/>
    <col min="14596" max="14609" width="3.125" style="5"/>
    <col min="14610" max="14610" width="3.25" style="5" bestFit="1" customWidth="1"/>
    <col min="14611" max="14613" width="3.125" style="5"/>
    <col min="14614" max="14614" width="3.25" style="5" bestFit="1" customWidth="1"/>
    <col min="14615" max="14621" width="3.125" style="5"/>
    <col min="14622" max="14622" width="3.25" style="5" bestFit="1" customWidth="1"/>
    <col min="14623" max="14624" width="3.125" style="5"/>
    <col min="14625" max="14625" width="3.5" style="5" bestFit="1" customWidth="1"/>
    <col min="14626" max="14850" width="3.125" style="5"/>
    <col min="14851" max="14851" width="3.625" style="5" bestFit="1" customWidth="1"/>
    <col min="14852" max="14865" width="3.125" style="5"/>
    <col min="14866" max="14866" width="3.25" style="5" bestFit="1" customWidth="1"/>
    <col min="14867" max="14869" width="3.125" style="5"/>
    <col min="14870" max="14870" width="3.25" style="5" bestFit="1" customWidth="1"/>
    <col min="14871" max="14877" width="3.125" style="5"/>
    <col min="14878" max="14878" width="3.25" style="5" bestFit="1" customWidth="1"/>
    <col min="14879" max="14880" width="3.125" style="5"/>
    <col min="14881" max="14881" width="3.5" style="5" bestFit="1" customWidth="1"/>
    <col min="14882" max="15106" width="3.125" style="5"/>
    <col min="15107" max="15107" width="3.625" style="5" bestFit="1" customWidth="1"/>
    <col min="15108" max="15121" width="3.125" style="5"/>
    <col min="15122" max="15122" width="3.25" style="5" bestFit="1" customWidth="1"/>
    <col min="15123" max="15125" width="3.125" style="5"/>
    <col min="15126" max="15126" width="3.25" style="5" bestFit="1" customWidth="1"/>
    <col min="15127" max="15133" width="3.125" style="5"/>
    <col min="15134" max="15134" width="3.25" style="5" bestFit="1" customWidth="1"/>
    <col min="15135" max="15136" width="3.125" style="5"/>
    <col min="15137" max="15137" width="3.5" style="5" bestFit="1" customWidth="1"/>
    <col min="15138" max="15362" width="3.125" style="5"/>
    <col min="15363" max="15363" width="3.625" style="5" bestFit="1" customWidth="1"/>
    <col min="15364" max="15377" width="3.125" style="5"/>
    <col min="15378" max="15378" width="3.25" style="5" bestFit="1" customWidth="1"/>
    <col min="15379" max="15381" width="3.125" style="5"/>
    <col min="15382" max="15382" width="3.25" style="5" bestFit="1" customWidth="1"/>
    <col min="15383" max="15389" width="3.125" style="5"/>
    <col min="15390" max="15390" width="3.25" style="5" bestFit="1" customWidth="1"/>
    <col min="15391" max="15392" width="3.125" style="5"/>
    <col min="15393" max="15393" width="3.5" style="5" bestFit="1" customWidth="1"/>
    <col min="15394" max="15618" width="3.125" style="5"/>
    <col min="15619" max="15619" width="3.625" style="5" bestFit="1" customWidth="1"/>
    <col min="15620" max="15633" width="3.125" style="5"/>
    <col min="15634" max="15634" width="3.25" style="5" bestFit="1" customWidth="1"/>
    <col min="15635" max="15637" width="3.125" style="5"/>
    <col min="15638" max="15638" width="3.25" style="5" bestFit="1" customWidth="1"/>
    <col min="15639" max="15645" width="3.125" style="5"/>
    <col min="15646" max="15646" width="3.25" style="5" bestFit="1" customWidth="1"/>
    <col min="15647" max="15648" width="3.125" style="5"/>
    <col min="15649" max="15649" width="3.5" style="5" bestFit="1" customWidth="1"/>
    <col min="15650" max="15874" width="3.125" style="5"/>
    <col min="15875" max="15875" width="3.625" style="5" bestFit="1" customWidth="1"/>
    <col min="15876" max="15889" width="3.125" style="5"/>
    <col min="15890" max="15890" width="3.25" style="5" bestFit="1" customWidth="1"/>
    <col min="15891" max="15893" width="3.125" style="5"/>
    <col min="15894" max="15894" width="3.25" style="5" bestFit="1" customWidth="1"/>
    <col min="15895" max="15901" width="3.125" style="5"/>
    <col min="15902" max="15902" width="3.25" style="5" bestFit="1" customWidth="1"/>
    <col min="15903" max="15904" width="3.125" style="5"/>
    <col min="15905" max="15905" width="3.5" style="5" bestFit="1" customWidth="1"/>
    <col min="15906" max="16130" width="3.125" style="5"/>
    <col min="16131" max="16131" width="3.625" style="5" bestFit="1" customWidth="1"/>
    <col min="16132" max="16145" width="3.125" style="5"/>
    <col min="16146" max="16146" width="3.25" style="5" bestFit="1" customWidth="1"/>
    <col min="16147" max="16149" width="3.125" style="5"/>
    <col min="16150" max="16150" width="3.25" style="5" bestFit="1" customWidth="1"/>
    <col min="16151" max="16157" width="3.125" style="5"/>
    <col min="16158" max="16158" width="3.25" style="5" bestFit="1" customWidth="1"/>
    <col min="16159" max="16160" width="3.125" style="5"/>
    <col min="16161" max="16161" width="3.5" style="5" bestFit="1" customWidth="1"/>
    <col min="16162" max="16384" width="3.125" style="5"/>
  </cols>
  <sheetData>
    <row r="1" spans="1:34" s="6" customFormat="1" ht="18.75" customHeight="1" x14ac:dyDescent="0.15">
      <c r="A1" s="127" t="s">
        <v>231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04"/>
    </row>
    <row r="3" spans="1:34" ht="13.5" x14ac:dyDescent="0.15">
      <c r="AG3" s="13" t="s">
        <v>217</v>
      </c>
      <c r="AH3" s="13"/>
    </row>
    <row r="4" spans="1:34" ht="18.75" customHeight="1" x14ac:dyDescent="0.15">
      <c r="A4" s="131" t="s">
        <v>232</v>
      </c>
      <c r="B4" s="131"/>
      <c r="C4" s="131"/>
      <c r="D4" s="132"/>
      <c r="E4" s="130" t="s">
        <v>116</v>
      </c>
      <c r="F4" s="131"/>
      <c r="G4" s="131"/>
      <c r="H4" s="131"/>
      <c r="I4" s="132"/>
      <c r="J4" s="130" t="s">
        <v>233</v>
      </c>
      <c r="K4" s="131"/>
      <c r="L4" s="131"/>
      <c r="M4" s="131"/>
      <c r="N4" s="131"/>
      <c r="O4" s="343" t="s">
        <v>234</v>
      </c>
      <c r="P4" s="344"/>
      <c r="Q4" s="344"/>
      <c r="R4" s="345"/>
      <c r="S4" s="304" t="s">
        <v>235</v>
      </c>
      <c r="T4" s="349"/>
      <c r="U4" s="349"/>
      <c r="V4" s="350"/>
      <c r="W4" s="130" t="s">
        <v>236</v>
      </c>
      <c r="X4" s="212"/>
      <c r="Y4" s="212"/>
      <c r="Z4" s="212"/>
      <c r="AA4" s="187" t="s">
        <v>237</v>
      </c>
      <c r="AB4" s="212"/>
      <c r="AC4" s="212"/>
      <c r="AD4" s="341"/>
      <c r="AE4" s="187" t="s">
        <v>238</v>
      </c>
      <c r="AF4" s="354"/>
      <c r="AG4" s="354"/>
      <c r="AH4" s="12"/>
    </row>
    <row r="5" spans="1:34" ht="18.75" customHeight="1" x14ac:dyDescent="0.15">
      <c r="A5" s="126"/>
      <c r="B5" s="126"/>
      <c r="C5" s="126"/>
      <c r="D5" s="134"/>
      <c r="E5" s="133"/>
      <c r="F5" s="126"/>
      <c r="G5" s="126"/>
      <c r="H5" s="126"/>
      <c r="I5" s="134"/>
      <c r="J5" s="133"/>
      <c r="K5" s="126"/>
      <c r="L5" s="126"/>
      <c r="M5" s="126"/>
      <c r="N5" s="126"/>
      <c r="O5" s="346"/>
      <c r="P5" s="347"/>
      <c r="Q5" s="347"/>
      <c r="R5" s="348"/>
      <c r="S5" s="351"/>
      <c r="T5" s="352"/>
      <c r="U5" s="352"/>
      <c r="V5" s="353"/>
      <c r="W5" s="116"/>
      <c r="X5" s="117"/>
      <c r="Y5" s="117"/>
      <c r="Z5" s="117"/>
      <c r="AA5" s="116"/>
      <c r="AB5" s="117"/>
      <c r="AC5" s="117"/>
      <c r="AD5" s="342"/>
      <c r="AE5" s="188"/>
      <c r="AF5" s="355"/>
      <c r="AG5" s="355"/>
      <c r="AH5" s="12"/>
    </row>
    <row r="6" spans="1:34" ht="18.75" customHeight="1" x14ac:dyDescent="0.15">
      <c r="A6" s="59"/>
      <c r="B6" s="59"/>
      <c r="C6" s="59"/>
      <c r="D6" s="11"/>
      <c r="E6" s="59"/>
      <c r="F6" s="59"/>
    </row>
    <row r="7" spans="1:34" ht="18.75" customHeight="1" x14ac:dyDescent="0.15">
      <c r="A7" s="137" t="s">
        <v>44</v>
      </c>
      <c r="B7" s="137"/>
      <c r="C7" s="13">
        <v>26</v>
      </c>
      <c r="D7" s="19" t="s">
        <v>239</v>
      </c>
      <c r="G7" s="137">
        <v>479</v>
      </c>
      <c r="H7" s="137"/>
      <c r="I7" s="137"/>
      <c r="J7" s="13"/>
      <c r="K7" s="137">
        <v>388</v>
      </c>
      <c r="L7" s="137"/>
      <c r="M7" s="137"/>
      <c r="N7" s="137"/>
      <c r="O7" s="13"/>
      <c r="P7" s="13"/>
      <c r="R7" s="13">
        <v>1</v>
      </c>
      <c r="S7" s="13"/>
      <c r="U7" s="13"/>
      <c r="V7" s="13">
        <v>2</v>
      </c>
      <c r="X7" s="13"/>
      <c r="Y7" s="137">
        <v>84</v>
      </c>
      <c r="Z7" s="137"/>
      <c r="AB7" s="13"/>
      <c r="AC7" s="13"/>
      <c r="AD7" s="13" t="s">
        <v>193</v>
      </c>
      <c r="AE7" s="13"/>
      <c r="AF7" s="13"/>
      <c r="AG7" s="13">
        <v>4</v>
      </c>
      <c r="AH7" s="13"/>
    </row>
    <row r="8" spans="1:34" ht="18.75" customHeight="1" x14ac:dyDescent="0.15">
      <c r="A8" s="13"/>
      <c r="B8" s="13"/>
      <c r="C8" s="13">
        <v>27</v>
      </c>
      <c r="D8" s="19"/>
      <c r="G8" s="137">
        <v>451</v>
      </c>
      <c r="H8" s="137"/>
      <c r="I8" s="137"/>
      <c r="J8" s="13"/>
      <c r="K8" s="137">
        <v>364</v>
      </c>
      <c r="L8" s="137"/>
      <c r="M8" s="137"/>
      <c r="N8" s="137"/>
      <c r="O8" s="13"/>
      <c r="P8" s="13"/>
      <c r="R8" s="13" t="s">
        <v>193</v>
      </c>
      <c r="S8" s="13"/>
      <c r="U8" s="13"/>
      <c r="V8" s="13">
        <v>6</v>
      </c>
      <c r="X8" s="13"/>
      <c r="Y8" s="137">
        <v>63</v>
      </c>
      <c r="Z8" s="137"/>
      <c r="AB8" s="13"/>
      <c r="AC8" s="13"/>
      <c r="AD8" s="13">
        <v>1</v>
      </c>
      <c r="AE8" s="13"/>
      <c r="AF8" s="13"/>
      <c r="AG8" s="13">
        <v>17</v>
      </c>
      <c r="AH8" s="13"/>
    </row>
    <row r="9" spans="1:34" ht="18.75" customHeight="1" x14ac:dyDescent="0.15">
      <c r="A9" s="13"/>
      <c r="B9" s="13"/>
      <c r="C9" s="13">
        <v>28</v>
      </c>
      <c r="D9" s="19"/>
      <c r="G9" s="137">
        <v>515</v>
      </c>
      <c r="H9" s="137"/>
      <c r="I9" s="137"/>
      <c r="J9" s="13"/>
      <c r="K9" s="137">
        <v>433</v>
      </c>
      <c r="L9" s="137"/>
      <c r="M9" s="137"/>
      <c r="N9" s="137"/>
      <c r="O9" s="13"/>
      <c r="P9" s="13"/>
      <c r="R9" s="13" t="s">
        <v>193</v>
      </c>
      <c r="S9" s="13"/>
      <c r="U9" s="13"/>
      <c r="V9" s="13">
        <v>5</v>
      </c>
      <c r="X9" s="13"/>
      <c r="Y9" s="137">
        <v>70</v>
      </c>
      <c r="Z9" s="137"/>
      <c r="AB9" s="13"/>
      <c r="AC9" s="13"/>
      <c r="AD9" s="13" t="s">
        <v>193</v>
      </c>
      <c r="AE9" s="13"/>
      <c r="AF9" s="13"/>
      <c r="AG9" s="13">
        <v>7</v>
      </c>
      <c r="AH9" s="13"/>
    </row>
    <row r="10" spans="1:34" ht="18.75" customHeight="1" x14ac:dyDescent="0.15">
      <c r="A10" s="13"/>
      <c r="B10" s="13"/>
      <c r="C10" s="13">
        <v>29</v>
      </c>
      <c r="D10" s="19"/>
      <c r="G10" s="137">
        <v>553</v>
      </c>
      <c r="H10" s="137"/>
      <c r="I10" s="137"/>
      <c r="J10" s="13"/>
      <c r="K10" s="137">
        <v>451</v>
      </c>
      <c r="L10" s="137"/>
      <c r="M10" s="137"/>
      <c r="N10" s="137"/>
      <c r="O10" s="13"/>
      <c r="P10" s="13"/>
      <c r="R10" s="13" t="s">
        <v>193</v>
      </c>
      <c r="S10" s="13"/>
      <c r="U10" s="13"/>
      <c r="V10" s="13">
        <v>9</v>
      </c>
      <c r="X10" s="13"/>
      <c r="Y10" s="137">
        <v>82</v>
      </c>
      <c r="Z10" s="137"/>
      <c r="AB10" s="13"/>
      <c r="AC10" s="13"/>
      <c r="AD10" s="13">
        <v>2</v>
      </c>
      <c r="AE10" s="13"/>
      <c r="AF10" s="13"/>
      <c r="AG10" s="13">
        <v>9</v>
      </c>
      <c r="AH10" s="13"/>
    </row>
    <row r="11" spans="1:34" ht="18.75" customHeight="1" x14ac:dyDescent="0.15">
      <c r="A11" s="13"/>
      <c r="B11" s="13"/>
      <c r="C11" s="13">
        <v>30</v>
      </c>
      <c r="D11" s="19"/>
      <c r="G11" s="137">
        <v>452</v>
      </c>
      <c r="H11" s="137"/>
      <c r="I11" s="137"/>
      <c r="J11" s="13"/>
      <c r="K11" s="137">
        <v>368</v>
      </c>
      <c r="L11" s="137"/>
      <c r="M11" s="137"/>
      <c r="N11" s="137"/>
      <c r="O11" s="13"/>
      <c r="P11" s="13"/>
      <c r="R11" s="13" t="s">
        <v>193</v>
      </c>
      <c r="S11" s="13"/>
      <c r="U11" s="13"/>
      <c r="V11" s="13">
        <v>3</v>
      </c>
      <c r="X11" s="13"/>
      <c r="Y11" s="137">
        <v>78</v>
      </c>
      <c r="Z11" s="137"/>
      <c r="AB11" s="13"/>
      <c r="AC11" s="13"/>
      <c r="AD11" s="13" t="s">
        <v>121</v>
      </c>
      <c r="AE11" s="13"/>
      <c r="AF11" s="13"/>
      <c r="AG11" s="13">
        <v>3</v>
      </c>
      <c r="AH11" s="13"/>
    </row>
    <row r="12" spans="1:34" ht="18.75" customHeight="1" x14ac:dyDescent="0.15">
      <c r="A12" s="137" t="s">
        <v>45</v>
      </c>
      <c r="B12" s="137"/>
      <c r="C12" s="13" t="s">
        <v>46</v>
      </c>
      <c r="D12" s="19"/>
      <c r="G12" s="137">
        <v>443</v>
      </c>
      <c r="H12" s="137"/>
      <c r="I12" s="137"/>
      <c r="J12" s="13"/>
      <c r="K12" s="137">
        <v>385</v>
      </c>
      <c r="L12" s="137"/>
      <c r="M12" s="137"/>
      <c r="N12" s="137"/>
      <c r="O12" s="13"/>
      <c r="P12" s="13"/>
      <c r="R12" s="13" t="s">
        <v>193</v>
      </c>
      <c r="S12" s="13"/>
      <c r="U12" s="13"/>
      <c r="V12" s="13">
        <v>1</v>
      </c>
      <c r="X12" s="13"/>
      <c r="Y12" s="137">
        <v>54</v>
      </c>
      <c r="Z12" s="137"/>
      <c r="AB12" s="13"/>
      <c r="AC12" s="13"/>
      <c r="AD12" s="13" t="s">
        <v>121</v>
      </c>
      <c r="AE12" s="13"/>
      <c r="AF12" s="13"/>
      <c r="AG12" s="13">
        <v>3</v>
      </c>
      <c r="AH12" s="13"/>
    </row>
    <row r="13" spans="1:34" ht="18.75" customHeight="1" x14ac:dyDescent="0.15">
      <c r="A13" s="22"/>
      <c r="B13" s="22"/>
      <c r="C13" s="22"/>
      <c r="D13" s="23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4" ht="13.5" x14ac:dyDescent="0.15">
      <c r="A14" s="10" t="s">
        <v>227</v>
      </c>
      <c r="X14" s="105"/>
      <c r="Y14" s="105"/>
      <c r="Z14" s="105"/>
      <c r="AB14" s="105"/>
      <c r="AC14" s="105"/>
      <c r="AD14" s="105"/>
      <c r="AE14" s="105"/>
      <c r="AF14" s="105"/>
      <c r="AG14" s="105" t="s">
        <v>240</v>
      </c>
      <c r="AH14" s="13"/>
    </row>
    <row r="15" spans="1:34" ht="18.75" customHeight="1" x14ac:dyDescent="0.15">
      <c r="A15" s="10" t="s">
        <v>229</v>
      </c>
    </row>
    <row r="16" spans="1:34" ht="18.75" customHeight="1" x14ac:dyDescent="0.15">
      <c r="A16" s="10"/>
    </row>
    <row r="17" spans="1:33" ht="18.75" customHeight="1" x14ac:dyDescent="0.15">
      <c r="A17" s="10"/>
    </row>
    <row r="19" spans="1:33" s="6" customFormat="1" ht="18.75" customHeight="1" x14ac:dyDescent="0.15">
      <c r="A19" s="323" t="s">
        <v>241</v>
      </c>
      <c r="B19" s="323"/>
      <c r="C19" s="323"/>
      <c r="D19" s="323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</row>
    <row r="21" spans="1:33" ht="13.5" x14ac:dyDescent="0.15">
      <c r="Y21" s="137" t="s">
        <v>242</v>
      </c>
      <c r="Z21" s="137"/>
      <c r="AA21" s="137"/>
      <c r="AB21" s="137"/>
      <c r="AC21" s="137"/>
      <c r="AD21" s="137"/>
      <c r="AE21" s="137"/>
      <c r="AF21" s="137"/>
      <c r="AG21" s="137"/>
    </row>
    <row r="22" spans="1:33" ht="21" customHeight="1" x14ac:dyDescent="0.15">
      <c r="A22" s="131"/>
      <c r="B22" s="131"/>
      <c r="C22" s="131"/>
      <c r="D22" s="132"/>
      <c r="E22" s="129" t="s">
        <v>243</v>
      </c>
      <c r="F22" s="129"/>
      <c r="G22" s="135" t="s">
        <v>244</v>
      </c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28"/>
      <c r="AF22" s="324" t="s">
        <v>245</v>
      </c>
      <c r="AG22" s="325"/>
    </row>
    <row r="23" spans="1:33" ht="21" customHeight="1" x14ac:dyDescent="0.15">
      <c r="A23" s="110" t="s">
        <v>218</v>
      </c>
      <c r="B23" s="110"/>
      <c r="C23" s="110"/>
      <c r="D23" s="111"/>
      <c r="E23" s="129"/>
      <c r="F23" s="129"/>
      <c r="G23" s="129" t="s">
        <v>243</v>
      </c>
      <c r="H23" s="129"/>
      <c r="I23" s="135" t="s">
        <v>246</v>
      </c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28"/>
      <c r="X23" s="303" t="s">
        <v>247</v>
      </c>
      <c r="Y23" s="221"/>
      <c r="Z23" s="303" t="s">
        <v>248</v>
      </c>
      <c r="AA23" s="221"/>
      <c r="AB23" s="303" t="s">
        <v>249</v>
      </c>
      <c r="AC23" s="303"/>
      <c r="AD23" s="330" t="s">
        <v>250</v>
      </c>
      <c r="AE23" s="331"/>
      <c r="AF23" s="326"/>
      <c r="AG23" s="327"/>
    </row>
    <row r="24" spans="1:33" ht="21" customHeight="1" x14ac:dyDescent="0.15">
      <c r="A24" s="110"/>
      <c r="B24" s="110"/>
      <c r="C24" s="110"/>
      <c r="D24" s="111"/>
      <c r="E24" s="129"/>
      <c r="F24" s="129"/>
      <c r="G24" s="129"/>
      <c r="H24" s="129"/>
      <c r="I24" s="336" t="s">
        <v>251</v>
      </c>
      <c r="J24" s="337"/>
      <c r="K24" s="336" t="s">
        <v>252</v>
      </c>
      <c r="L24" s="337"/>
      <c r="M24" s="336" t="s">
        <v>253</v>
      </c>
      <c r="N24" s="337"/>
      <c r="O24" s="336" t="s">
        <v>254</v>
      </c>
      <c r="P24" s="337"/>
      <c r="Q24" s="340" t="s">
        <v>255</v>
      </c>
      <c r="R24" s="336" t="s">
        <v>256</v>
      </c>
      <c r="S24" s="341"/>
      <c r="T24" s="336" t="s">
        <v>257</v>
      </c>
      <c r="U24" s="337"/>
      <c r="V24" s="340" t="s">
        <v>258</v>
      </c>
      <c r="W24" s="340" t="s">
        <v>259</v>
      </c>
      <c r="X24" s="221"/>
      <c r="Y24" s="221"/>
      <c r="Z24" s="221"/>
      <c r="AA24" s="221"/>
      <c r="AB24" s="303"/>
      <c r="AC24" s="303"/>
      <c r="AD24" s="332"/>
      <c r="AE24" s="333"/>
      <c r="AF24" s="326"/>
      <c r="AG24" s="327"/>
    </row>
    <row r="25" spans="1:33" ht="21" customHeight="1" x14ac:dyDescent="0.15">
      <c r="A25" s="126"/>
      <c r="B25" s="126"/>
      <c r="C25" s="126"/>
      <c r="D25" s="134"/>
      <c r="E25" s="129"/>
      <c r="F25" s="129"/>
      <c r="G25" s="129"/>
      <c r="H25" s="129"/>
      <c r="I25" s="338"/>
      <c r="J25" s="339"/>
      <c r="K25" s="338"/>
      <c r="L25" s="339"/>
      <c r="M25" s="338"/>
      <c r="N25" s="339"/>
      <c r="O25" s="338"/>
      <c r="P25" s="339"/>
      <c r="Q25" s="340"/>
      <c r="R25" s="338"/>
      <c r="S25" s="342"/>
      <c r="T25" s="338"/>
      <c r="U25" s="339"/>
      <c r="V25" s="340"/>
      <c r="W25" s="340"/>
      <c r="X25" s="221"/>
      <c r="Y25" s="221"/>
      <c r="Z25" s="221"/>
      <c r="AA25" s="221"/>
      <c r="AB25" s="303"/>
      <c r="AC25" s="303"/>
      <c r="AD25" s="334"/>
      <c r="AE25" s="335"/>
      <c r="AF25" s="328"/>
      <c r="AG25" s="329"/>
    </row>
    <row r="26" spans="1:33" ht="18.75" customHeight="1" x14ac:dyDescent="0.15">
      <c r="A26" s="59"/>
      <c r="B26" s="59"/>
      <c r="C26" s="59"/>
      <c r="D26" s="11"/>
    </row>
    <row r="27" spans="1:33" ht="18.75" customHeight="1" x14ac:dyDescent="0.15">
      <c r="A27" s="137" t="s">
        <v>44</v>
      </c>
      <c r="B27" s="137"/>
      <c r="C27" s="13">
        <v>15</v>
      </c>
      <c r="D27" s="19" t="s">
        <v>239</v>
      </c>
      <c r="E27" s="321">
        <v>27660</v>
      </c>
      <c r="F27" s="318"/>
      <c r="G27" s="322">
        <v>12050</v>
      </c>
      <c r="H27" s="318"/>
      <c r="I27" s="322">
        <v>9340</v>
      </c>
      <c r="J27" s="322"/>
      <c r="K27" s="317">
        <v>1820</v>
      </c>
      <c r="L27" s="317"/>
      <c r="M27" s="317">
        <v>3700</v>
      </c>
      <c r="N27" s="317"/>
      <c r="O27" s="317">
        <v>4540</v>
      </c>
      <c r="P27" s="317"/>
      <c r="Q27" s="106">
        <v>740</v>
      </c>
      <c r="R27" s="317">
        <v>1110</v>
      </c>
      <c r="S27" s="230"/>
      <c r="T27" s="317">
        <v>6900</v>
      </c>
      <c r="U27" s="317"/>
      <c r="V27" s="106">
        <v>370</v>
      </c>
      <c r="W27" s="106">
        <v>160</v>
      </c>
      <c r="X27" s="317">
        <v>5630</v>
      </c>
      <c r="Y27" s="318"/>
      <c r="Z27" s="317">
        <v>3380</v>
      </c>
      <c r="AA27" s="318"/>
      <c r="AB27" s="317">
        <v>3900</v>
      </c>
      <c r="AC27" s="318"/>
      <c r="AD27" s="317">
        <v>2240</v>
      </c>
      <c r="AE27" s="230"/>
      <c r="AF27" s="317">
        <v>15290</v>
      </c>
      <c r="AG27" s="318"/>
    </row>
    <row r="28" spans="1:33" ht="18.75" customHeight="1" x14ac:dyDescent="0.15">
      <c r="C28" s="13">
        <v>20</v>
      </c>
      <c r="D28" s="19"/>
      <c r="E28" s="321">
        <v>29000</v>
      </c>
      <c r="F28" s="318"/>
      <c r="G28" s="322">
        <v>15200</v>
      </c>
      <c r="H28" s="318"/>
      <c r="I28" s="322">
        <v>11930</v>
      </c>
      <c r="J28" s="322"/>
      <c r="K28" s="317">
        <v>2430</v>
      </c>
      <c r="L28" s="317"/>
      <c r="M28" s="317">
        <v>4540</v>
      </c>
      <c r="N28" s="317"/>
      <c r="O28" s="317">
        <v>5590</v>
      </c>
      <c r="P28" s="317"/>
      <c r="Q28" s="106">
        <v>650</v>
      </c>
      <c r="R28" s="317">
        <v>1340</v>
      </c>
      <c r="S28" s="230"/>
      <c r="T28" s="317">
        <v>9170</v>
      </c>
      <c r="U28" s="317"/>
      <c r="V28" s="106">
        <v>260</v>
      </c>
      <c r="W28" s="106">
        <v>180</v>
      </c>
      <c r="X28" s="317">
        <v>7870</v>
      </c>
      <c r="Y28" s="318"/>
      <c r="Z28" s="317">
        <v>4430</v>
      </c>
      <c r="AA28" s="318"/>
      <c r="AB28" s="317">
        <v>5800</v>
      </c>
      <c r="AC28" s="318"/>
      <c r="AD28" s="317">
        <v>2660</v>
      </c>
      <c r="AE28" s="230"/>
      <c r="AF28" s="317">
        <v>13290</v>
      </c>
      <c r="AG28" s="318"/>
    </row>
    <row r="29" spans="1:33" ht="18.75" customHeight="1" x14ac:dyDescent="0.15">
      <c r="C29" s="13">
        <v>25</v>
      </c>
      <c r="D29" s="19"/>
      <c r="E29" s="321">
        <v>30190</v>
      </c>
      <c r="F29" s="318"/>
      <c r="G29" s="322">
        <v>16850</v>
      </c>
      <c r="H29" s="318"/>
      <c r="I29" s="322">
        <v>14060</v>
      </c>
      <c r="J29" s="322"/>
      <c r="K29" s="317">
        <v>3610</v>
      </c>
      <c r="L29" s="317"/>
      <c r="M29" s="317">
        <v>6410</v>
      </c>
      <c r="N29" s="317"/>
      <c r="O29" s="317">
        <v>7180</v>
      </c>
      <c r="P29" s="317"/>
      <c r="Q29" s="106">
        <v>960</v>
      </c>
      <c r="R29" s="317">
        <v>1770</v>
      </c>
      <c r="S29" s="230"/>
      <c r="T29" s="317">
        <v>10290</v>
      </c>
      <c r="U29" s="317"/>
      <c r="V29" s="106">
        <v>360</v>
      </c>
      <c r="W29" s="106">
        <v>200</v>
      </c>
      <c r="X29" s="317">
        <v>7840</v>
      </c>
      <c r="Y29" s="318"/>
      <c r="Z29" s="317">
        <v>4590</v>
      </c>
      <c r="AA29" s="318"/>
      <c r="AB29" s="317">
        <v>6430</v>
      </c>
      <c r="AC29" s="318"/>
      <c r="AD29" s="317">
        <v>3010</v>
      </c>
      <c r="AE29" s="230"/>
      <c r="AF29" s="317">
        <v>13250</v>
      </c>
      <c r="AG29" s="318"/>
    </row>
    <row r="30" spans="1:33" ht="18.75" customHeight="1" x14ac:dyDescent="0.15">
      <c r="C30" s="13">
        <v>30</v>
      </c>
      <c r="D30" s="19"/>
      <c r="E30" s="321">
        <v>31700</v>
      </c>
      <c r="F30" s="318"/>
      <c r="G30" s="322">
        <v>16980</v>
      </c>
      <c r="H30" s="318"/>
      <c r="I30" s="322">
        <v>14750</v>
      </c>
      <c r="J30" s="322"/>
      <c r="K30" s="317">
        <v>3980</v>
      </c>
      <c r="L30" s="317"/>
      <c r="M30" s="317">
        <v>5910</v>
      </c>
      <c r="N30" s="317"/>
      <c r="O30" s="317">
        <v>7150</v>
      </c>
      <c r="P30" s="317"/>
      <c r="Q30" s="106">
        <v>940</v>
      </c>
      <c r="R30" s="317">
        <v>1710</v>
      </c>
      <c r="S30" s="230"/>
      <c r="T30" s="317">
        <v>11500</v>
      </c>
      <c r="U30" s="317"/>
      <c r="V30" s="106">
        <v>300</v>
      </c>
      <c r="W30" s="106">
        <v>210</v>
      </c>
      <c r="X30" s="317">
        <v>6930</v>
      </c>
      <c r="Y30" s="318"/>
      <c r="Z30" s="317">
        <v>4610</v>
      </c>
      <c r="AA30" s="318"/>
      <c r="AB30" s="317">
        <v>6350</v>
      </c>
      <c r="AC30" s="318"/>
      <c r="AD30" s="317">
        <v>2730</v>
      </c>
      <c r="AE30" s="230"/>
      <c r="AF30" s="317">
        <v>14080</v>
      </c>
      <c r="AG30" s="318"/>
    </row>
    <row r="31" spans="1:33" ht="18.75" customHeight="1" x14ac:dyDescent="0.15">
      <c r="A31" s="22"/>
      <c r="B31" s="22"/>
      <c r="C31" s="22"/>
      <c r="D31" s="23"/>
      <c r="E31" s="60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1:33" ht="13.5" x14ac:dyDescent="0.15">
      <c r="A32" s="319" t="s">
        <v>260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Z32" s="315" t="s">
        <v>152</v>
      </c>
      <c r="AA32" s="315"/>
      <c r="AB32" s="315"/>
      <c r="AC32" s="315"/>
      <c r="AD32" s="315"/>
      <c r="AE32" s="315"/>
      <c r="AF32" s="315"/>
      <c r="AG32" s="315"/>
    </row>
    <row r="33" spans="1:33" ht="18.75" customHeight="1" x14ac:dyDescent="0.15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Z33" s="13"/>
      <c r="AA33" s="13"/>
      <c r="AB33" s="13"/>
      <c r="AC33" s="13"/>
      <c r="AD33" s="13"/>
      <c r="AE33" s="13"/>
      <c r="AF33" s="13"/>
      <c r="AG33" s="13"/>
    </row>
    <row r="34" spans="1:33" ht="18.75" customHeight="1" x14ac:dyDescent="0.1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Z34" s="13"/>
      <c r="AA34" s="13"/>
      <c r="AB34" s="13"/>
      <c r="AC34" s="13"/>
      <c r="AD34" s="13"/>
      <c r="AE34" s="13"/>
      <c r="AF34" s="13"/>
      <c r="AG34" s="13"/>
    </row>
    <row r="35" spans="1:33" ht="18.75" customHeight="1" x14ac:dyDescent="0.1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Z35" s="13"/>
      <c r="AA35" s="13"/>
      <c r="AB35" s="13"/>
      <c r="AC35" s="13"/>
      <c r="AD35" s="13"/>
      <c r="AE35" s="13"/>
      <c r="AF35" s="13"/>
      <c r="AG35" s="13"/>
    </row>
    <row r="36" spans="1:33" s="6" customFormat="1" ht="18.75" customHeight="1" x14ac:dyDescent="0.15">
      <c r="A36" s="173" t="s">
        <v>261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</row>
    <row r="37" spans="1:33" ht="18.75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</row>
    <row r="38" spans="1:33" ht="13.5" x14ac:dyDescent="0.15">
      <c r="X38" s="316" t="s">
        <v>165</v>
      </c>
      <c r="Y38" s="316"/>
      <c r="Z38" s="316"/>
      <c r="AA38" s="316"/>
      <c r="AB38" s="316"/>
      <c r="AC38" s="316"/>
      <c r="AD38" s="316"/>
      <c r="AE38" s="316"/>
      <c r="AF38" s="316"/>
      <c r="AG38" s="316"/>
    </row>
    <row r="39" spans="1:33" ht="18.75" customHeight="1" x14ac:dyDescent="0.15">
      <c r="A39" s="128" t="s">
        <v>262</v>
      </c>
      <c r="B39" s="129"/>
      <c r="C39" s="129"/>
      <c r="D39" s="129"/>
      <c r="E39" s="129"/>
      <c r="F39" s="129" t="s">
        <v>263</v>
      </c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214" t="s">
        <v>264</v>
      </c>
      <c r="T39" s="214"/>
      <c r="U39" s="214"/>
      <c r="V39" s="214" t="s">
        <v>265</v>
      </c>
      <c r="W39" s="214"/>
      <c r="X39" s="214"/>
      <c r="Y39" s="129" t="s">
        <v>266</v>
      </c>
      <c r="Z39" s="129"/>
      <c r="AA39" s="129"/>
      <c r="AB39" s="214" t="s">
        <v>267</v>
      </c>
      <c r="AC39" s="129"/>
      <c r="AD39" s="129"/>
      <c r="AE39" s="129" t="s">
        <v>7</v>
      </c>
      <c r="AF39" s="129"/>
      <c r="AG39" s="135"/>
    </row>
    <row r="40" spans="1:33" ht="18.75" customHeight="1" x14ac:dyDescent="0.15">
      <c r="A40" s="128"/>
      <c r="B40" s="129"/>
      <c r="C40" s="129"/>
      <c r="D40" s="129"/>
      <c r="E40" s="129"/>
      <c r="F40" s="130" t="s">
        <v>116</v>
      </c>
      <c r="G40" s="131"/>
      <c r="H40" s="131"/>
      <c r="I40" s="132"/>
      <c r="J40" s="187" t="s">
        <v>268</v>
      </c>
      <c r="K40" s="131"/>
      <c r="L40" s="131"/>
      <c r="M40" s="131"/>
      <c r="N40" s="132"/>
      <c r="O40" s="129" t="s">
        <v>269</v>
      </c>
      <c r="P40" s="129"/>
      <c r="Q40" s="129"/>
      <c r="R40" s="129"/>
      <c r="S40" s="214"/>
      <c r="T40" s="214"/>
      <c r="U40" s="214"/>
      <c r="V40" s="214"/>
      <c r="W40" s="214"/>
      <c r="X40" s="214"/>
      <c r="Y40" s="129"/>
      <c r="Z40" s="129"/>
      <c r="AA40" s="129"/>
      <c r="AB40" s="129"/>
      <c r="AC40" s="129"/>
      <c r="AD40" s="129"/>
      <c r="AE40" s="129"/>
      <c r="AF40" s="129"/>
      <c r="AG40" s="135"/>
    </row>
    <row r="41" spans="1:33" ht="18.75" customHeight="1" x14ac:dyDescent="0.15">
      <c r="A41" s="128"/>
      <c r="B41" s="129"/>
      <c r="C41" s="129"/>
      <c r="D41" s="129"/>
      <c r="E41" s="129"/>
      <c r="F41" s="133"/>
      <c r="G41" s="126"/>
      <c r="H41" s="126"/>
      <c r="I41" s="134"/>
      <c r="J41" s="133"/>
      <c r="K41" s="126"/>
      <c r="L41" s="126"/>
      <c r="M41" s="126"/>
      <c r="N41" s="134"/>
      <c r="O41" s="129"/>
      <c r="P41" s="129"/>
      <c r="Q41" s="129"/>
      <c r="R41" s="129"/>
      <c r="S41" s="214"/>
      <c r="T41" s="214"/>
      <c r="U41" s="214"/>
      <c r="V41" s="214"/>
      <c r="W41" s="214"/>
      <c r="X41" s="214"/>
      <c r="Y41" s="129"/>
      <c r="Z41" s="129"/>
      <c r="AA41" s="129"/>
      <c r="AB41" s="129"/>
      <c r="AC41" s="129"/>
      <c r="AD41" s="129"/>
      <c r="AE41" s="129"/>
      <c r="AF41" s="129"/>
      <c r="AG41" s="135"/>
    </row>
    <row r="43" spans="1:33" ht="18.75" customHeight="1" x14ac:dyDescent="0.15">
      <c r="A43" s="314">
        <v>24210</v>
      </c>
      <c r="B43" s="314"/>
      <c r="C43" s="314"/>
      <c r="D43" s="314"/>
      <c r="E43" s="314"/>
      <c r="F43" s="314">
        <v>6140</v>
      </c>
      <c r="G43" s="314"/>
      <c r="H43" s="314"/>
      <c r="I43" s="230"/>
      <c r="J43" s="314">
        <v>420</v>
      </c>
      <c r="K43" s="314"/>
      <c r="L43" s="314"/>
      <c r="M43" s="314"/>
      <c r="N43" s="314"/>
      <c r="O43" s="314">
        <v>5720</v>
      </c>
      <c r="P43" s="314"/>
      <c r="Q43" s="314"/>
      <c r="R43" s="314"/>
      <c r="S43" s="314">
        <v>2920</v>
      </c>
      <c r="T43" s="314"/>
      <c r="U43" s="314"/>
      <c r="V43" s="314">
        <v>8360</v>
      </c>
      <c r="W43" s="314"/>
      <c r="X43" s="314"/>
      <c r="Y43" s="314">
        <v>3880</v>
      </c>
      <c r="Z43" s="314"/>
      <c r="AA43" s="314"/>
      <c r="AB43" s="314">
        <v>1880</v>
      </c>
      <c r="AC43" s="314"/>
      <c r="AD43" s="314"/>
      <c r="AE43" s="314">
        <v>1030</v>
      </c>
      <c r="AF43" s="314"/>
      <c r="AG43" s="314"/>
    </row>
    <row r="44" spans="1:33" ht="18.75" customHeight="1" x14ac:dyDescent="0.1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</row>
    <row r="45" spans="1:33" ht="13.5" x14ac:dyDescent="0.15">
      <c r="Y45" s="315" t="s">
        <v>152</v>
      </c>
      <c r="Z45" s="315"/>
      <c r="AA45" s="315"/>
      <c r="AB45" s="315"/>
      <c r="AC45" s="315"/>
      <c r="AD45" s="315"/>
      <c r="AE45" s="315"/>
      <c r="AF45" s="315"/>
      <c r="AG45" s="315"/>
    </row>
  </sheetData>
  <mergeCells count="129">
    <mergeCell ref="A7:B7"/>
    <mergeCell ref="G7:I7"/>
    <mergeCell ref="K7:N7"/>
    <mergeCell ref="Y7:Z7"/>
    <mergeCell ref="G8:I8"/>
    <mergeCell ref="K8:N8"/>
    <mergeCell ref="Y8:Z8"/>
    <mergeCell ref="A1:AG1"/>
    <mergeCell ref="A4:D5"/>
    <mergeCell ref="E4:I5"/>
    <mergeCell ref="J4:N5"/>
    <mergeCell ref="O4:R5"/>
    <mergeCell ref="S4:V5"/>
    <mergeCell ref="W4:Z5"/>
    <mergeCell ref="AA4:AD5"/>
    <mergeCell ref="AE4:AG5"/>
    <mergeCell ref="G11:I11"/>
    <mergeCell ref="K11:N11"/>
    <mergeCell ref="Y11:Z11"/>
    <mergeCell ref="A12:B12"/>
    <mergeCell ref="G12:I12"/>
    <mergeCell ref="K12:N12"/>
    <mergeCell ref="Y12:Z12"/>
    <mergeCell ref="G9:I9"/>
    <mergeCell ref="K9:N9"/>
    <mergeCell ref="Y9:Z9"/>
    <mergeCell ref="G10:I10"/>
    <mergeCell ref="K10:N10"/>
    <mergeCell ref="Y10:Z10"/>
    <mergeCell ref="A19:AG19"/>
    <mergeCell ref="Y21:AG21"/>
    <mergeCell ref="A22:D22"/>
    <mergeCell ref="E22:F25"/>
    <mergeCell ref="G22:AE22"/>
    <mergeCell ref="AF22:AG25"/>
    <mergeCell ref="A23:D24"/>
    <mergeCell ref="G23:H25"/>
    <mergeCell ref="I23:W23"/>
    <mergeCell ref="X23:Y25"/>
    <mergeCell ref="Z23:AA25"/>
    <mergeCell ref="AB23:AC25"/>
    <mergeCell ref="AD23:AE25"/>
    <mergeCell ref="I24:J25"/>
    <mergeCell ref="K24:L25"/>
    <mergeCell ref="M24:N25"/>
    <mergeCell ref="O24:P25"/>
    <mergeCell ref="Q24:Q25"/>
    <mergeCell ref="R24:S25"/>
    <mergeCell ref="T24:U25"/>
    <mergeCell ref="V24:V25"/>
    <mergeCell ref="W24:W25"/>
    <mergeCell ref="A25:D25"/>
    <mergeCell ref="A27:B27"/>
    <mergeCell ref="E27:F27"/>
    <mergeCell ref="G27:H27"/>
    <mergeCell ref="I27:J27"/>
    <mergeCell ref="K27:L27"/>
    <mergeCell ref="M27:N27"/>
    <mergeCell ref="O27:P27"/>
    <mergeCell ref="AF27:AG27"/>
    <mergeCell ref="E28:F28"/>
    <mergeCell ref="G28:H28"/>
    <mergeCell ref="I28:J28"/>
    <mergeCell ref="K28:L28"/>
    <mergeCell ref="M28:N28"/>
    <mergeCell ref="O28:P28"/>
    <mergeCell ref="R28:S28"/>
    <mergeCell ref="T28:U28"/>
    <mergeCell ref="X28:Y28"/>
    <mergeCell ref="R27:S27"/>
    <mergeCell ref="T27:U27"/>
    <mergeCell ref="X27:Y27"/>
    <mergeCell ref="Z27:AA27"/>
    <mergeCell ref="AB27:AC27"/>
    <mergeCell ref="AD27:AE27"/>
    <mergeCell ref="Z28:AA28"/>
    <mergeCell ref="AB28:AC28"/>
    <mergeCell ref="AD28:AE28"/>
    <mergeCell ref="AF28:AG28"/>
    <mergeCell ref="E29:F29"/>
    <mergeCell ref="G29:H29"/>
    <mergeCell ref="I29:J29"/>
    <mergeCell ref="K29:L29"/>
    <mergeCell ref="M29:N29"/>
    <mergeCell ref="O29:P29"/>
    <mergeCell ref="Z30:AA30"/>
    <mergeCell ref="AB30:AC30"/>
    <mergeCell ref="AD30:AE30"/>
    <mergeCell ref="AF30:AG30"/>
    <mergeCell ref="A32:S32"/>
    <mergeCell ref="Z32:AG32"/>
    <mergeCell ref="AF29:AG29"/>
    <mergeCell ref="E30:F30"/>
    <mergeCell ref="G30:H30"/>
    <mergeCell ref="I30:J30"/>
    <mergeCell ref="K30:L30"/>
    <mergeCell ref="M30:N30"/>
    <mergeCell ref="O30:P30"/>
    <mergeCell ref="R30:S30"/>
    <mergeCell ref="T30:U30"/>
    <mergeCell ref="X30:Y30"/>
    <mergeCell ref="R29:S29"/>
    <mergeCell ref="T29:U29"/>
    <mergeCell ref="X29:Y29"/>
    <mergeCell ref="Z29:AA29"/>
    <mergeCell ref="AB29:AC29"/>
    <mergeCell ref="AD29:AE29"/>
    <mergeCell ref="A36:AG36"/>
    <mergeCell ref="X38:AG38"/>
    <mergeCell ref="A39:E41"/>
    <mergeCell ref="F39:R39"/>
    <mergeCell ref="S39:U41"/>
    <mergeCell ref="V39:X41"/>
    <mergeCell ref="Y39:AA41"/>
    <mergeCell ref="AB39:AD41"/>
    <mergeCell ref="AE39:AG41"/>
    <mergeCell ref="F40:I41"/>
    <mergeCell ref="S43:U43"/>
    <mergeCell ref="V43:X43"/>
    <mergeCell ref="Y43:AA43"/>
    <mergeCell ref="AB43:AD43"/>
    <mergeCell ref="AE43:AG43"/>
    <mergeCell ref="Y45:AG45"/>
    <mergeCell ref="J40:N41"/>
    <mergeCell ref="O40:R41"/>
    <mergeCell ref="A43:E43"/>
    <mergeCell ref="F43:I43"/>
    <mergeCell ref="J43:N43"/>
    <mergeCell ref="O43:R43"/>
  </mergeCells>
  <phoneticPr fontId="1"/>
  <pageMargins left="0.70866141732283472" right="0.70866141732283472" top="0.74803149606299213" bottom="0.74803149606299213" header="0.31496062992125984" footer="0.31496062992125984"/>
  <pageSetup paperSize="9" scale="78" firstPageNumber="0" orientation="portrait" r:id="rId1"/>
  <headerFooter differentFirst="1" scaleWithDoc="0">
    <oddFooter>&amp;C- 127 -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P120グラフ</vt:lpstr>
      <vt:lpstr>P121</vt:lpstr>
      <vt:lpstr>P122</vt:lpstr>
      <vt:lpstr>P123</vt:lpstr>
      <vt:lpstr>P124</vt:lpstr>
      <vt:lpstr>P125</vt:lpstr>
      <vt:lpstr>P126</vt:lpstr>
      <vt:lpstr>P127</vt:lpstr>
      <vt:lpstr>P120グラフ!Print_Area</vt:lpstr>
      <vt:lpstr>'P121'!Print_Area</vt:lpstr>
      <vt:lpstr>'P122'!Print_Area</vt:lpstr>
      <vt:lpstr>'P123'!Print_Area</vt:lpstr>
      <vt:lpstr>'P124'!Print_Area</vt:lpstr>
      <vt:lpstr>'P125'!Print_Area</vt:lpstr>
      <vt:lpstr>'P126'!Print_Area</vt:lpstr>
      <vt:lpstr>'P127'!Print_Area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HC29004</dc:creator>
  <cp:lastModifiedBy>HC29004</cp:lastModifiedBy>
  <dcterms:created xsi:type="dcterms:W3CDTF">2022-04-01T05:41:23Z</dcterms:created>
  <dcterms:modified xsi:type="dcterms:W3CDTF">2022-04-04T02:24:07Z</dcterms:modified>
</cp:coreProperties>
</file>