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9653AC3A-4C36-4C91-91F4-71756D7EBB7E}" xr6:coauthVersionLast="47" xr6:coauthVersionMax="47" xr10:uidLastSave="{00000000-0000-0000-0000-000000000000}"/>
  <bookViews>
    <workbookView xWindow="-120" yWindow="-120" windowWidth="20730" windowHeight="11160" xr2:uid="{66E2493A-315C-412A-9FC3-A8514BB379AB}"/>
  </bookViews>
  <sheets>
    <sheet name="P143グラフ" sheetId="1" r:id="rId1"/>
    <sheet name="P144" sheetId="2" r:id="rId2"/>
    <sheet name="P145" sheetId="3" r:id="rId3"/>
    <sheet name="P146" sheetId="4" r:id="rId4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P143グラフ!$A$1:$J$59</definedName>
    <definedName name="_xlnm.Print_Area" localSheetId="1">'P144'!$A$1:$AB$82</definedName>
    <definedName name="_xlnm.Print_Area" localSheetId="2">'P145'!$A$1:$AF$74</definedName>
    <definedName name="_xlnm.Print_Area" localSheetId="3">'P146'!$A$1:$AJ$60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5" i="3"/>
  <c r="L48" i="2"/>
  <c r="L46" i="2"/>
  <c r="E20" i="2"/>
  <c r="L9" i="1" s="1"/>
  <c r="G18" i="2"/>
  <c r="E18" i="2"/>
  <c r="L8" i="1" s="1"/>
  <c r="L54" i="1"/>
  <c r="L53" i="1"/>
  <c r="L52" i="1"/>
  <c r="L51" i="1"/>
  <c r="L50" i="1"/>
  <c r="L49" i="1"/>
  <c r="L48" i="1"/>
  <c r="L47" i="1"/>
  <c r="L46" i="1"/>
  <c r="L33" i="1"/>
  <c r="L32" i="1"/>
  <c r="L31" i="1"/>
  <c r="L30" i="1"/>
  <c r="L29" i="1"/>
  <c r="L28" i="1"/>
  <c r="L27" i="1"/>
  <c r="L26" i="1"/>
  <c r="L25" i="1"/>
  <c r="L24" i="1"/>
  <c r="Q11" i="1"/>
  <c r="P11" i="1"/>
  <c r="O11" i="1"/>
  <c r="N11" i="1"/>
  <c r="M11" i="1"/>
  <c r="L11" i="1"/>
  <c r="Q10" i="1"/>
  <c r="P10" i="1"/>
  <c r="O10" i="1"/>
  <c r="N10" i="1"/>
  <c r="M10" i="1"/>
  <c r="L10" i="1"/>
  <c r="Q9" i="1"/>
  <c r="P9" i="1"/>
  <c r="O9" i="1"/>
  <c r="N9" i="1"/>
  <c r="M9" i="1"/>
  <c r="Q8" i="1"/>
  <c r="P8" i="1"/>
  <c r="O8" i="1"/>
  <c r="N8" i="1"/>
  <c r="M8" i="1"/>
  <c r="Q7" i="1"/>
  <c r="P7" i="1"/>
  <c r="O7" i="1"/>
  <c r="N7" i="1"/>
  <c r="M7" i="1"/>
  <c r="L7" i="1"/>
  <c r="Q6" i="1"/>
  <c r="P6" i="1"/>
  <c r="O6" i="1"/>
  <c r="N6" i="1"/>
  <c r="M6" i="1"/>
  <c r="L6" i="1"/>
  <c r="Q5" i="1"/>
  <c r="P5" i="1"/>
  <c r="O5" i="1"/>
  <c r="N5" i="1"/>
  <c r="M5" i="1"/>
  <c r="L5" i="1"/>
  <c r="Q4" i="1"/>
  <c r="P4" i="1"/>
  <c r="O4" i="1"/>
  <c r="N4" i="1"/>
  <c r="M4" i="1"/>
  <c r="L4" i="1"/>
  <c r="Q3" i="1"/>
  <c r="P3" i="1"/>
  <c r="O3" i="1"/>
  <c r="N3" i="1"/>
  <c r="M3" i="1"/>
  <c r="L3" i="1"/>
  <c r="Q2" i="1"/>
  <c r="P2" i="1"/>
  <c r="O2" i="1"/>
  <c r="N2" i="1"/>
  <c r="M2" i="1"/>
  <c r="L2" i="1"/>
</calcChain>
</file>

<file path=xl/sharedStrings.xml><?xml version="1.0" encoding="utf-8"?>
<sst xmlns="http://schemas.openxmlformats.org/spreadsheetml/2006/main" count="410" uniqueCount="192">
  <si>
    <t>１８　治  安</t>
    <rPh sb="3" eb="4">
      <t>オサム</t>
    </rPh>
    <rPh sb="6" eb="7">
      <t>ヤス</t>
    </rPh>
    <phoneticPr fontId="5"/>
  </si>
  <si>
    <t>総件数</t>
    <rPh sb="0" eb="1">
      <t>ソウ</t>
    </rPh>
    <rPh sb="1" eb="3">
      <t>ケンスウ</t>
    </rPh>
    <phoneticPr fontId="5"/>
  </si>
  <si>
    <t>窃盗犯</t>
    <rPh sb="0" eb="3">
      <t>セットウハン</t>
    </rPh>
    <phoneticPr fontId="5"/>
  </si>
  <si>
    <t>知能犯</t>
    <rPh sb="0" eb="3">
      <t>チノウハン</t>
    </rPh>
    <phoneticPr fontId="5"/>
  </si>
  <si>
    <t>粗暴犯</t>
    <rPh sb="0" eb="2">
      <t>ソボウ</t>
    </rPh>
    <rPh sb="2" eb="3">
      <t>ハン</t>
    </rPh>
    <phoneticPr fontId="5"/>
  </si>
  <si>
    <t>凶悪犯</t>
    <rPh sb="0" eb="3">
      <t>キョウアクハン</t>
    </rPh>
    <phoneticPr fontId="5"/>
  </si>
  <si>
    <t>その他</t>
    <rPh sb="2" eb="3">
      <t>タ</t>
    </rPh>
    <phoneticPr fontId="5"/>
  </si>
  <si>
    <t>平成24年</t>
    <rPh sb="0" eb="2">
      <t>ヘイセイ</t>
    </rPh>
    <rPh sb="4" eb="5">
      <t>ネン</t>
    </rPh>
    <phoneticPr fontId="5"/>
  </si>
  <si>
    <t>25年</t>
    <rPh sb="2" eb="3">
      <t>ネン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</si>
  <si>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</si>
  <si>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</si>
  <si>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28年</t>
    <rPh sb="2" eb="3">
      <t>ネン</t>
    </rPh>
    <phoneticPr fontId="5"/>
  </si>
  <si>
    <t>29年</t>
    <rPh sb="2" eb="3">
      <t>ネン</t>
    </rPh>
    <phoneticPr fontId="5"/>
  </si>
  <si>
    <t>30年</t>
    <rPh sb="2" eb="3">
      <t>ネン</t>
    </rPh>
    <phoneticPr fontId="5"/>
  </si>
  <si>
    <t>令和元年</t>
    <rPh sb="0" eb="2">
      <t>レイワ</t>
    </rPh>
    <rPh sb="2" eb="3">
      <t>モト</t>
    </rPh>
    <rPh sb="3" eb="4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</si>
  <si>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</si>
  <si>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</si>
  <si>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年</t>
    <rPh sb="0" eb="1">
      <t>ネン</t>
    </rPh>
    <phoneticPr fontId="5"/>
  </si>
  <si>
    <t>件数</t>
    <rPh sb="0" eb="2">
      <t>ケンスウ</t>
    </rPh>
    <phoneticPr fontId="5"/>
  </si>
  <si>
    <t>火災発生件数の推移</t>
    <rPh sb="0" eb="2">
      <t>カサイ</t>
    </rPh>
    <rPh sb="2" eb="4">
      <t>ハッセイ</t>
    </rPh>
    <rPh sb="4" eb="6">
      <t>ケンスウ</t>
    </rPh>
    <rPh sb="7" eb="9">
      <t>スイイ</t>
    </rPh>
    <phoneticPr fontId="5"/>
  </si>
  <si>
    <t>１６３　犯罪発生件数及び検挙状況</t>
    <rPh sb="4" eb="6">
      <t>ハンザイ</t>
    </rPh>
    <rPh sb="6" eb="8">
      <t>ハッセイ</t>
    </rPh>
    <rPh sb="8" eb="10">
      <t>ケンスウ</t>
    </rPh>
    <rPh sb="10" eb="11">
      <t>オヨ</t>
    </rPh>
    <rPh sb="12" eb="14">
      <t>ケンキョ</t>
    </rPh>
    <rPh sb="14" eb="16">
      <t>ジョウキョウ</t>
    </rPh>
    <phoneticPr fontId="5"/>
  </si>
  <si>
    <t>各年１２月３１日現在（単位：件）</t>
    <rPh sb="0" eb="2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5"/>
  </si>
  <si>
    <t>年　次</t>
    <rPh sb="0" eb="1">
      <t>トシ</t>
    </rPh>
    <rPh sb="2" eb="3">
      <t>ツギ</t>
    </rPh>
    <phoneticPr fontId="5"/>
  </si>
  <si>
    <t>総　件　数</t>
    <rPh sb="0" eb="1">
      <t>ソウ</t>
    </rPh>
    <rPh sb="2" eb="3">
      <t>ケン</t>
    </rPh>
    <rPh sb="4" eb="5">
      <t>カズ</t>
    </rPh>
    <phoneticPr fontId="5"/>
  </si>
  <si>
    <t>窃　盗　犯</t>
    <rPh sb="0" eb="1">
      <t>ヌス</t>
    </rPh>
    <rPh sb="2" eb="3">
      <t>ヌス</t>
    </rPh>
    <rPh sb="4" eb="5">
      <t>ハン</t>
    </rPh>
    <phoneticPr fontId="5"/>
  </si>
  <si>
    <t>知　能　犯</t>
    <rPh sb="0" eb="1">
      <t>チ</t>
    </rPh>
    <rPh sb="2" eb="3">
      <t>ノウ</t>
    </rPh>
    <rPh sb="4" eb="5">
      <t>ハン</t>
    </rPh>
    <phoneticPr fontId="5"/>
  </si>
  <si>
    <t>粗　暴　犯</t>
    <rPh sb="0" eb="1">
      <t>ホボ</t>
    </rPh>
    <rPh sb="2" eb="3">
      <t>アバ</t>
    </rPh>
    <rPh sb="4" eb="5">
      <t>ハン</t>
    </rPh>
    <phoneticPr fontId="5"/>
  </si>
  <si>
    <t>凶　悪　犯</t>
    <rPh sb="0" eb="1">
      <t>キョウ</t>
    </rPh>
    <rPh sb="2" eb="3">
      <t>アク</t>
    </rPh>
    <rPh sb="4" eb="5">
      <t>ハン</t>
    </rPh>
    <phoneticPr fontId="5"/>
  </si>
  <si>
    <t>そ　の　他</t>
    <rPh sb="4" eb="5">
      <t>タ</t>
    </rPh>
    <phoneticPr fontId="5"/>
  </si>
  <si>
    <t>犯罪数</t>
    <rPh sb="0" eb="2">
      <t>ハンザイ</t>
    </rPh>
    <rPh sb="2" eb="3">
      <t>スウ</t>
    </rPh>
    <phoneticPr fontId="5"/>
  </si>
  <si>
    <t>検挙数</t>
    <rPh sb="0" eb="2">
      <t>ケンキョ</t>
    </rPh>
    <rPh sb="2" eb="3">
      <t>スウ</t>
    </rPh>
    <phoneticPr fontId="5"/>
  </si>
  <si>
    <t>平成</t>
    <rPh sb="0" eb="2">
      <t>ヘイセイ</t>
    </rPh>
    <phoneticPr fontId="5"/>
  </si>
  <si>
    <t>元</t>
    <rPh sb="0" eb="1">
      <t>ゲン</t>
    </rPh>
    <phoneticPr fontId="5"/>
  </si>
  <si>
    <t>令和</t>
    <rPh sb="0" eb="2">
      <t>レイワ</t>
    </rPh>
    <phoneticPr fontId="5"/>
  </si>
  <si>
    <t>※飯能警察署管内による。</t>
    <rPh sb="1" eb="3">
      <t>ハンノウ</t>
    </rPh>
    <rPh sb="3" eb="5">
      <t>ケイサツ</t>
    </rPh>
    <rPh sb="5" eb="6">
      <t>ショ</t>
    </rPh>
    <rPh sb="6" eb="8">
      <t>カンナイ</t>
    </rPh>
    <phoneticPr fontId="5"/>
  </si>
  <si>
    <t>資料：飯能警察署</t>
    <rPh sb="0" eb="2">
      <t>シリョウ</t>
    </rPh>
    <rPh sb="3" eb="5">
      <t>ハンノウ</t>
    </rPh>
    <rPh sb="5" eb="8">
      <t>ケイサツショ</t>
    </rPh>
    <phoneticPr fontId="5"/>
  </si>
  <si>
    <t>１６４　交通事故発生及び取締状況</t>
    <rPh sb="4" eb="6">
      <t>コウツウ</t>
    </rPh>
    <rPh sb="6" eb="8">
      <t>ジコ</t>
    </rPh>
    <rPh sb="8" eb="10">
      <t>ハッセイ</t>
    </rPh>
    <rPh sb="10" eb="11">
      <t>オヨ</t>
    </rPh>
    <rPh sb="12" eb="14">
      <t>トリシマ</t>
    </rPh>
    <rPh sb="14" eb="16">
      <t>ジョウキョウ</t>
    </rPh>
    <phoneticPr fontId="5"/>
  </si>
  <si>
    <t>各年１２月３１日現在</t>
    <rPh sb="0" eb="2">
      <t>カクネン</t>
    </rPh>
    <rPh sb="4" eb="5">
      <t>ガツ</t>
    </rPh>
    <rPh sb="7" eb="8">
      <t>ニチ</t>
    </rPh>
    <rPh sb="8" eb="10">
      <t>ゲンザイ</t>
    </rPh>
    <phoneticPr fontId="5"/>
  </si>
  <si>
    <t>年　　次</t>
    <rPh sb="0" eb="1">
      <t>トシ</t>
    </rPh>
    <rPh sb="3" eb="4">
      <t>ツギ</t>
    </rPh>
    <phoneticPr fontId="5"/>
  </si>
  <si>
    <t>発　生　状　況</t>
    <rPh sb="0" eb="1">
      <t>パツ</t>
    </rPh>
    <rPh sb="2" eb="3">
      <t>ショウ</t>
    </rPh>
    <rPh sb="4" eb="5">
      <t>ジョウ</t>
    </rPh>
    <rPh sb="6" eb="7">
      <t>イワン</t>
    </rPh>
    <phoneticPr fontId="5"/>
  </si>
  <si>
    <t>取　　締　　状　　況</t>
    <rPh sb="0" eb="1">
      <t>トリ</t>
    </rPh>
    <rPh sb="3" eb="4">
      <t>ジマリ</t>
    </rPh>
    <rPh sb="6" eb="7">
      <t>ジョウ</t>
    </rPh>
    <rPh sb="9" eb="10">
      <t>イワン</t>
    </rPh>
    <phoneticPr fontId="5"/>
  </si>
  <si>
    <t>死者</t>
    <rPh sb="0" eb="2">
      <t>シシャ</t>
    </rPh>
    <phoneticPr fontId="5"/>
  </si>
  <si>
    <t>傷者</t>
    <rPh sb="0" eb="1">
      <t>ショウ</t>
    </rPh>
    <rPh sb="1" eb="2">
      <t>シャ</t>
    </rPh>
    <phoneticPr fontId="5"/>
  </si>
  <si>
    <t>総数</t>
    <rPh sb="0" eb="1">
      <t>フサ</t>
    </rPh>
    <rPh sb="1" eb="2">
      <t>カズ</t>
    </rPh>
    <phoneticPr fontId="5"/>
  </si>
  <si>
    <t>速度</t>
    <rPh sb="0" eb="2">
      <t>ソクド</t>
    </rPh>
    <phoneticPr fontId="5"/>
  </si>
  <si>
    <t>駐車</t>
    <rPh sb="0" eb="2">
      <t>チュウシャ</t>
    </rPh>
    <phoneticPr fontId="5"/>
  </si>
  <si>
    <t>無免許</t>
    <rPh sb="0" eb="3">
      <t>ムメンキョ</t>
    </rPh>
    <phoneticPr fontId="5"/>
  </si>
  <si>
    <t>酒酔</t>
    <rPh sb="0" eb="2">
      <t>サケヨ</t>
    </rPh>
    <phoneticPr fontId="5"/>
  </si>
  <si>
    <t>一時停止</t>
    <rPh sb="0" eb="2">
      <t>イチジ</t>
    </rPh>
    <rPh sb="2" eb="4">
      <t>テイシ</t>
    </rPh>
    <phoneticPr fontId="5"/>
  </si>
  <si>
    <t>件</t>
    <rPh sb="0" eb="1">
      <t>ケン</t>
    </rPh>
    <phoneticPr fontId="5"/>
  </si>
  <si>
    <t>人</t>
    <rPh sb="0" eb="1">
      <t>ニン</t>
    </rPh>
    <phoneticPr fontId="5"/>
  </si>
  <si>
    <t>元</t>
    <phoneticPr fontId="5"/>
  </si>
  <si>
    <t>-</t>
  </si>
  <si>
    <t>-</t>
    <phoneticPr fontId="5"/>
  </si>
  <si>
    <t>資料：飯能警察署</t>
  </si>
  <si>
    <t>※取締状況については令和２年以降は非公表。</t>
    <rPh sb="1" eb="3">
      <t>トリシマリ</t>
    </rPh>
    <rPh sb="3" eb="5">
      <t>ジョウキョウ</t>
    </rPh>
    <rPh sb="10" eb="12">
      <t>レイワ</t>
    </rPh>
    <rPh sb="13" eb="14">
      <t>ネン</t>
    </rPh>
    <rPh sb="14" eb="16">
      <t>イコウ</t>
    </rPh>
    <rPh sb="17" eb="18">
      <t>ヒ</t>
    </rPh>
    <rPh sb="18" eb="20">
      <t>コウヒョウ</t>
    </rPh>
    <phoneticPr fontId="5"/>
  </si>
  <si>
    <t>１６５　救急出場状況</t>
    <rPh sb="4" eb="6">
      <t>キュウキュウ</t>
    </rPh>
    <rPh sb="6" eb="8">
      <t>シュツジョウ</t>
    </rPh>
    <rPh sb="8" eb="10">
      <t>ジョウキョウ</t>
    </rPh>
    <phoneticPr fontId="8"/>
  </si>
  <si>
    <t>（単位：回）</t>
    <rPh sb="1" eb="3">
      <t>タンイ</t>
    </rPh>
    <rPh sb="4" eb="5">
      <t>カイ</t>
    </rPh>
    <phoneticPr fontId="8"/>
  </si>
  <si>
    <t>年　　次</t>
    <rPh sb="0" eb="1">
      <t>トシ</t>
    </rPh>
    <rPh sb="3" eb="4">
      <t>ツギ</t>
    </rPh>
    <phoneticPr fontId="8"/>
  </si>
  <si>
    <t>総　数</t>
    <rPh sb="0" eb="1">
      <t>フサ</t>
    </rPh>
    <rPh sb="2" eb="3">
      <t>カズ</t>
    </rPh>
    <phoneticPr fontId="8"/>
  </si>
  <si>
    <t>火　災</t>
    <rPh sb="0" eb="1">
      <t>ヒ</t>
    </rPh>
    <rPh sb="2" eb="3">
      <t>ワザワ</t>
    </rPh>
    <phoneticPr fontId="8"/>
  </si>
  <si>
    <t>自然　災害</t>
    <rPh sb="0" eb="2">
      <t>シゼン</t>
    </rPh>
    <rPh sb="3" eb="5">
      <t>サイガイ</t>
    </rPh>
    <phoneticPr fontId="8"/>
  </si>
  <si>
    <t>水　難</t>
    <rPh sb="0" eb="1">
      <t>ミズ</t>
    </rPh>
    <rPh sb="2" eb="3">
      <t>ナン</t>
    </rPh>
    <phoneticPr fontId="8"/>
  </si>
  <si>
    <t>交　通</t>
    <rPh sb="0" eb="1">
      <t>コウ</t>
    </rPh>
    <rPh sb="2" eb="3">
      <t>ツウ</t>
    </rPh>
    <phoneticPr fontId="8"/>
  </si>
  <si>
    <t>労働　災害</t>
    <rPh sb="0" eb="2">
      <t>ロウドウ</t>
    </rPh>
    <rPh sb="3" eb="5">
      <t>サイガイ</t>
    </rPh>
    <phoneticPr fontId="8"/>
  </si>
  <si>
    <t>運動　競技</t>
    <rPh sb="0" eb="2">
      <t>ウンドウ</t>
    </rPh>
    <rPh sb="3" eb="5">
      <t>キョウギ</t>
    </rPh>
    <phoneticPr fontId="8"/>
  </si>
  <si>
    <t>一般　負傷</t>
    <rPh sb="0" eb="2">
      <t>イッパン</t>
    </rPh>
    <rPh sb="3" eb="5">
      <t>フショウ</t>
    </rPh>
    <phoneticPr fontId="8"/>
  </si>
  <si>
    <t>加　害</t>
    <rPh sb="0" eb="1">
      <t>クワ</t>
    </rPh>
    <rPh sb="2" eb="3">
      <t>ガイ</t>
    </rPh>
    <phoneticPr fontId="8"/>
  </si>
  <si>
    <t>自損　行為</t>
    <rPh sb="0" eb="1">
      <t>ジ</t>
    </rPh>
    <rPh sb="1" eb="2">
      <t>ソン</t>
    </rPh>
    <rPh sb="3" eb="5">
      <t>コウイ</t>
    </rPh>
    <phoneticPr fontId="8"/>
  </si>
  <si>
    <t>急　病</t>
    <rPh sb="0" eb="1">
      <t>キュウ</t>
    </rPh>
    <rPh sb="2" eb="3">
      <t>ヤマイ</t>
    </rPh>
    <phoneticPr fontId="8"/>
  </si>
  <si>
    <t>その他</t>
    <rPh sb="2" eb="3">
      <t>タ</t>
    </rPh>
    <phoneticPr fontId="8"/>
  </si>
  <si>
    <t>元</t>
    <rPh sb="0" eb="1">
      <t>モト</t>
    </rPh>
    <phoneticPr fontId="8"/>
  </si>
  <si>
    <t>※飯能日高消防署出場件数</t>
    <phoneticPr fontId="5"/>
  </si>
  <si>
    <t>資料：埼玉西部消防局</t>
    <rPh sb="0" eb="2">
      <t>シリョウ</t>
    </rPh>
    <rPh sb="3" eb="5">
      <t>サイタマ</t>
    </rPh>
    <rPh sb="5" eb="7">
      <t>セイブ</t>
    </rPh>
    <rPh sb="7" eb="9">
      <t>ショウボウ</t>
    </rPh>
    <rPh sb="9" eb="10">
      <t>キョク</t>
    </rPh>
    <phoneticPr fontId="8"/>
  </si>
  <si>
    <t>１６６　月別火災件数の推移</t>
    <rPh sb="4" eb="6">
      <t>ツキベツ</t>
    </rPh>
    <rPh sb="6" eb="8">
      <t>カサイ</t>
    </rPh>
    <rPh sb="8" eb="10">
      <t>ケンスウ</t>
    </rPh>
    <rPh sb="11" eb="13">
      <t>スイイ</t>
    </rPh>
    <phoneticPr fontId="8"/>
  </si>
  <si>
    <t>（単位：件）</t>
    <rPh sb="1" eb="3">
      <t>タンイ</t>
    </rPh>
    <rPh sb="4" eb="5">
      <t>ケン</t>
    </rPh>
    <phoneticPr fontId="8"/>
  </si>
  <si>
    <t>年　次</t>
    <rPh sb="0" eb="1">
      <t>ネン</t>
    </rPh>
    <rPh sb="2" eb="3">
      <t>ジ</t>
    </rPh>
    <phoneticPr fontId="8"/>
  </si>
  <si>
    <t>１　月</t>
    <rPh sb="2" eb="3">
      <t>ガツ</t>
    </rPh>
    <phoneticPr fontId="8"/>
  </si>
  <si>
    <t>２　月</t>
    <rPh sb="2" eb="3">
      <t>ガツ</t>
    </rPh>
    <phoneticPr fontId="8"/>
  </si>
  <si>
    <t>３　月</t>
    <rPh sb="2" eb="3">
      <t>ガツ</t>
    </rPh>
    <phoneticPr fontId="8"/>
  </si>
  <si>
    <t>４　月</t>
    <rPh sb="2" eb="3">
      <t>ガツ</t>
    </rPh>
    <phoneticPr fontId="8"/>
  </si>
  <si>
    <t>５　月</t>
    <rPh sb="2" eb="3">
      <t>ガツ</t>
    </rPh>
    <phoneticPr fontId="8"/>
  </si>
  <si>
    <t>６　月</t>
    <rPh sb="2" eb="3">
      <t>ガツ</t>
    </rPh>
    <phoneticPr fontId="8"/>
  </si>
  <si>
    <t>７　月</t>
    <rPh sb="2" eb="3">
      <t>ガツ</t>
    </rPh>
    <phoneticPr fontId="8"/>
  </si>
  <si>
    <t>８　月</t>
    <rPh sb="2" eb="3">
      <t>ガツ</t>
    </rPh>
    <phoneticPr fontId="8"/>
  </si>
  <si>
    <t>９　月</t>
    <rPh sb="2" eb="3">
      <t>ガツ</t>
    </rPh>
    <phoneticPr fontId="8"/>
  </si>
  <si>
    <t>１０ 月</t>
    <rPh sb="3" eb="4">
      <t>ガツ</t>
    </rPh>
    <phoneticPr fontId="8"/>
  </si>
  <si>
    <t>１１ 月</t>
    <rPh sb="3" eb="4">
      <t>ガツ</t>
    </rPh>
    <phoneticPr fontId="8"/>
  </si>
  <si>
    <t>１２ 月</t>
    <rPh sb="3" eb="4">
      <t>ガツ</t>
    </rPh>
    <phoneticPr fontId="8"/>
  </si>
  <si>
    <t>平成</t>
    <rPh sb="0" eb="2">
      <t>ヘイセイ</t>
    </rPh>
    <phoneticPr fontId="8"/>
  </si>
  <si>
    <t>元</t>
    <rPh sb="0" eb="1">
      <t>ガン</t>
    </rPh>
    <phoneticPr fontId="8"/>
  </si>
  <si>
    <t>※飯能日高消防署管内による。</t>
    <phoneticPr fontId="8"/>
  </si>
  <si>
    <t>１６７　火災発生状況</t>
    <rPh sb="4" eb="6">
      <t>カサイ</t>
    </rPh>
    <rPh sb="6" eb="8">
      <t>ハッセイ</t>
    </rPh>
    <rPh sb="8" eb="10">
      <t>ジョウキョウ</t>
    </rPh>
    <phoneticPr fontId="8"/>
  </si>
  <si>
    <t>年　次</t>
    <rPh sb="0" eb="1">
      <t>トシ</t>
    </rPh>
    <rPh sb="2" eb="3">
      <t>ツギ</t>
    </rPh>
    <phoneticPr fontId="8"/>
  </si>
  <si>
    <t>建　　物　　火　　災</t>
    <rPh sb="0" eb="1">
      <t>ダテ</t>
    </rPh>
    <rPh sb="3" eb="4">
      <t>モノ</t>
    </rPh>
    <rPh sb="6" eb="7">
      <t>ヒ</t>
    </rPh>
    <rPh sb="9" eb="10">
      <t>ワザワ</t>
    </rPh>
    <phoneticPr fontId="8"/>
  </si>
  <si>
    <t>林野火災</t>
    <rPh sb="0" eb="2">
      <t>リンヤ</t>
    </rPh>
    <rPh sb="2" eb="4">
      <t>カサイ</t>
    </rPh>
    <phoneticPr fontId="8"/>
  </si>
  <si>
    <t>車両火災</t>
    <rPh sb="0" eb="2">
      <t>シャリョウ</t>
    </rPh>
    <rPh sb="2" eb="4">
      <t>カサイ</t>
    </rPh>
    <phoneticPr fontId="8"/>
  </si>
  <si>
    <t>そ　の　他</t>
    <rPh sb="4" eb="5">
      <t>タ</t>
    </rPh>
    <phoneticPr fontId="8"/>
  </si>
  <si>
    <t>件　数</t>
    <rPh sb="0" eb="1">
      <t>ケン</t>
    </rPh>
    <rPh sb="2" eb="3">
      <t>カズ</t>
    </rPh>
    <phoneticPr fontId="8"/>
  </si>
  <si>
    <t>焼　損　床面積</t>
    <rPh sb="0" eb="1">
      <t>ヤ</t>
    </rPh>
    <rPh sb="2" eb="3">
      <t>ソン</t>
    </rPh>
    <rPh sb="4" eb="7">
      <t>ユカメンセキ</t>
    </rPh>
    <phoneticPr fontId="8"/>
  </si>
  <si>
    <t>焼　損　表面積</t>
    <rPh sb="0" eb="1">
      <t>ヤ</t>
    </rPh>
    <rPh sb="2" eb="3">
      <t>ソン</t>
    </rPh>
    <rPh sb="4" eb="7">
      <t>ヒョウメンセキ</t>
    </rPh>
    <phoneticPr fontId="8"/>
  </si>
  <si>
    <t>全　焼</t>
    <rPh sb="0" eb="1">
      <t>ゼン</t>
    </rPh>
    <rPh sb="2" eb="3">
      <t>ヤキ</t>
    </rPh>
    <phoneticPr fontId="8"/>
  </si>
  <si>
    <t>半　焼</t>
    <rPh sb="0" eb="1">
      <t>ハン</t>
    </rPh>
    <rPh sb="2" eb="3">
      <t>ヤキ</t>
    </rPh>
    <phoneticPr fontId="8"/>
  </si>
  <si>
    <t>部分焼</t>
    <rPh sb="0" eb="2">
      <t>ブブン</t>
    </rPh>
    <rPh sb="2" eb="3">
      <t>ヤ</t>
    </rPh>
    <phoneticPr fontId="8"/>
  </si>
  <si>
    <t>ぼ　や</t>
    <phoneticPr fontId="8"/>
  </si>
  <si>
    <t>損害額</t>
    <rPh sb="0" eb="2">
      <t>ソンガイ</t>
    </rPh>
    <rPh sb="2" eb="3">
      <t>ガク</t>
    </rPh>
    <phoneticPr fontId="8"/>
  </si>
  <si>
    <t>焼　損　面　積</t>
    <rPh sb="0" eb="1">
      <t>ヤ</t>
    </rPh>
    <rPh sb="2" eb="3">
      <t>ソン</t>
    </rPh>
    <rPh sb="4" eb="5">
      <t>メン</t>
    </rPh>
    <rPh sb="6" eb="7">
      <t>セキ</t>
    </rPh>
    <phoneticPr fontId="8"/>
  </si>
  <si>
    <t>件数</t>
    <rPh sb="0" eb="2">
      <t>ケンスウ</t>
    </rPh>
    <phoneticPr fontId="8"/>
  </si>
  <si>
    <t>件</t>
    <rPh sb="0" eb="1">
      <t>ケン</t>
    </rPh>
    <phoneticPr fontId="8"/>
  </si>
  <si>
    <t>㎡</t>
    <phoneticPr fontId="8"/>
  </si>
  <si>
    <t>棟</t>
    <rPh sb="0" eb="1">
      <t>トウ</t>
    </rPh>
    <phoneticPr fontId="8"/>
  </si>
  <si>
    <t>千円</t>
    <rPh sb="0" eb="2">
      <t>センエン</t>
    </rPh>
    <phoneticPr fontId="8"/>
  </si>
  <si>
    <t>a</t>
    <phoneticPr fontId="8"/>
  </si>
  <si>
    <t xml:space="preserve">     -</t>
  </si>
  <si>
    <t>※飯能日高消防署管内による。（注：焼損面積１a未満は０と標記する）</t>
    <phoneticPr fontId="8"/>
  </si>
  <si>
    <t>１６８　消防施設等の状況</t>
    <phoneticPr fontId="5"/>
  </si>
  <si>
    <t>令和３年４月１日現在</t>
    <rPh sb="0" eb="2">
      <t>レイワ</t>
    </rPh>
    <phoneticPr fontId="5"/>
  </si>
  <si>
    <t>消防施設</t>
  </si>
  <si>
    <t>消　火　栓</t>
  </si>
  <si>
    <t>防　　火　　水　　槽</t>
  </si>
  <si>
    <t>１００㎥以上</t>
  </si>
  <si>
    <t>４０㎥～１００㎥未満</t>
  </si>
  <si>
    <t>２０㎥～４０㎥未満</t>
  </si>
  <si>
    <t>か所</t>
  </si>
  <si>
    <r>
      <t>施</t>
    </r>
    <r>
      <rPr>
        <sz val="11"/>
        <rFont val="ＭＳ ゴシック"/>
        <family val="3"/>
        <charset val="128"/>
      </rPr>
      <t>設数
(飯能日高消防署管内)</t>
    </r>
  </si>
  <si>
    <t>区　　分</t>
  </si>
  <si>
    <t>職員・団員数</t>
  </si>
  <si>
    <t>水槽付ポンプ車</t>
    <phoneticPr fontId="5"/>
  </si>
  <si>
    <t>普通ポンプ車</t>
  </si>
  <si>
    <t>小型動力ポンプ付積載車</t>
    <phoneticPr fontId="5"/>
  </si>
  <si>
    <t>小型動力ポンプ付水槽車</t>
  </si>
  <si>
    <t>化学車</t>
  </si>
  <si>
    <t>救助工作車</t>
  </si>
  <si>
    <t>人</t>
  </si>
  <si>
    <t>台</t>
  </si>
  <si>
    <t>飯能日高消防署管内</t>
  </si>
  <si>
    <t>飯能消防団</t>
  </si>
  <si>
    <t>0</t>
  </si>
  <si>
    <t>（つづき）</t>
  </si>
  <si>
    <t>梯　子　車</t>
    <phoneticPr fontId="5"/>
  </si>
  <si>
    <t>小型動力ポンプ</t>
    <phoneticPr fontId="5"/>
  </si>
  <si>
    <t>救　急　車</t>
  </si>
  <si>
    <t>指　令　車</t>
  </si>
  <si>
    <t>査察指導車</t>
  </si>
  <si>
    <t>指　揮　車</t>
  </si>
  <si>
    <t>資料：埼玉西部消防局・危機管理室</t>
  </si>
  <si>
    <t>１６９　原因別火災発生状況</t>
    <rPh sb="4" eb="6">
      <t>ゲンイン</t>
    </rPh>
    <rPh sb="6" eb="7">
      <t>ベツ</t>
    </rPh>
    <rPh sb="7" eb="9">
      <t>カサイ</t>
    </rPh>
    <rPh sb="9" eb="11">
      <t>ハッセイ</t>
    </rPh>
    <rPh sb="11" eb="13">
      <t>ジョウキョウ</t>
    </rPh>
    <phoneticPr fontId="8"/>
  </si>
  <si>
    <t>（単位：件）</t>
  </si>
  <si>
    <t>区　　　　　分</t>
    <rPh sb="0" eb="1">
      <t>ク</t>
    </rPh>
    <rPh sb="6" eb="7">
      <t>ブン</t>
    </rPh>
    <phoneticPr fontId="8"/>
  </si>
  <si>
    <t>令和</t>
    <phoneticPr fontId="5"/>
  </si>
  <si>
    <t>２４年</t>
  </si>
  <si>
    <t>２５年</t>
  </si>
  <si>
    <t>２６年</t>
  </si>
  <si>
    <t>２７年</t>
  </si>
  <si>
    <t>２８年</t>
  </si>
  <si>
    <t>２９年</t>
    <phoneticPr fontId="5"/>
  </si>
  <si>
    <t>３０年</t>
  </si>
  <si>
    <t>元年</t>
    <rPh sb="0" eb="1">
      <t>モト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</si>
  <si>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</si>
  <si>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</si>
  <si>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総　　　数</t>
    <rPh sb="0" eb="1">
      <t>フサ</t>
    </rPh>
    <rPh sb="4" eb="5">
      <t>カズ</t>
    </rPh>
    <phoneticPr fontId="8"/>
  </si>
  <si>
    <t>た　ば　こ</t>
    <phoneticPr fontId="8"/>
  </si>
  <si>
    <t>た　き　火</t>
    <rPh sb="4" eb="5">
      <t>ビ</t>
    </rPh>
    <phoneticPr fontId="8"/>
  </si>
  <si>
    <t>火遊び</t>
    <rPh sb="0" eb="2">
      <t>ヒアソ</t>
    </rPh>
    <phoneticPr fontId="8"/>
  </si>
  <si>
    <t>風呂かまど</t>
    <rPh sb="0" eb="2">
      <t>フロ</t>
    </rPh>
    <phoneticPr fontId="8"/>
  </si>
  <si>
    <t>ストーブ</t>
    <phoneticPr fontId="8"/>
  </si>
  <si>
    <t>こんろ</t>
    <phoneticPr fontId="8"/>
  </si>
  <si>
    <t>配線器具</t>
    <rPh sb="0" eb="2">
      <t>ハイセン</t>
    </rPh>
    <rPh sb="2" eb="4">
      <t>キグ</t>
    </rPh>
    <phoneticPr fontId="8"/>
  </si>
  <si>
    <t>放火及び放火の疑い</t>
    <rPh sb="0" eb="2">
      <t>ホウカ</t>
    </rPh>
    <rPh sb="2" eb="3">
      <t>オヨ</t>
    </rPh>
    <rPh sb="4" eb="6">
      <t>ホウカ</t>
    </rPh>
    <rPh sb="7" eb="8">
      <t>ウタガ</t>
    </rPh>
    <phoneticPr fontId="8"/>
  </si>
  <si>
    <t>電気装置</t>
    <rPh sb="0" eb="2">
      <t>デンキ</t>
    </rPh>
    <rPh sb="2" eb="4">
      <t>ソウチ</t>
    </rPh>
    <phoneticPr fontId="8"/>
  </si>
  <si>
    <t>煙突</t>
    <rPh sb="0" eb="2">
      <t>エントツ</t>
    </rPh>
    <phoneticPr fontId="8"/>
  </si>
  <si>
    <t>取灰</t>
    <rPh sb="0" eb="1">
      <t>ト</t>
    </rPh>
    <rPh sb="1" eb="2">
      <t>ハイ</t>
    </rPh>
    <phoneticPr fontId="8"/>
  </si>
  <si>
    <t>炉・かまど</t>
    <rPh sb="0" eb="1">
      <t>ロ</t>
    </rPh>
    <phoneticPr fontId="8"/>
  </si>
  <si>
    <t>電気機器</t>
    <rPh sb="0" eb="2">
      <t>デンキ</t>
    </rPh>
    <rPh sb="2" eb="4">
      <t>キキ</t>
    </rPh>
    <phoneticPr fontId="8"/>
  </si>
  <si>
    <t>落雷</t>
    <rPh sb="0" eb="2">
      <t>ラクライ</t>
    </rPh>
    <phoneticPr fontId="8"/>
  </si>
  <si>
    <t>溶接機</t>
    <rPh sb="0" eb="2">
      <t>ヨウセツ</t>
    </rPh>
    <rPh sb="2" eb="3">
      <t>キ</t>
    </rPh>
    <phoneticPr fontId="8"/>
  </si>
  <si>
    <t>こたつ</t>
    <phoneticPr fontId="8"/>
  </si>
  <si>
    <t>不明</t>
    <rPh sb="0" eb="2">
      <t>フメイ</t>
    </rPh>
    <phoneticPr fontId="8"/>
  </si>
  <si>
    <t>資料：埼玉西部消防局</t>
    <phoneticPr fontId="8"/>
  </si>
  <si>
    <t>１７０　消費生活相談件数の推移</t>
    <rPh sb="4" eb="6">
      <t>ショウヒ</t>
    </rPh>
    <rPh sb="6" eb="8">
      <t>セイカツ</t>
    </rPh>
    <rPh sb="8" eb="10">
      <t>ソウダン</t>
    </rPh>
    <rPh sb="10" eb="12">
      <t>ケンスウ</t>
    </rPh>
    <rPh sb="13" eb="15">
      <t>スイイ</t>
    </rPh>
    <phoneticPr fontId="5"/>
  </si>
  <si>
    <t>（単位：件）</t>
    <rPh sb="1" eb="3">
      <t>タンイ</t>
    </rPh>
    <rPh sb="4" eb="5">
      <t>ケン</t>
    </rPh>
    <phoneticPr fontId="5"/>
  </si>
  <si>
    <t>年　度</t>
    <rPh sb="0" eb="1">
      <t>トシ</t>
    </rPh>
    <rPh sb="2" eb="3">
      <t>タビ</t>
    </rPh>
    <phoneticPr fontId="5"/>
  </si>
  <si>
    <t>総　数</t>
    <rPh sb="0" eb="1">
      <t>フサ</t>
    </rPh>
    <rPh sb="2" eb="3">
      <t>カズ</t>
    </rPh>
    <phoneticPr fontId="5"/>
  </si>
  <si>
    <t>苦　情</t>
    <rPh sb="0" eb="1">
      <t>ク</t>
    </rPh>
    <rPh sb="2" eb="3">
      <t>ジョウ</t>
    </rPh>
    <phoneticPr fontId="5"/>
  </si>
  <si>
    <t>問い合わせ</t>
    <rPh sb="0" eb="1">
      <t>ト</t>
    </rPh>
    <rPh sb="2" eb="3">
      <t>ア</t>
    </rPh>
    <phoneticPr fontId="5"/>
  </si>
  <si>
    <t>要  望</t>
    <rPh sb="0" eb="1">
      <t>ヨウ</t>
    </rPh>
    <rPh sb="3" eb="4">
      <t>ボウ</t>
    </rPh>
    <phoneticPr fontId="5"/>
  </si>
  <si>
    <t>24</t>
    <phoneticPr fontId="5"/>
  </si>
  <si>
    <t>25</t>
  </si>
  <si>
    <t>26</t>
  </si>
  <si>
    <t>元</t>
    <rPh sb="0" eb="1">
      <t>モト</t>
    </rPh>
    <phoneticPr fontId="5"/>
  </si>
  <si>
    <t>27</t>
  </si>
  <si>
    <t>資料：生活安全課</t>
    <rPh sb="0" eb="2">
      <t>シリョウ</t>
    </rPh>
    <rPh sb="3" eb="5">
      <t>セイカツ</t>
    </rPh>
    <rPh sb="5" eb="7">
      <t>アンゼン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</si>
</sst>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2" borderId="1" xfId="1" applyFont="1" applyFill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3" fillId="0" borderId="9" xfId="1" applyFont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" fontId="3" fillId="0" borderId="0" xfId="1" applyNumberFormat="1" applyFont="1" applyAlignment="1">
      <alignment vertical="center"/>
    </xf>
    <xf numFmtId="38" fontId="6" fillId="0" borderId="9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vertical="center" shrinkToFit="1"/>
    </xf>
    <xf numFmtId="0" fontId="3" fillId="0" borderId="9" xfId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176" fontId="3" fillId="0" borderId="7" xfId="1" applyNumberFormat="1" applyFont="1" applyBorder="1" applyAlignment="1">
      <alignment vertical="center"/>
    </xf>
    <xf numFmtId="177" fontId="6" fillId="0" borderId="0" xfId="2" applyNumberFormat="1" applyFont="1" applyFill="1" applyAlignment="1">
      <alignment vertical="center" shrinkToFit="1"/>
    </xf>
    <xf numFmtId="38" fontId="6" fillId="0" borderId="9" xfId="2" applyFont="1" applyFill="1" applyBorder="1" applyAlignment="1">
      <alignment horizontal="right" vertical="center" wrapText="1"/>
    </xf>
    <xf numFmtId="38" fontId="6" fillId="0" borderId="0" xfId="2" applyFont="1" applyFill="1" applyBorder="1" applyAlignment="1">
      <alignment horizontal="right" vertical="center" wrapText="1"/>
    </xf>
    <xf numFmtId="38" fontId="6" fillId="0" borderId="0" xfId="2" applyFont="1" applyFill="1" applyAlignment="1">
      <alignment horizontal="right" vertical="center" wrapText="1"/>
    </xf>
    <xf numFmtId="38" fontId="9" fillId="0" borderId="0" xfId="2" applyFont="1" applyFill="1" applyAlignment="1">
      <alignment vertical="center" wrapText="1"/>
    </xf>
    <xf numFmtId="38" fontId="9" fillId="0" borderId="0" xfId="2" applyFont="1" applyFill="1" applyAlignment="1">
      <alignment vertical="center"/>
    </xf>
    <xf numFmtId="38" fontId="6" fillId="0" borderId="0" xfId="2" applyFont="1" applyFill="1" applyAlignment="1">
      <alignment vertical="center" shrinkToFit="1"/>
    </xf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177" fontId="3" fillId="0" borderId="5" xfId="1" applyNumberFormat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0" xfId="1" applyFont="1" applyAlignment="1">
      <alignment horizontal="distributed" vertical="center" shrinkToFit="1"/>
    </xf>
    <xf numFmtId="0" fontId="3" fillId="0" borderId="7" xfId="1" applyFont="1" applyBorder="1" applyAlignment="1">
      <alignment horizontal="distributed" vertical="center" shrinkToFit="1"/>
    </xf>
    <xf numFmtId="0" fontId="3" fillId="0" borderId="9" xfId="1" applyFont="1" applyBorder="1" applyAlignment="1">
      <alignment horizontal="right" vertical="center" shrinkToFit="1"/>
    </xf>
    <xf numFmtId="0" fontId="3" fillId="0" borderId="0" xfId="1" applyFont="1" applyAlignment="1">
      <alignment horizontal="right" vertical="center" shrinkToFit="1"/>
    </xf>
    <xf numFmtId="0" fontId="3" fillId="0" borderId="0" xfId="1" applyFont="1" applyAlignment="1">
      <alignment horizontal="distributed" vertical="center"/>
    </xf>
    <xf numFmtId="0" fontId="3" fillId="0" borderId="7" xfId="1" applyFont="1" applyBorder="1" applyAlignment="1">
      <alignment horizontal="distributed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distributed" vertical="center" shrinkToFit="1"/>
    </xf>
    <xf numFmtId="0" fontId="3" fillId="0" borderId="5" xfId="1" applyFont="1" applyBorder="1" applyAlignment="1">
      <alignment horizontal="right" vertical="center" shrinkToFit="1"/>
    </xf>
    <xf numFmtId="0" fontId="3" fillId="0" borderId="3" xfId="1" applyFont="1" applyBorder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38" fontId="6" fillId="0" borderId="0" xfId="2" applyFont="1" applyFill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38" fontId="6" fillId="0" borderId="9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Alignment="1">
      <alignment horizontal="right" vertical="center"/>
    </xf>
    <xf numFmtId="3" fontId="3" fillId="0" borderId="0" xfId="1" applyNumberFormat="1" applyFont="1" applyAlignment="1">
      <alignment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 shrinkToFit="1"/>
    </xf>
    <xf numFmtId="49" fontId="3" fillId="0" borderId="0" xfId="1" applyNumberFormat="1" applyFont="1" applyAlignment="1">
      <alignment horizontal="center" vertical="center"/>
    </xf>
    <xf numFmtId="0" fontId="3" fillId="0" borderId="10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 wrapTex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5" xfId="2" applyFont="1" applyFill="1" applyBorder="1" applyAlignment="1">
      <alignment horizontal="center" vertical="center" wrapText="1"/>
    </xf>
    <xf numFmtId="38" fontId="6" fillId="0" borderId="6" xfId="2" applyFont="1" applyFill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38" fontId="9" fillId="0" borderId="0" xfId="2" applyFont="1" applyFill="1" applyAlignment="1">
      <alignment vertical="center" wrapText="1"/>
    </xf>
    <xf numFmtId="38" fontId="9" fillId="0" borderId="0" xfId="2" applyFont="1" applyFill="1" applyAlignment="1">
      <alignment vertical="center"/>
    </xf>
    <xf numFmtId="38" fontId="6" fillId="0" borderId="0" xfId="2" applyFont="1" applyFill="1" applyAlignment="1">
      <alignment vertical="center" shrinkToFit="1"/>
    </xf>
    <xf numFmtId="0" fontId="3" fillId="0" borderId="0" xfId="1" applyFont="1" applyAlignment="1">
      <alignment horizontal="left" vertical="center"/>
    </xf>
    <xf numFmtId="3" fontId="3" fillId="0" borderId="0" xfId="1" applyNumberFormat="1" applyFont="1" applyAlignment="1">
      <alignment horizontal="right" vertical="center"/>
    </xf>
    <xf numFmtId="38" fontId="6" fillId="0" borderId="9" xfId="2" applyFont="1" applyFill="1" applyBorder="1" applyAlignment="1">
      <alignment horizontal="right" vertical="center" wrapText="1"/>
    </xf>
    <xf numFmtId="38" fontId="6" fillId="0" borderId="0" xfId="2" applyFont="1" applyFill="1" applyBorder="1" applyAlignment="1">
      <alignment horizontal="right" vertical="center" wrapText="1"/>
    </xf>
    <xf numFmtId="38" fontId="6" fillId="0" borderId="0" xfId="2" applyFont="1" applyFill="1" applyAlignment="1">
      <alignment horizontal="right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4" xfId="1" applyFont="1" applyBorder="1" applyAlignment="1">
      <alignment horizontal="center" vertical="center" shrinkToFit="1"/>
    </xf>
    <xf numFmtId="0" fontId="3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vertical="center"/>
    </xf>
    <xf numFmtId="49" fontId="3" fillId="0" borderId="6" xfId="1" applyNumberFormat="1" applyFont="1" applyBorder="1" applyAlignment="1">
      <alignment horizontal="left" vertical="center"/>
    </xf>
    <xf numFmtId="49" fontId="3" fillId="0" borderId="10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49" fontId="3" fillId="0" borderId="3" xfId="1" applyNumberFormat="1" applyFont="1" applyBorder="1" applyAlignment="1">
      <alignment horizontal="right" vertical="center"/>
    </xf>
    <xf numFmtId="49" fontId="3" fillId="0" borderId="8" xfId="1" applyNumberFormat="1" applyFont="1" applyBorder="1" applyAlignment="1">
      <alignment horizontal="right" vertical="center"/>
    </xf>
    <xf numFmtId="49" fontId="3" fillId="0" borderId="2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3" fillId="0" borderId="12" xfId="1" applyFont="1" applyBorder="1" applyAlignment="1">
      <alignment vertical="center" shrinkToFit="1"/>
    </xf>
    <xf numFmtId="0" fontId="3" fillId="0" borderId="11" xfId="1" applyFont="1" applyBorder="1" applyAlignment="1">
      <alignment vertical="center"/>
    </xf>
    <xf numFmtId="0" fontId="3" fillId="0" borderId="0" xfId="1" applyFont="1" applyAlignment="1">
      <alignment horizontal="right" vertical="center" shrinkToFit="1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horizontal="distributed" vertical="center" shrinkToFit="1"/>
    </xf>
    <xf numFmtId="0" fontId="3" fillId="0" borderId="7" xfId="1" applyFont="1" applyBorder="1" applyAlignment="1">
      <alignment horizontal="distributed" vertical="center" shrinkToFit="1"/>
    </xf>
    <xf numFmtId="0" fontId="3" fillId="0" borderId="9" xfId="1" applyFont="1" applyBorder="1" applyAlignment="1">
      <alignment horizontal="right" vertical="center" shrinkToFit="1"/>
    </xf>
    <xf numFmtId="0" fontId="3" fillId="0" borderId="0" xfId="1" applyFont="1" applyAlignment="1">
      <alignment horizontal="distributed" vertical="center"/>
    </xf>
    <xf numFmtId="0" fontId="3" fillId="0" borderId="7" xfId="1" applyFont="1" applyBorder="1" applyAlignment="1">
      <alignment horizontal="distributed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</cellXfs>
  <cellStyles count="3">
    <cellStyle name="桁区切り 2" xfId="2" xr:uid="{E3EDB1B0-DBB7-4D2C-922E-9CB072C6EDB0}"/>
    <cellStyle name="標準" xfId="0" builtinId="0"/>
    <cellStyle name="標準 2" xfId="1" xr:uid="{9985E9BF-0CDD-4B4E-8D6B-1667F2051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犯罪発生件数の推移</a:t>
            </a:r>
          </a:p>
        </c:rich>
      </c:tx>
      <c:layout>
        <c:manualLayout>
          <c:xMode val="edge"/>
          <c:yMode val="edge"/>
          <c:x val="0.3739379636368983"/>
          <c:y val="5.78515288894673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983163869222223E-2"/>
          <c:y val="0.15151572995524321"/>
          <c:w val="0.8036033731077733"/>
          <c:h val="0.7355391688704396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P143グラフ!$M$1</c:f>
              <c:strCache>
                <c:ptCount val="1"/>
                <c:pt idx="0">
                  <c:v>窃盗犯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P143グラフ!$K$2:$K$11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P143グラフ!$M$2:$M$11</c:f>
              <c:numCache>
                <c:formatCode>#,##0_);[Red]\(#,##0\)</c:formatCode>
                <c:ptCount val="10"/>
                <c:pt idx="0">
                  <c:v>940</c:v>
                </c:pt>
                <c:pt idx="1">
                  <c:v>844</c:v>
                </c:pt>
                <c:pt idx="2">
                  <c:v>819</c:v>
                </c:pt>
                <c:pt idx="3">
                  <c:v>875</c:v>
                </c:pt>
                <c:pt idx="4">
                  <c:v>734</c:v>
                </c:pt>
                <c:pt idx="5">
                  <c:v>726</c:v>
                </c:pt>
                <c:pt idx="6">
                  <c:v>637</c:v>
                </c:pt>
                <c:pt idx="7">
                  <c:v>539</c:v>
                </c:pt>
                <c:pt idx="8">
                  <c:v>430</c:v>
                </c:pt>
                <c:pt idx="9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0-4173-90A6-890BDA978644}"/>
            </c:ext>
          </c:extLst>
        </c:ser>
        <c:ser>
          <c:idx val="1"/>
          <c:order val="1"/>
          <c:tx>
            <c:strRef>
              <c:f>P143グラフ!$N$1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smGrid">
              <a:fgClr>
                <a:schemeClr val="bg2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P143グラフ!$K$2:$K$11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P143グラフ!$N$2:$N$11</c:f>
              <c:numCache>
                <c:formatCode>#,##0_);[Red]\(#,##0\)</c:formatCode>
                <c:ptCount val="10"/>
                <c:pt idx="0">
                  <c:v>12</c:v>
                </c:pt>
                <c:pt idx="1">
                  <c:v>21</c:v>
                </c:pt>
                <c:pt idx="2">
                  <c:v>12</c:v>
                </c:pt>
                <c:pt idx="3">
                  <c:v>20</c:v>
                </c:pt>
                <c:pt idx="4">
                  <c:v>39</c:v>
                </c:pt>
                <c:pt idx="5">
                  <c:v>34</c:v>
                </c:pt>
                <c:pt idx="6">
                  <c:v>41</c:v>
                </c:pt>
                <c:pt idx="7">
                  <c:v>60</c:v>
                </c:pt>
                <c:pt idx="8">
                  <c:v>50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0-4173-90A6-890BDA978644}"/>
            </c:ext>
          </c:extLst>
        </c:ser>
        <c:ser>
          <c:idx val="2"/>
          <c:order val="2"/>
          <c:tx>
            <c:strRef>
              <c:f>P143グラフ!$O$1</c:f>
              <c:strCache>
                <c:ptCount val="1"/>
                <c:pt idx="0">
                  <c:v>粗暴犯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P143グラフ!$K$2:$K$11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P143グラフ!$O$2:$O$11</c:f>
              <c:numCache>
                <c:formatCode>#,##0_);[Red]\(#,##0\)</c:formatCode>
                <c:ptCount val="10"/>
                <c:pt idx="0">
                  <c:v>60</c:v>
                </c:pt>
                <c:pt idx="1">
                  <c:v>46</c:v>
                </c:pt>
                <c:pt idx="2">
                  <c:v>63</c:v>
                </c:pt>
                <c:pt idx="3">
                  <c:v>50</c:v>
                </c:pt>
                <c:pt idx="4">
                  <c:v>61</c:v>
                </c:pt>
                <c:pt idx="5">
                  <c:v>65</c:v>
                </c:pt>
                <c:pt idx="6">
                  <c:v>53</c:v>
                </c:pt>
                <c:pt idx="7">
                  <c:v>57</c:v>
                </c:pt>
                <c:pt idx="8">
                  <c:v>62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0-4173-90A6-890BDA978644}"/>
            </c:ext>
          </c:extLst>
        </c:ser>
        <c:ser>
          <c:idx val="3"/>
          <c:order val="3"/>
          <c:tx>
            <c:strRef>
              <c:f>P143グラフ!$P$1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rgbClr val="000000"/>
            </a:solidFill>
            <a:ln w="12700">
              <a:noFill/>
              <a:prstDash val="solid"/>
            </a:ln>
          </c:spPr>
          <c:invertIfNegative val="0"/>
          <c:cat>
            <c:strRef>
              <c:f>P143グラフ!$K$2:$K$11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P143グラフ!$P$2:$P$11</c:f>
              <c:numCache>
                <c:formatCode>#,##0_);[Red]\(#,##0\)</c:formatCode>
                <c:ptCount val="10"/>
                <c:pt idx="0">
                  <c:v>15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0-4173-90A6-890BDA978644}"/>
            </c:ext>
          </c:extLst>
        </c:ser>
        <c:ser>
          <c:idx val="4"/>
          <c:order val="4"/>
          <c:tx>
            <c:strRef>
              <c:f>P143グラフ!$Q$1</c:f>
              <c:strCache>
                <c:ptCount val="1"/>
                <c:pt idx="0">
                  <c:v>その他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P143グラフ!$K$2:$K$11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P143グラフ!$Q$2:$Q$11</c:f>
              <c:numCache>
                <c:formatCode>#,##0_);[Red]\(#,##0\)</c:formatCode>
                <c:ptCount val="10"/>
                <c:pt idx="0">
                  <c:v>272</c:v>
                </c:pt>
                <c:pt idx="1">
                  <c:v>228</c:v>
                </c:pt>
                <c:pt idx="2">
                  <c:v>230</c:v>
                </c:pt>
                <c:pt idx="3">
                  <c:v>175</c:v>
                </c:pt>
                <c:pt idx="4">
                  <c:v>158</c:v>
                </c:pt>
                <c:pt idx="5">
                  <c:v>164</c:v>
                </c:pt>
                <c:pt idx="6">
                  <c:v>124</c:v>
                </c:pt>
                <c:pt idx="7">
                  <c:v>107</c:v>
                </c:pt>
                <c:pt idx="8">
                  <c:v>117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0-4173-90A6-890BDA978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1372248"/>
        <c:axId val="1"/>
        <c:axId val="0"/>
      </c:bar3DChart>
      <c:catAx>
        <c:axId val="601372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6013722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93200849893759"/>
          <c:y val="0.17906393932163439"/>
          <c:w val="0.1190715866399053"/>
          <c:h val="0.4738300687620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 verticalDpi="0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 b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交通事故発生件数の推移</a:t>
            </a:r>
          </a:p>
        </c:rich>
      </c:tx>
      <c:layout>
        <c:manualLayout>
          <c:xMode val="edge"/>
          <c:yMode val="edge"/>
          <c:x val="0.34188182359557995"/>
          <c:y val="4.65001966497307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340941512125532E-2"/>
          <c:y val="0.18068590794729589"/>
          <c:w val="0.85592011412268187"/>
          <c:h val="0.741435277438903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P143グラフ!$L$23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P143グラフ!$K$24:$K$33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P143グラフ!$L$24:$L$33</c:f>
              <c:numCache>
                <c:formatCode>#,##0_);[Red]\(#,##0\)</c:formatCode>
                <c:ptCount val="10"/>
                <c:pt idx="0">
                  <c:v>493</c:v>
                </c:pt>
                <c:pt idx="1">
                  <c:v>488</c:v>
                </c:pt>
                <c:pt idx="2">
                  <c:v>465</c:v>
                </c:pt>
                <c:pt idx="3">
                  <c:v>399</c:v>
                </c:pt>
                <c:pt idx="4">
                  <c:v>441</c:v>
                </c:pt>
                <c:pt idx="5">
                  <c:v>507</c:v>
                </c:pt>
                <c:pt idx="6">
                  <c:v>473</c:v>
                </c:pt>
                <c:pt idx="7">
                  <c:v>376</c:v>
                </c:pt>
                <c:pt idx="8">
                  <c:v>302</c:v>
                </c:pt>
                <c:pt idx="9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8-4046-8AC5-E8F4563AB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1381104"/>
        <c:axId val="1"/>
        <c:axId val="0"/>
      </c:bar3DChart>
      <c:catAx>
        <c:axId val="60138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601381104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P143グラフ!$L$44</c:f>
          <c:strCache>
            <c:ptCount val="1"/>
            <c:pt idx="0">
              <c:v>火災発生件数の推移</c:v>
            </c:pt>
          </c:strCache>
        </c:strRef>
      </c:tx>
      <c:layout>
        <c:manualLayout>
          <c:xMode val="edge"/>
          <c:yMode val="edge"/>
          <c:x val="0.36505681818181818"/>
          <c:y val="3.592814371257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00" b="0" i="1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ＭＳ Ｐ明朝"/>
            </a:defRPr>
          </a:pPr>
          <a:endParaRPr lang="ja-JP"/>
        </a:p>
      </c:tx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5454545454545456E-2"/>
          <c:y val="0.17365294847748128"/>
          <c:w val="0.86931818181818177"/>
          <c:h val="0.7215579410874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P143グラフ!$L$44</c:f>
              <c:strCache>
                <c:ptCount val="1"/>
                <c:pt idx="0">
                  <c:v>火災発生件数の推移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P143グラフ!$K$45:$K$54</c:f>
              <c:strCache>
                <c:ptCount val="10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</c:strCache>
            </c:strRef>
          </c:cat>
          <c:val>
            <c:numRef>
              <c:f>P143グラフ!$L$45:$L$54</c:f>
              <c:numCache>
                <c:formatCode>General</c:formatCode>
                <c:ptCount val="10"/>
                <c:pt idx="0">
                  <c:v>74</c:v>
                </c:pt>
                <c:pt idx="1">
                  <c:v>60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44</c:v>
                </c:pt>
                <c:pt idx="6">
                  <c:v>38</c:v>
                </c:pt>
                <c:pt idx="7">
                  <c:v>53</c:v>
                </c:pt>
                <c:pt idx="8">
                  <c:v>35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0-4F7D-BDE8-C19FB653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1381432"/>
        <c:axId val="1"/>
        <c:axId val="0"/>
      </c:bar3DChart>
      <c:catAx>
        <c:axId val="60138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013814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portrait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47625</xdr:rowOff>
    </xdr:from>
    <xdr:to>
      <xdr:col>9</xdr:col>
      <xdr:colOff>638175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466C60-CF3B-4073-91FA-D25536B77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47625</xdr:rowOff>
    </xdr:from>
    <xdr:to>
      <xdr:col>9</xdr:col>
      <xdr:colOff>628650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919DE0-B760-4822-9C7F-EC23CD918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381000</xdr:colOff>
      <xdr:row>23</xdr:row>
      <xdr:rowOff>76200</xdr:rowOff>
    </xdr:from>
    <xdr:to>
      <xdr:col>1</xdr:col>
      <xdr:colOff>485775</xdr:colOff>
      <xdr:row>24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138480B-0847-4A64-BDBB-CAF82489F88C}"/>
            </a:ext>
          </a:extLst>
        </xdr:cNvPr>
        <xdr:cNvSpPr txBox="1">
          <a:spLocks noChangeArrowheads="1"/>
        </xdr:cNvSpPr>
      </xdr:nvSpPr>
      <xdr:spPr bwMode="auto">
        <a:xfrm>
          <a:off x="381000" y="4552950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単位：件</a:t>
          </a:r>
        </a:p>
      </xdr:txBody>
    </xdr:sp>
    <xdr:clientData/>
  </xdr:twoCellAnchor>
  <xdr:twoCellAnchor>
    <xdr:from>
      <xdr:col>0</xdr:col>
      <xdr:colOff>285750</xdr:colOff>
      <xdr:row>3</xdr:row>
      <xdr:rowOff>95250</xdr:rowOff>
    </xdr:from>
    <xdr:to>
      <xdr:col>1</xdr:col>
      <xdr:colOff>333375</xdr:colOff>
      <xdr:row>4</xdr:row>
      <xdr:rowOff>114300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702DC4E-F7AD-4635-936C-C1EA91D8684C}"/>
            </a:ext>
          </a:extLst>
        </xdr:cNvPr>
        <xdr:cNvSpPr txBox="1">
          <a:spLocks noChangeArrowheads="1"/>
        </xdr:cNvSpPr>
      </xdr:nvSpPr>
      <xdr:spPr bwMode="auto">
        <a:xfrm>
          <a:off x="285750" y="1143000"/>
          <a:ext cx="7334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単位：件</a:t>
          </a:r>
        </a:p>
      </xdr:txBody>
    </xdr:sp>
    <xdr:clientData/>
  </xdr:twoCellAnchor>
  <xdr:twoCellAnchor>
    <xdr:from>
      <xdr:col>0</xdr:col>
      <xdr:colOff>95250</xdr:colOff>
      <xdr:row>40</xdr:row>
      <xdr:rowOff>0</xdr:rowOff>
    </xdr:from>
    <xdr:to>
      <xdr:col>9</xdr:col>
      <xdr:colOff>628650</xdr:colOff>
      <xdr:row>58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E3A7D-960D-4664-8412-EEC41FE88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42</xdr:row>
      <xdr:rowOff>38100</xdr:rowOff>
    </xdr:from>
    <xdr:to>
      <xdr:col>1</xdr:col>
      <xdr:colOff>390525</xdr:colOff>
      <xdr:row>43</xdr:row>
      <xdr:rowOff>76200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FA2E43F-A3ED-4DE8-BDA3-30C878E850E8}"/>
            </a:ext>
          </a:extLst>
        </xdr:cNvPr>
        <xdr:cNvSpPr txBox="1">
          <a:spLocks noChangeArrowheads="1"/>
        </xdr:cNvSpPr>
      </xdr:nvSpPr>
      <xdr:spPr bwMode="auto">
        <a:xfrm>
          <a:off x="333375" y="7658100"/>
          <a:ext cx="7429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単位：件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0.69994</cdr:x>
      <cdr:y>0.10912</cdr:y>
    </cdr:from>
    <cdr:to>
      <cdr:x>0.90006</cdr:x>
      <cdr:y>0.18061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6818" y="377292"/>
          <a:ext cx="1345804" cy="247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0.72949</cdr:x>
      <cdr:y>0.11621</cdr:y>
    </cdr:from>
    <cdr:to>
      <cdr:x>0.90185</cdr:x>
      <cdr:y>0.17943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4733" y="361951"/>
          <a:ext cx="1154117" cy="196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各年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日現在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361C-DA53-47D4-ACA0-7495760F11CE}">
  <sheetPr>
    <tabColor theme="0"/>
    <pageSetUpPr fitToPage="1"/>
  </sheetPr>
  <dimension ref="A1:Q54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0" width="9" style="1"/>
    <col min="11" max="11" width="8.125" style="1" hidden="1" customWidth="1"/>
    <col min="12" max="12" width="13" style="1" hidden="1" customWidth="1"/>
    <col min="13" max="16" width="7.125" style="1" hidden="1" customWidth="1"/>
    <col min="17" max="17" width="9.125" style="1" hidden="1" customWidth="1"/>
    <col min="18" max="266" width="9" style="1"/>
    <col min="267" max="267" width="8.125" style="1" bestFit="1" customWidth="1"/>
    <col min="268" max="268" width="13" style="1" bestFit="1" customWidth="1"/>
    <col min="269" max="269" width="7.125" style="1" bestFit="1" customWidth="1"/>
    <col min="270" max="271" width="7.125" style="1" customWidth="1"/>
    <col min="272" max="272" width="7.125" style="1" bestFit="1" customWidth="1"/>
    <col min="273" max="273" width="9.125" style="1" bestFit="1" customWidth="1"/>
    <col min="274" max="522" width="9" style="1"/>
    <col min="523" max="523" width="8.125" style="1" bestFit="1" customWidth="1"/>
    <col min="524" max="524" width="13" style="1" bestFit="1" customWidth="1"/>
    <col min="525" max="525" width="7.125" style="1" bestFit="1" customWidth="1"/>
    <col min="526" max="527" width="7.125" style="1" customWidth="1"/>
    <col min="528" max="528" width="7.125" style="1" bestFit="1" customWidth="1"/>
    <col min="529" max="529" width="9.125" style="1" bestFit="1" customWidth="1"/>
    <col min="530" max="778" width="9" style="1"/>
    <col min="779" max="779" width="8.125" style="1" bestFit="1" customWidth="1"/>
    <col min="780" max="780" width="13" style="1" bestFit="1" customWidth="1"/>
    <col min="781" max="781" width="7.125" style="1" bestFit="1" customWidth="1"/>
    <col min="782" max="783" width="7.125" style="1" customWidth="1"/>
    <col min="784" max="784" width="7.125" style="1" bestFit="1" customWidth="1"/>
    <col min="785" max="785" width="9.125" style="1" bestFit="1" customWidth="1"/>
    <col min="786" max="1034" width="9" style="1"/>
    <col min="1035" max="1035" width="8.125" style="1" bestFit="1" customWidth="1"/>
    <col min="1036" max="1036" width="13" style="1" bestFit="1" customWidth="1"/>
    <col min="1037" max="1037" width="7.125" style="1" bestFit="1" customWidth="1"/>
    <col min="1038" max="1039" width="7.125" style="1" customWidth="1"/>
    <col min="1040" max="1040" width="7.125" style="1" bestFit="1" customWidth="1"/>
    <col min="1041" max="1041" width="9.125" style="1" bestFit="1" customWidth="1"/>
    <col min="1042" max="1290" width="9" style="1"/>
    <col min="1291" max="1291" width="8.125" style="1" bestFit="1" customWidth="1"/>
    <col min="1292" max="1292" width="13" style="1" bestFit="1" customWidth="1"/>
    <col min="1293" max="1293" width="7.125" style="1" bestFit="1" customWidth="1"/>
    <col min="1294" max="1295" width="7.125" style="1" customWidth="1"/>
    <col min="1296" max="1296" width="7.125" style="1" bestFit="1" customWidth="1"/>
    <col min="1297" max="1297" width="9.125" style="1" bestFit="1" customWidth="1"/>
    <col min="1298" max="1546" width="9" style="1"/>
    <col min="1547" max="1547" width="8.125" style="1" bestFit="1" customWidth="1"/>
    <col min="1548" max="1548" width="13" style="1" bestFit="1" customWidth="1"/>
    <col min="1549" max="1549" width="7.125" style="1" bestFit="1" customWidth="1"/>
    <col min="1550" max="1551" width="7.125" style="1" customWidth="1"/>
    <col min="1552" max="1552" width="7.125" style="1" bestFit="1" customWidth="1"/>
    <col min="1553" max="1553" width="9.125" style="1" bestFit="1" customWidth="1"/>
    <col min="1554" max="1802" width="9" style="1"/>
    <col min="1803" max="1803" width="8.125" style="1" bestFit="1" customWidth="1"/>
    <col min="1804" max="1804" width="13" style="1" bestFit="1" customWidth="1"/>
    <col min="1805" max="1805" width="7.125" style="1" bestFit="1" customWidth="1"/>
    <col min="1806" max="1807" width="7.125" style="1" customWidth="1"/>
    <col min="1808" max="1808" width="7.125" style="1" bestFit="1" customWidth="1"/>
    <col min="1809" max="1809" width="9.125" style="1" bestFit="1" customWidth="1"/>
    <col min="1810" max="2058" width="9" style="1"/>
    <col min="2059" max="2059" width="8.125" style="1" bestFit="1" customWidth="1"/>
    <col min="2060" max="2060" width="13" style="1" bestFit="1" customWidth="1"/>
    <col min="2061" max="2061" width="7.125" style="1" bestFit="1" customWidth="1"/>
    <col min="2062" max="2063" width="7.125" style="1" customWidth="1"/>
    <col min="2064" max="2064" width="7.125" style="1" bestFit="1" customWidth="1"/>
    <col min="2065" max="2065" width="9.125" style="1" bestFit="1" customWidth="1"/>
    <col min="2066" max="2314" width="9" style="1"/>
    <col min="2315" max="2315" width="8.125" style="1" bestFit="1" customWidth="1"/>
    <col min="2316" max="2316" width="13" style="1" bestFit="1" customWidth="1"/>
    <col min="2317" max="2317" width="7.125" style="1" bestFit="1" customWidth="1"/>
    <col min="2318" max="2319" width="7.125" style="1" customWidth="1"/>
    <col min="2320" max="2320" width="7.125" style="1" bestFit="1" customWidth="1"/>
    <col min="2321" max="2321" width="9.125" style="1" bestFit="1" customWidth="1"/>
    <col min="2322" max="2570" width="9" style="1"/>
    <col min="2571" max="2571" width="8.125" style="1" bestFit="1" customWidth="1"/>
    <col min="2572" max="2572" width="13" style="1" bestFit="1" customWidth="1"/>
    <col min="2573" max="2573" width="7.125" style="1" bestFit="1" customWidth="1"/>
    <col min="2574" max="2575" width="7.125" style="1" customWidth="1"/>
    <col min="2576" max="2576" width="7.125" style="1" bestFit="1" customWidth="1"/>
    <col min="2577" max="2577" width="9.125" style="1" bestFit="1" customWidth="1"/>
    <col min="2578" max="2826" width="9" style="1"/>
    <col min="2827" max="2827" width="8.125" style="1" bestFit="1" customWidth="1"/>
    <col min="2828" max="2828" width="13" style="1" bestFit="1" customWidth="1"/>
    <col min="2829" max="2829" width="7.125" style="1" bestFit="1" customWidth="1"/>
    <col min="2830" max="2831" width="7.125" style="1" customWidth="1"/>
    <col min="2832" max="2832" width="7.125" style="1" bestFit="1" customWidth="1"/>
    <col min="2833" max="2833" width="9.125" style="1" bestFit="1" customWidth="1"/>
    <col min="2834" max="3082" width="9" style="1"/>
    <col min="3083" max="3083" width="8.125" style="1" bestFit="1" customWidth="1"/>
    <col min="3084" max="3084" width="13" style="1" bestFit="1" customWidth="1"/>
    <col min="3085" max="3085" width="7.125" style="1" bestFit="1" customWidth="1"/>
    <col min="3086" max="3087" width="7.125" style="1" customWidth="1"/>
    <col min="3088" max="3088" width="7.125" style="1" bestFit="1" customWidth="1"/>
    <col min="3089" max="3089" width="9.125" style="1" bestFit="1" customWidth="1"/>
    <col min="3090" max="3338" width="9" style="1"/>
    <col min="3339" max="3339" width="8.125" style="1" bestFit="1" customWidth="1"/>
    <col min="3340" max="3340" width="13" style="1" bestFit="1" customWidth="1"/>
    <col min="3341" max="3341" width="7.125" style="1" bestFit="1" customWidth="1"/>
    <col min="3342" max="3343" width="7.125" style="1" customWidth="1"/>
    <col min="3344" max="3344" width="7.125" style="1" bestFit="1" customWidth="1"/>
    <col min="3345" max="3345" width="9.125" style="1" bestFit="1" customWidth="1"/>
    <col min="3346" max="3594" width="9" style="1"/>
    <col min="3595" max="3595" width="8.125" style="1" bestFit="1" customWidth="1"/>
    <col min="3596" max="3596" width="13" style="1" bestFit="1" customWidth="1"/>
    <col min="3597" max="3597" width="7.125" style="1" bestFit="1" customWidth="1"/>
    <col min="3598" max="3599" width="7.125" style="1" customWidth="1"/>
    <col min="3600" max="3600" width="7.125" style="1" bestFit="1" customWidth="1"/>
    <col min="3601" max="3601" width="9.125" style="1" bestFit="1" customWidth="1"/>
    <col min="3602" max="3850" width="9" style="1"/>
    <col min="3851" max="3851" width="8.125" style="1" bestFit="1" customWidth="1"/>
    <col min="3852" max="3852" width="13" style="1" bestFit="1" customWidth="1"/>
    <col min="3853" max="3853" width="7.125" style="1" bestFit="1" customWidth="1"/>
    <col min="3854" max="3855" width="7.125" style="1" customWidth="1"/>
    <col min="3856" max="3856" width="7.125" style="1" bestFit="1" customWidth="1"/>
    <col min="3857" max="3857" width="9.125" style="1" bestFit="1" customWidth="1"/>
    <col min="3858" max="4106" width="9" style="1"/>
    <col min="4107" max="4107" width="8.125" style="1" bestFit="1" customWidth="1"/>
    <col min="4108" max="4108" width="13" style="1" bestFit="1" customWidth="1"/>
    <col min="4109" max="4109" width="7.125" style="1" bestFit="1" customWidth="1"/>
    <col min="4110" max="4111" width="7.125" style="1" customWidth="1"/>
    <col min="4112" max="4112" width="7.125" style="1" bestFit="1" customWidth="1"/>
    <col min="4113" max="4113" width="9.125" style="1" bestFit="1" customWidth="1"/>
    <col min="4114" max="4362" width="9" style="1"/>
    <col min="4363" max="4363" width="8.125" style="1" bestFit="1" customWidth="1"/>
    <col min="4364" max="4364" width="13" style="1" bestFit="1" customWidth="1"/>
    <col min="4365" max="4365" width="7.125" style="1" bestFit="1" customWidth="1"/>
    <col min="4366" max="4367" width="7.125" style="1" customWidth="1"/>
    <col min="4368" max="4368" width="7.125" style="1" bestFit="1" customWidth="1"/>
    <col min="4369" max="4369" width="9.125" style="1" bestFit="1" customWidth="1"/>
    <col min="4370" max="4618" width="9" style="1"/>
    <col min="4619" max="4619" width="8.125" style="1" bestFit="1" customWidth="1"/>
    <col min="4620" max="4620" width="13" style="1" bestFit="1" customWidth="1"/>
    <col min="4621" max="4621" width="7.125" style="1" bestFit="1" customWidth="1"/>
    <col min="4622" max="4623" width="7.125" style="1" customWidth="1"/>
    <col min="4624" max="4624" width="7.125" style="1" bestFit="1" customWidth="1"/>
    <col min="4625" max="4625" width="9.125" style="1" bestFit="1" customWidth="1"/>
    <col min="4626" max="4874" width="9" style="1"/>
    <col min="4875" max="4875" width="8.125" style="1" bestFit="1" customWidth="1"/>
    <col min="4876" max="4876" width="13" style="1" bestFit="1" customWidth="1"/>
    <col min="4877" max="4877" width="7.125" style="1" bestFit="1" customWidth="1"/>
    <col min="4878" max="4879" width="7.125" style="1" customWidth="1"/>
    <col min="4880" max="4880" width="7.125" style="1" bestFit="1" customWidth="1"/>
    <col min="4881" max="4881" width="9.125" style="1" bestFit="1" customWidth="1"/>
    <col min="4882" max="5130" width="9" style="1"/>
    <col min="5131" max="5131" width="8.125" style="1" bestFit="1" customWidth="1"/>
    <col min="5132" max="5132" width="13" style="1" bestFit="1" customWidth="1"/>
    <col min="5133" max="5133" width="7.125" style="1" bestFit="1" customWidth="1"/>
    <col min="5134" max="5135" width="7.125" style="1" customWidth="1"/>
    <col min="5136" max="5136" width="7.125" style="1" bestFit="1" customWidth="1"/>
    <col min="5137" max="5137" width="9.125" style="1" bestFit="1" customWidth="1"/>
    <col min="5138" max="5386" width="9" style="1"/>
    <col min="5387" max="5387" width="8.125" style="1" bestFit="1" customWidth="1"/>
    <col min="5388" max="5388" width="13" style="1" bestFit="1" customWidth="1"/>
    <col min="5389" max="5389" width="7.125" style="1" bestFit="1" customWidth="1"/>
    <col min="5390" max="5391" width="7.125" style="1" customWidth="1"/>
    <col min="5392" max="5392" width="7.125" style="1" bestFit="1" customWidth="1"/>
    <col min="5393" max="5393" width="9.125" style="1" bestFit="1" customWidth="1"/>
    <col min="5394" max="5642" width="9" style="1"/>
    <col min="5643" max="5643" width="8.125" style="1" bestFit="1" customWidth="1"/>
    <col min="5644" max="5644" width="13" style="1" bestFit="1" customWidth="1"/>
    <col min="5645" max="5645" width="7.125" style="1" bestFit="1" customWidth="1"/>
    <col min="5646" max="5647" width="7.125" style="1" customWidth="1"/>
    <col min="5648" max="5648" width="7.125" style="1" bestFit="1" customWidth="1"/>
    <col min="5649" max="5649" width="9.125" style="1" bestFit="1" customWidth="1"/>
    <col min="5650" max="5898" width="9" style="1"/>
    <col min="5899" max="5899" width="8.125" style="1" bestFit="1" customWidth="1"/>
    <col min="5900" max="5900" width="13" style="1" bestFit="1" customWidth="1"/>
    <col min="5901" max="5901" width="7.125" style="1" bestFit="1" customWidth="1"/>
    <col min="5902" max="5903" width="7.125" style="1" customWidth="1"/>
    <col min="5904" max="5904" width="7.125" style="1" bestFit="1" customWidth="1"/>
    <col min="5905" max="5905" width="9.125" style="1" bestFit="1" customWidth="1"/>
    <col min="5906" max="6154" width="9" style="1"/>
    <col min="6155" max="6155" width="8.125" style="1" bestFit="1" customWidth="1"/>
    <col min="6156" max="6156" width="13" style="1" bestFit="1" customWidth="1"/>
    <col min="6157" max="6157" width="7.125" style="1" bestFit="1" customWidth="1"/>
    <col min="6158" max="6159" width="7.125" style="1" customWidth="1"/>
    <col min="6160" max="6160" width="7.125" style="1" bestFit="1" customWidth="1"/>
    <col min="6161" max="6161" width="9.125" style="1" bestFit="1" customWidth="1"/>
    <col min="6162" max="6410" width="9" style="1"/>
    <col min="6411" max="6411" width="8.125" style="1" bestFit="1" customWidth="1"/>
    <col min="6412" max="6412" width="13" style="1" bestFit="1" customWidth="1"/>
    <col min="6413" max="6413" width="7.125" style="1" bestFit="1" customWidth="1"/>
    <col min="6414" max="6415" width="7.125" style="1" customWidth="1"/>
    <col min="6416" max="6416" width="7.125" style="1" bestFit="1" customWidth="1"/>
    <col min="6417" max="6417" width="9.125" style="1" bestFit="1" customWidth="1"/>
    <col min="6418" max="6666" width="9" style="1"/>
    <col min="6667" max="6667" width="8.125" style="1" bestFit="1" customWidth="1"/>
    <col min="6668" max="6668" width="13" style="1" bestFit="1" customWidth="1"/>
    <col min="6669" max="6669" width="7.125" style="1" bestFit="1" customWidth="1"/>
    <col min="6670" max="6671" width="7.125" style="1" customWidth="1"/>
    <col min="6672" max="6672" width="7.125" style="1" bestFit="1" customWidth="1"/>
    <col min="6673" max="6673" width="9.125" style="1" bestFit="1" customWidth="1"/>
    <col min="6674" max="6922" width="9" style="1"/>
    <col min="6923" max="6923" width="8.125" style="1" bestFit="1" customWidth="1"/>
    <col min="6924" max="6924" width="13" style="1" bestFit="1" customWidth="1"/>
    <col min="6925" max="6925" width="7.125" style="1" bestFit="1" customWidth="1"/>
    <col min="6926" max="6927" width="7.125" style="1" customWidth="1"/>
    <col min="6928" max="6928" width="7.125" style="1" bestFit="1" customWidth="1"/>
    <col min="6929" max="6929" width="9.125" style="1" bestFit="1" customWidth="1"/>
    <col min="6930" max="7178" width="9" style="1"/>
    <col min="7179" max="7179" width="8.125" style="1" bestFit="1" customWidth="1"/>
    <col min="7180" max="7180" width="13" style="1" bestFit="1" customWidth="1"/>
    <col min="7181" max="7181" width="7.125" style="1" bestFit="1" customWidth="1"/>
    <col min="7182" max="7183" width="7.125" style="1" customWidth="1"/>
    <col min="7184" max="7184" width="7.125" style="1" bestFit="1" customWidth="1"/>
    <col min="7185" max="7185" width="9.125" style="1" bestFit="1" customWidth="1"/>
    <col min="7186" max="7434" width="9" style="1"/>
    <col min="7435" max="7435" width="8.125" style="1" bestFit="1" customWidth="1"/>
    <col min="7436" max="7436" width="13" style="1" bestFit="1" customWidth="1"/>
    <col min="7437" max="7437" width="7.125" style="1" bestFit="1" customWidth="1"/>
    <col min="7438" max="7439" width="7.125" style="1" customWidth="1"/>
    <col min="7440" max="7440" width="7.125" style="1" bestFit="1" customWidth="1"/>
    <col min="7441" max="7441" width="9.125" style="1" bestFit="1" customWidth="1"/>
    <col min="7442" max="7690" width="9" style="1"/>
    <col min="7691" max="7691" width="8.125" style="1" bestFit="1" customWidth="1"/>
    <col min="7692" max="7692" width="13" style="1" bestFit="1" customWidth="1"/>
    <col min="7693" max="7693" width="7.125" style="1" bestFit="1" customWidth="1"/>
    <col min="7694" max="7695" width="7.125" style="1" customWidth="1"/>
    <col min="7696" max="7696" width="7.125" style="1" bestFit="1" customWidth="1"/>
    <col min="7697" max="7697" width="9.125" style="1" bestFit="1" customWidth="1"/>
    <col min="7698" max="7946" width="9" style="1"/>
    <col min="7947" max="7947" width="8.125" style="1" bestFit="1" customWidth="1"/>
    <col min="7948" max="7948" width="13" style="1" bestFit="1" customWidth="1"/>
    <col min="7949" max="7949" width="7.125" style="1" bestFit="1" customWidth="1"/>
    <col min="7950" max="7951" width="7.125" style="1" customWidth="1"/>
    <col min="7952" max="7952" width="7.125" style="1" bestFit="1" customWidth="1"/>
    <col min="7953" max="7953" width="9.125" style="1" bestFit="1" customWidth="1"/>
    <col min="7954" max="8202" width="9" style="1"/>
    <col min="8203" max="8203" width="8.125" style="1" bestFit="1" customWidth="1"/>
    <col min="8204" max="8204" width="13" style="1" bestFit="1" customWidth="1"/>
    <col min="8205" max="8205" width="7.125" style="1" bestFit="1" customWidth="1"/>
    <col min="8206" max="8207" width="7.125" style="1" customWidth="1"/>
    <col min="8208" max="8208" width="7.125" style="1" bestFit="1" customWidth="1"/>
    <col min="8209" max="8209" width="9.125" style="1" bestFit="1" customWidth="1"/>
    <col min="8210" max="8458" width="9" style="1"/>
    <col min="8459" max="8459" width="8.125" style="1" bestFit="1" customWidth="1"/>
    <col min="8460" max="8460" width="13" style="1" bestFit="1" customWidth="1"/>
    <col min="8461" max="8461" width="7.125" style="1" bestFit="1" customWidth="1"/>
    <col min="8462" max="8463" width="7.125" style="1" customWidth="1"/>
    <col min="8464" max="8464" width="7.125" style="1" bestFit="1" customWidth="1"/>
    <col min="8465" max="8465" width="9.125" style="1" bestFit="1" customWidth="1"/>
    <col min="8466" max="8714" width="9" style="1"/>
    <col min="8715" max="8715" width="8.125" style="1" bestFit="1" customWidth="1"/>
    <col min="8716" max="8716" width="13" style="1" bestFit="1" customWidth="1"/>
    <col min="8717" max="8717" width="7.125" style="1" bestFit="1" customWidth="1"/>
    <col min="8718" max="8719" width="7.125" style="1" customWidth="1"/>
    <col min="8720" max="8720" width="7.125" style="1" bestFit="1" customWidth="1"/>
    <col min="8721" max="8721" width="9.125" style="1" bestFit="1" customWidth="1"/>
    <col min="8722" max="8970" width="9" style="1"/>
    <col min="8971" max="8971" width="8.125" style="1" bestFit="1" customWidth="1"/>
    <col min="8972" max="8972" width="13" style="1" bestFit="1" customWidth="1"/>
    <col min="8973" max="8973" width="7.125" style="1" bestFit="1" customWidth="1"/>
    <col min="8974" max="8975" width="7.125" style="1" customWidth="1"/>
    <col min="8976" max="8976" width="7.125" style="1" bestFit="1" customWidth="1"/>
    <col min="8977" max="8977" width="9.125" style="1" bestFit="1" customWidth="1"/>
    <col min="8978" max="9226" width="9" style="1"/>
    <col min="9227" max="9227" width="8.125" style="1" bestFit="1" customWidth="1"/>
    <col min="9228" max="9228" width="13" style="1" bestFit="1" customWidth="1"/>
    <col min="9229" max="9229" width="7.125" style="1" bestFit="1" customWidth="1"/>
    <col min="9230" max="9231" width="7.125" style="1" customWidth="1"/>
    <col min="9232" max="9232" width="7.125" style="1" bestFit="1" customWidth="1"/>
    <col min="9233" max="9233" width="9.125" style="1" bestFit="1" customWidth="1"/>
    <col min="9234" max="9482" width="9" style="1"/>
    <col min="9483" max="9483" width="8.125" style="1" bestFit="1" customWidth="1"/>
    <col min="9484" max="9484" width="13" style="1" bestFit="1" customWidth="1"/>
    <col min="9485" max="9485" width="7.125" style="1" bestFit="1" customWidth="1"/>
    <col min="9486" max="9487" width="7.125" style="1" customWidth="1"/>
    <col min="9488" max="9488" width="7.125" style="1" bestFit="1" customWidth="1"/>
    <col min="9489" max="9489" width="9.125" style="1" bestFit="1" customWidth="1"/>
    <col min="9490" max="9738" width="9" style="1"/>
    <col min="9739" max="9739" width="8.125" style="1" bestFit="1" customWidth="1"/>
    <col min="9740" max="9740" width="13" style="1" bestFit="1" customWidth="1"/>
    <col min="9741" max="9741" width="7.125" style="1" bestFit="1" customWidth="1"/>
    <col min="9742" max="9743" width="7.125" style="1" customWidth="1"/>
    <col min="9744" max="9744" width="7.125" style="1" bestFit="1" customWidth="1"/>
    <col min="9745" max="9745" width="9.125" style="1" bestFit="1" customWidth="1"/>
    <col min="9746" max="9994" width="9" style="1"/>
    <col min="9995" max="9995" width="8.125" style="1" bestFit="1" customWidth="1"/>
    <col min="9996" max="9996" width="13" style="1" bestFit="1" customWidth="1"/>
    <col min="9997" max="9997" width="7.125" style="1" bestFit="1" customWidth="1"/>
    <col min="9998" max="9999" width="7.125" style="1" customWidth="1"/>
    <col min="10000" max="10000" width="7.125" style="1" bestFit="1" customWidth="1"/>
    <col min="10001" max="10001" width="9.125" style="1" bestFit="1" customWidth="1"/>
    <col min="10002" max="10250" width="9" style="1"/>
    <col min="10251" max="10251" width="8.125" style="1" bestFit="1" customWidth="1"/>
    <col min="10252" max="10252" width="13" style="1" bestFit="1" customWidth="1"/>
    <col min="10253" max="10253" width="7.125" style="1" bestFit="1" customWidth="1"/>
    <col min="10254" max="10255" width="7.125" style="1" customWidth="1"/>
    <col min="10256" max="10256" width="7.125" style="1" bestFit="1" customWidth="1"/>
    <col min="10257" max="10257" width="9.125" style="1" bestFit="1" customWidth="1"/>
    <col min="10258" max="10506" width="9" style="1"/>
    <col min="10507" max="10507" width="8.125" style="1" bestFit="1" customWidth="1"/>
    <col min="10508" max="10508" width="13" style="1" bestFit="1" customWidth="1"/>
    <col min="10509" max="10509" width="7.125" style="1" bestFit="1" customWidth="1"/>
    <col min="10510" max="10511" width="7.125" style="1" customWidth="1"/>
    <col min="10512" max="10512" width="7.125" style="1" bestFit="1" customWidth="1"/>
    <col min="10513" max="10513" width="9.125" style="1" bestFit="1" customWidth="1"/>
    <col min="10514" max="10762" width="9" style="1"/>
    <col min="10763" max="10763" width="8.125" style="1" bestFit="1" customWidth="1"/>
    <col min="10764" max="10764" width="13" style="1" bestFit="1" customWidth="1"/>
    <col min="10765" max="10765" width="7.125" style="1" bestFit="1" customWidth="1"/>
    <col min="10766" max="10767" width="7.125" style="1" customWidth="1"/>
    <col min="10768" max="10768" width="7.125" style="1" bestFit="1" customWidth="1"/>
    <col min="10769" max="10769" width="9.125" style="1" bestFit="1" customWidth="1"/>
    <col min="10770" max="11018" width="9" style="1"/>
    <col min="11019" max="11019" width="8.125" style="1" bestFit="1" customWidth="1"/>
    <col min="11020" max="11020" width="13" style="1" bestFit="1" customWidth="1"/>
    <col min="11021" max="11021" width="7.125" style="1" bestFit="1" customWidth="1"/>
    <col min="11022" max="11023" width="7.125" style="1" customWidth="1"/>
    <col min="11024" max="11024" width="7.125" style="1" bestFit="1" customWidth="1"/>
    <col min="11025" max="11025" width="9.125" style="1" bestFit="1" customWidth="1"/>
    <col min="11026" max="11274" width="9" style="1"/>
    <col min="11275" max="11275" width="8.125" style="1" bestFit="1" customWidth="1"/>
    <col min="11276" max="11276" width="13" style="1" bestFit="1" customWidth="1"/>
    <col min="11277" max="11277" width="7.125" style="1" bestFit="1" customWidth="1"/>
    <col min="11278" max="11279" width="7.125" style="1" customWidth="1"/>
    <col min="11280" max="11280" width="7.125" style="1" bestFit="1" customWidth="1"/>
    <col min="11281" max="11281" width="9.125" style="1" bestFit="1" customWidth="1"/>
    <col min="11282" max="11530" width="9" style="1"/>
    <col min="11531" max="11531" width="8.125" style="1" bestFit="1" customWidth="1"/>
    <col min="11532" max="11532" width="13" style="1" bestFit="1" customWidth="1"/>
    <col min="11533" max="11533" width="7.125" style="1" bestFit="1" customWidth="1"/>
    <col min="11534" max="11535" width="7.125" style="1" customWidth="1"/>
    <col min="11536" max="11536" width="7.125" style="1" bestFit="1" customWidth="1"/>
    <col min="11537" max="11537" width="9.125" style="1" bestFit="1" customWidth="1"/>
    <col min="11538" max="11786" width="9" style="1"/>
    <col min="11787" max="11787" width="8.125" style="1" bestFit="1" customWidth="1"/>
    <col min="11788" max="11788" width="13" style="1" bestFit="1" customWidth="1"/>
    <col min="11789" max="11789" width="7.125" style="1" bestFit="1" customWidth="1"/>
    <col min="11790" max="11791" width="7.125" style="1" customWidth="1"/>
    <col min="11792" max="11792" width="7.125" style="1" bestFit="1" customWidth="1"/>
    <col min="11793" max="11793" width="9.125" style="1" bestFit="1" customWidth="1"/>
    <col min="11794" max="12042" width="9" style="1"/>
    <col min="12043" max="12043" width="8.125" style="1" bestFit="1" customWidth="1"/>
    <col min="12044" max="12044" width="13" style="1" bestFit="1" customWidth="1"/>
    <col min="12045" max="12045" width="7.125" style="1" bestFit="1" customWidth="1"/>
    <col min="12046" max="12047" width="7.125" style="1" customWidth="1"/>
    <col min="12048" max="12048" width="7.125" style="1" bestFit="1" customWidth="1"/>
    <col min="12049" max="12049" width="9.125" style="1" bestFit="1" customWidth="1"/>
    <col min="12050" max="12298" width="9" style="1"/>
    <col min="12299" max="12299" width="8.125" style="1" bestFit="1" customWidth="1"/>
    <col min="12300" max="12300" width="13" style="1" bestFit="1" customWidth="1"/>
    <col min="12301" max="12301" width="7.125" style="1" bestFit="1" customWidth="1"/>
    <col min="12302" max="12303" width="7.125" style="1" customWidth="1"/>
    <col min="12304" max="12304" width="7.125" style="1" bestFit="1" customWidth="1"/>
    <col min="12305" max="12305" width="9.125" style="1" bestFit="1" customWidth="1"/>
    <col min="12306" max="12554" width="9" style="1"/>
    <col min="12555" max="12555" width="8.125" style="1" bestFit="1" customWidth="1"/>
    <col min="12556" max="12556" width="13" style="1" bestFit="1" customWidth="1"/>
    <col min="12557" max="12557" width="7.125" style="1" bestFit="1" customWidth="1"/>
    <col min="12558" max="12559" width="7.125" style="1" customWidth="1"/>
    <col min="12560" max="12560" width="7.125" style="1" bestFit="1" customWidth="1"/>
    <col min="12561" max="12561" width="9.125" style="1" bestFit="1" customWidth="1"/>
    <col min="12562" max="12810" width="9" style="1"/>
    <col min="12811" max="12811" width="8.125" style="1" bestFit="1" customWidth="1"/>
    <col min="12812" max="12812" width="13" style="1" bestFit="1" customWidth="1"/>
    <col min="12813" max="12813" width="7.125" style="1" bestFit="1" customWidth="1"/>
    <col min="12814" max="12815" width="7.125" style="1" customWidth="1"/>
    <col min="12816" max="12816" width="7.125" style="1" bestFit="1" customWidth="1"/>
    <col min="12817" max="12817" width="9.125" style="1" bestFit="1" customWidth="1"/>
    <col min="12818" max="13066" width="9" style="1"/>
    <col min="13067" max="13067" width="8.125" style="1" bestFit="1" customWidth="1"/>
    <col min="13068" max="13068" width="13" style="1" bestFit="1" customWidth="1"/>
    <col min="13069" max="13069" width="7.125" style="1" bestFit="1" customWidth="1"/>
    <col min="13070" max="13071" width="7.125" style="1" customWidth="1"/>
    <col min="13072" max="13072" width="7.125" style="1" bestFit="1" customWidth="1"/>
    <col min="13073" max="13073" width="9.125" style="1" bestFit="1" customWidth="1"/>
    <col min="13074" max="13322" width="9" style="1"/>
    <col min="13323" max="13323" width="8.125" style="1" bestFit="1" customWidth="1"/>
    <col min="13324" max="13324" width="13" style="1" bestFit="1" customWidth="1"/>
    <col min="13325" max="13325" width="7.125" style="1" bestFit="1" customWidth="1"/>
    <col min="13326" max="13327" width="7.125" style="1" customWidth="1"/>
    <col min="13328" max="13328" width="7.125" style="1" bestFit="1" customWidth="1"/>
    <col min="13329" max="13329" width="9.125" style="1" bestFit="1" customWidth="1"/>
    <col min="13330" max="13578" width="9" style="1"/>
    <col min="13579" max="13579" width="8.125" style="1" bestFit="1" customWidth="1"/>
    <col min="13580" max="13580" width="13" style="1" bestFit="1" customWidth="1"/>
    <col min="13581" max="13581" width="7.125" style="1" bestFit="1" customWidth="1"/>
    <col min="13582" max="13583" width="7.125" style="1" customWidth="1"/>
    <col min="13584" max="13584" width="7.125" style="1" bestFit="1" customWidth="1"/>
    <col min="13585" max="13585" width="9.125" style="1" bestFit="1" customWidth="1"/>
    <col min="13586" max="13834" width="9" style="1"/>
    <col min="13835" max="13835" width="8.125" style="1" bestFit="1" customWidth="1"/>
    <col min="13836" max="13836" width="13" style="1" bestFit="1" customWidth="1"/>
    <col min="13837" max="13837" width="7.125" style="1" bestFit="1" customWidth="1"/>
    <col min="13838" max="13839" width="7.125" style="1" customWidth="1"/>
    <col min="13840" max="13840" width="7.125" style="1" bestFit="1" customWidth="1"/>
    <col min="13841" max="13841" width="9.125" style="1" bestFit="1" customWidth="1"/>
    <col min="13842" max="14090" width="9" style="1"/>
    <col min="14091" max="14091" width="8.125" style="1" bestFit="1" customWidth="1"/>
    <col min="14092" max="14092" width="13" style="1" bestFit="1" customWidth="1"/>
    <col min="14093" max="14093" width="7.125" style="1" bestFit="1" customWidth="1"/>
    <col min="14094" max="14095" width="7.125" style="1" customWidth="1"/>
    <col min="14096" max="14096" width="7.125" style="1" bestFit="1" customWidth="1"/>
    <col min="14097" max="14097" width="9.125" style="1" bestFit="1" customWidth="1"/>
    <col min="14098" max="14346" width="9" style="1"/>
    <col min="14347" max="14347" width="8.125" style="1" bestFit="1" customWidth="1"/>
    <col min="14348" max="14348" width="13" style="1" bestFit="1" customWidth="1"/>
    <col min="14349" max="14349" width="7.125" style="1" bestFit="1" customWidth="1"/>
    <col min="14350" max="14351" width="7.125" style="1" customWidth="1"/>
    <col min="14352" max="14352" width="7.125" style="1" bestFit="1" customWidth="1"/>
    <col min="14353" max="14353" width="9.125" style="1" bestFit="1" customWidth="1"/>
    <col min="14354" max="14602" width="9" style="1"/>
    <col min="14603" max="14603" width="8.125" style="1" bestFit="1" customWidth="1"/>
    <col min="14604" max="14604" width="13" style="1" bestFit="1" customWidth="1"/>
    <col min="14605" max="14605" width="7.125" style="1" bestFit="1" customWidth="1"/>
    <col min="14606" max="14607" width="7.125" style="1" customWidth="1"/>
    <col min="14608" max="14608" width="7.125" style="1" bestFit="1" customWidth="1"/>
    <col min="14609" max="14609" width="9.125" style="1" bestFit="1" customWidth="1"/>
    <col min="14610" max="14858" width="9" style="1"/>
    <col min="14859" max="14859" width="8.125" style="1" bestFit="1" customWidth="1"/>
    <col min="14860" max="14860" width="13" style="1" bestFit="1" customWidth="1"/>
    <col min="14861" max="14861" width="7.125" style="1" bestFit="1" customWidth="1"/>
    <col min="14862" max="14863" width="7.125" style="1" customWidth="1"/>
    <col min="14864" max="14864" width="7.125" style="1" bestFit="1" customWidth="1"/>
    <col min="14865" max="14865" width="9.125" style="1" bestFit="1" customWidth="1"/>
    <col min="14866" max="15114" width="9" style="1"/>
    <col min="15115" max="15115" width="8.125" style="1" bestFit="1" customWidth="1"/>
    <col min="15116" max="15116" width="13" style="1" bestFit="1" customWidth="1"/>
    <col min="15117" max="15117" width="7.125" style="1" bestFit="1" customWidth="1"/>
    <col min="15118" max="15119" width="7.125" style="1" customWidth="1"/>
    <col min="15120" max="15120" width="7.125" style="1" bestFit="1" customWidth="1"/>
    <col min="15121" max="15121" width="9.125" style="1" bestFit="1" customWidth="1"/>
    <col min="15122" max="15370" width="9" style="1"/>
    <col min="15371" max="15371" width="8.125" style="1" bestFit="1" customWidth="1"/>
    <col min="15372" max="15372" width="13" style="1" bestFit="1" customWidth="1"/>
    <col min="15373" max="15373" width="7.125" style="1" bestFit="1" customWidth="1"/>
    <col min="15374" max="15375" width="7.125" style="1" customWidth="1"/>
    <col min="15376" max="15376" width="7.125" style="1" bestFit="1" customWidth="1"/>
    <col min="15377" max="15377" width="9.125" style="1" bestFit="1" customWidth="1"/>
    <col min="15378" max="15626" width="9" style="1"/>
    <col min="15627" max="15627" width="8.125" style="1" bestFit="1" customWidth="1"/>
    <col min="15628" max="15628" width="13" style="1" bestFit="1" customWidth="1"/>
    <col min="15629" max="15629" width="7.125" style="1" bestFit="1" customWidth="1"/>
    <col min="15630" max="15631" width="7.125" style="1" customWidth="1"/>
    <col min="15632" max="15632" width="7.125" style="1" bestFit="1" customWidth="1"/>
    <col min="15633" max="15633" width="9.125" style="1" bestFit="1" customWidth="1"/>
    <col min="15634" max="15882" width="9" style="1"/>
    <col min="15883" max="15883" width="8.125" style="1" bestFit="1" customWidth="1"/>
    <col min="15884" max="15884" width="13" style="1" bestFit="1" customWidth="1"/>
    <col min="15885" max="15885" width="7.125" style="1" bestFit="1" customWidth="1"/>
    <col min="15886" max="15887" width="7.125" style="1" customWidth="1"/>
    <col min="15888" max="15888" width="7.125" style="1" bestFit="1" customWidth="1"/>
    <col min="15889" max="15889" width="9.125" style="1" bestFit="1" customWidth="1"/>
    <col min="15890" max="16138" width="9" style="1"/>
    <col min="16139" max="16139" width="8.125" style="1" bestFit="1" customWidth="1"/>
    <col min="16140" max="16140" width="13" style="1" bestFit="1" customWidth="1"/>
    <col min="16141" max="16141" width="7.125" style="1" bestFit="1" customWidth="1"/>
    <col min="16142" max="16143" width="7.125" style="1" customWidth="1"/>
    <col min="16144" max="16144" width="7.125" style="1" bestFit="1" customWidth="1"/>
    <col min="16145" max="16145" width="9.125" style="1" bestFit="1" customWidth="1"/>
    <col min="16146" max="16384" width="9" style="1"/>
  </cols>
  <sheetData>
    <row r="1" spans="1:17" ht="42" x14ac:dyDescent="0.1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2"/>
      <c r="L1" s="3" t="s">
        <v>1</v>
      </c>
      <c r="M1" s="3" t="s">
        <v>2</v>
      </c>
      <c r="N1" s="3" t="s">
        <v>3</v>
      </c>
      <c r="O1" s="3" t="s">
        <v>4</v>
      </c>
      <c r="P1" s="3" t="s">
        <v>5</v>
      </c>
      <c r="Q1" s="3" t="s">
        <v>6</v>
      </c>
    </row>
    <row r="2" spans="1:17" x14ac:dyDescent="0.15">
      <c r="K2" s="4" t="s">
        <v>7</v>
      </c>
      <c r="L2" s="5">
        <f>'P144'!E6</f>
        <v>1299</v>
      </c>
      <c r="M2" s="5">
        <f>'P144'!I6</f>
        <v>940</v>
      </c>
      <c r="N2" s="5">
        <f>'P144'!M6</f>
        <v>12</v>
      </c>
      <c r="O2" s="5">
        <f>'P144'!Q6</f>
        <v>60</v>
      </c>
      <c r="P2" s="5">
        <f>'P144'!U6</f>
        <v>15</v>
      </c>
      <c r="Q2" s="5">
        <f>'P144'!Y6</f>
        <v>272</v>
      </c>
    </row>
    <row r="3" spans="1:17" x14ac:dyDescent="0.15">
      <c r="K3" s="4" t="s">
        <v>8</v>
      </c>
      <c r="L3" s="5">
        <f>'P144'!E8</f>
        <v>1156</v>
      </c>
      <c r="M3" s="5">
        <f>'P144'!I8</f>
        <v>844</v>
      </c>
      <c r="N3" s="5">
        <f>'P144'!M8</f>
        <v>21</v>
      </c>
      <c r="O3" s="5">
        <f>'P144'!Q8</f>
        <v>46</v>
      </c>
      <c r="P3" s="5">
        <f>'P144'!U8</f>
        <v>8</v>
      </c>
      <c r="Q3" s="5">
        <f>'P144'!Y8</f>
        <v>228</v>
      </c>
    </row>
    <row r="4" spans="1:17" x14ac:dyDescent="0.15">
      <c r="K4" s="4" t="s">
        <v>9</v>
      </c>
      <c r="L4" s="5">
        <f>'P144'!E10</f>
        <v>1129</v>
      </c>
      <c r="M4" s="5">
        <f>'P144'!I10</f>
        <v>819</v>
      </c>
      <c r="N4" s="5">
        <f>'P144'!M10</f>
        <v>12</v>
      </c>
      <c r="O4" s="5">
        <f>'P144'!Q10</f>
        <v>63</v>
      </c>
      <c r="P4" s="5">
        <f>'P144'!U10</f>
        <v>5</v>
      </c>
      <c r="Q4" s="5">
        <f>'P144'!Y10</f>
        <v>230</v>
      </c>
    </row>
    <row r="5" spans="1:17" x14ac:dyDescent="0.15">
      <c r="K5" s="4" t="s">
        <v>10</v>
      </c>
      <c r="L5" s="5">
        <f>'P144'!E12</f>
        <v>1121</v>
      </c>
      <c r="M5" s="5">
        <f>'P144'!I12</f>
        <v>875</v>
      </c>
      <c r="N5" s="5">
        <f>'P144'!M12</f>
        <v>20</v>
      </c>
      <c r="O5" s="5">
        <f>'P144'!Q12</f>
        <v>50</v>
      </c>
      <c r="P5" s="5">
        <f>'P144'!U12</f>
        <v>1</v>
      </c>
      <c r="Q5" s="5">
        <f>'P144'!Y12</f>
        <v>175</v>
      </c>
    </row>
    <row r="6" spans="1:17" x14ac:dyDescent="0.15">
      <c r="K6" s="4" t="s">
        <v>11</v>
      </c>
      <c r="L6" s="5">
        <f>'P144'!E14</f>
        <v>1000</v>
      </c>
      <c r="M6" s="5">
        <f>'P144'!I14</f>
        <v>734</v>
      </c>
      <c r="N6" s="5">
        <f>'P144'!M14</f>
        <v>39</v>
      </c>
      <c r="O6" s="5">
        <f>'P144'!Q14</f>
        <v>61</v>
      </c>
      <c r="P6" s="5">
        <f>'P144'!U14</f>
        <v>8</v>
      </c>
      <c r="Q6" s="5">
        <f>'P144'!Y14</f>
        <v>158</v>
      </c>
    </row>
    <row r="7" spans="1:17" x14ac:dyDescent="0.15">
      <c r="K7" s="4" t="s">
        <v>12</v>
      </c>
      <c r="L7" s="5">
        <f>'P144'!E16</f>
        <v>993</v>
      </c>
      <c r="M7" s="5">
        <f>'P144'!I16</f>
        <v>726</v>
      </c>
      <c r="N7" s="5">
        <f>'P144'!M16</f>
        <v>34</v>
      </c>
      <c r="O7" s="5">
        <f>'P144'!Q16</f>
        <v>65</v>
      </c>
      <c r="P7" s="5">
        <f>'P144'!U16</f>
        <v>4</v>
      </c>
      <c r="Q7" s="5">
        <f>'P144'!Y16</f>
        <v>164</v>
      </c>
    </row>
    <row r="8" spans="1:17" x14ac:dyDescent="0.15">
      <c r="K8" s="4" t="s">
        <v>13</v>
      </c>
      <c r="L8" s="5">
        <f>'P144'!E18</f>
        <v>856</v>
      </c>
      <c r="M8" s="5">
        <f>'P144'!I18</f>
        <v>637</v>
      </c>
      <c r="N8" s="5">
        <f>'P144'!M18</f>
        <v>41</v>
      </c>
      <c r="O8" s="5">
        <f>'P144'!Q18</f>
        <v>53</v>
      </c>
      <c r="P8" s="5">
        <f>'P144'!U18</f>
        <v>1</v>
      </c>
      <c r="Q8" s="5">
        <f>'P144'!Y18</f>
        <v>124</v>
      </c>
    </row>
    <row r="9" spans="1:17" x14ac:dyDescent="0.15">
      <c r="K9" s="4" t="s">
        <v>14</v>
      </c>
      <c r="L9" s="5">
        <f>'P144'!E20</f>
        <v>766</v>
      </c>
      <c r="M9" s="5">
        <f>'P144'!I20</f>
        <v>539</v>
      </c>
      <c r="N9" s="5">
        <f>'P144'!M20</f>
        <v>60</v>
      </c>
      <c r="O9" s="5">
        <f>'P144'!Q20</f>
        <v>57</v>
      </c>
      <c r="P9" s="5">
        <f>'P144'!U20</f>
        <v>3</v>
      </c>
      <c r="Q9" s="5">
        <f>'P144'!Y20</f>
        <v>107</v>
      </c>
    </row>
    <row r="10" spans="1:17" x14ac:dyDescent="0.15">
      <c r="K10" s="4" t="s">
        <v>15</v>
      </c>
      <c r="L10" s="5">
        <f>'P144'!E22</f>
        <v>661</v>
      </c>
      <c r="M10" s="5">
        <f>'P144'!I22</f>
        <v>430</v>
      </c>
      <c r="N10" s="5">
        <f>'P144'!M22</f>
        <v>50</v>
      </c>
      <c r="O10" s="5">
        <f>'P144'!Q22</f>
        <v>62</v>
      </c>
      <c r="P10" s="5">
        <f>'P144'!U22</f>
        <v>2</v>
      </c>
      <c r="Q10" s="5">
        <f>'P144'!Y22</f>
        <v>117</v>
      </c>
    </row>
    <row r="11" spans="1:17" x14ac:dyDescent="0.15">
      <c r="K11" s="4" t="s">
        <v>16</v>
      </c>
      <c r="L11" s="5">
        <f>'P144'!E24</f>
        <v>408</v>
      </c>
      <c r="M11" s="5">
        <f>'P144'!I24</f>
        <v>265</v>
      </c>
      <c r="N11" s="5">
        <f>'P144'!M24</f>
        <v>21</v>
      </c>
      <c r="O11" s="5">
        <f>'P144'!Q24</f>
        <v>31</v>
      </c>
      <c r="P11" s="5">
        <f>'P144'!U24</f>
        <v>0</v>
      </c>
      <c r="Q11" s="5">
        <f>'P144'!Y24</f>
        <v>91</v>
      </c>
    </row>
    <row r="23" spans="11:12" x14ac:dyDescent="0.15">
      <c r="K23" s="3" t="s">
        <v>17</v>
      </c>
      <c r="L23" s="3" t="s">
        <v>18</v>
      </c>
    </row>
    <row r="24" spans="11:12" x14ac:dyDescent="0.15">
      <c r="K24" s="4" t="s">
        <v>7</v>
      </c>
      <c r="L24" s="5">
        <f>'P144'!E34</f>
        <v>493</v>
      </c>
    </row>
    <row r="25" spans="11:12" x14ac:dyDescent="0.15">
      <c r="K25" s="4" t="s">
        <v>8</v>
      </c>
      <c r="L25" s="5">
        <f>'P144'!E36</f>
        <v>488</v>
      </c>
    </row>
    <row r="26" spans="11:12" x14ac:dyDescent="0.15">
      <c r="K26" s="4" t="s">
        <v>9</v>
      </c>
      <c r="L26" s="5">
        <f>'P144'!E38</f>
        <v>465</v>
      </c>
    </row>
    <row r="27" spans="11:12" x14ac:dyDescent="0.15">
      <c r="K27" s="4" t="s">
        <v>10</v>
      </c>
      <c r="L27" s="5">
        <f>'P144'!E40</f>
        <v>399</v>
      </c>
    </row>
    <row r="28" spans="11:12" ht="13.5" customHeight="1" x14ac:dyDescent="0.15">
      <c r="K28" s="4" t="s">
        <v>11</v>
      </c>
      <c r="L28" s="5">
        <f>'P144'!E42</f>
        <v>441</v>
      </c>
    </row>
    <row r="29" spans="11:12" ht="13.5" customHeight="1" x14ac:dyDescent="0.15">
      <c r="K29" s="4" t="s">
        <v>12</v>
      </c>
      <c r="L29" s="5">
        <f>'P144'!E44</f>
        <v>507</v>
      </c>
    </row>
    <row r="30" spans="11:12" x14ac:dyDescent="0.15">
      <c r="K30" s="4" t="s">
        <v>13</v>
      </c>
      <c r="L30" s="5">
        <f>'P144'!E46</f>
        <v>473</v>
      </c>
    </row>
    <row r="31" spans="11:12" x14ac:dyDescent="0.15">
      <c r="K31" s="4" t="s">
        <v>14</v>
      </c>
      <c r="L31" s="5">
        <f>'P144'!E48</f>
        <v>376</v>
      </c>
    </row>
    <row r="32" spans="11:12" ht="13.5" customHeight="1" x14ac:dyDescent="0.15">
      <c r="K32" s="4" t="s">
        <v>15</v>
      </c>
      <c r="L32" s="5">
        <f>'P144'!E50</f>
        <v>302</v>
      </c>
    </row>
    <row r="33" spans="11:13" ht="13.5" customHeight="1" x14ac:dyDescent="0.15">
      <c r="K33" s="4" t="s">
        <v>16</v>
      </c>
      <c r="L33" s="5">
        <f>'P144'!E52</f>
        <v>272</v>
      </c>
    </row>
    <row r="34" spans="11:13" ht="13.5" customHeight="1" x14ac:dyDescent="0.15"/>
    <row r="35" spans="11:13" ht="13.5" customHeight="1" x14ac:dyDescent="0.15"/>
    <row r="36" spans="11:13" ht="12" customHeight="1" x14ac:dyDescent="0.15"/>
    <row r="37" spans="11:13" ht="12" customHeight="1" x14ac:dyDescent="0.15"/>
    <row r="38" spans="11:13" ht="12" customHeight="1" x14ac:dyDescent="0.15"/>
    <row r="39" spans="11:13" ht="12" customHeight="1" x14ac:dyDescent="0.15"/>
    <row r="40" spans="11:13" ht="12" customHeight="1" x14ac:dyDescent="0.15"/>
    <row r="41" spans="11:13" ht="12" customHeight="1" x14ac:dyDescent="0.15"/>
    <row r="43" spans="11:13" x14ac:dyDescent="0.15">
      <c r="M43" s="6"/>
    </row>
    <row r="44" spans="11:13" x14ac:dyDescent="0.15">
      <c r="K44" s="2"/>
      <c r="L44" s="2" t="s">
        <v>19</v>
      </c>
      <c r="M44" s="6"/>
    </row>
    <row r="45" spans="11:13" x14ac:dyDescent="0.15">
      <c r="K45" s="7" t="s">
        <v>7</v>
      </c>
      <c r="L45" s="8">
        <v>74</v>
      </c>
      <c r="M45" s="6"/>
    </row>
    <row r="46" spans="11:13" x14ac:dyDescent="0.15">
      <c r="K46" s="7" t="s">
        <v>8</v>
      </c>
      <c r="L46" s="8">
        <f>'P145'!E5</f>
        <v>60</v>
      </c>
      <c r="M46" s="6"/>
    </row>
    <row r="47" spans="11:13" x14ac:dyDescent="0.15">
      <c r="K47" s="7" t="s">
        <v>9</v>
      </c>
      <c r="L47" s="8">
        <f>'P145'!E7</f>
        <v>38</v>
      </c>
      <c r="M47" s="6"/>
    </row>
    <row r="48" spans="11:13" x14ac:dyDescent="0.15">
      <c r="K48" s="7" t="s">
        <v>10</v>
      </c>
      <c r="L48" s="8">
        <f>'P145'!E9</f>
        <v>39</v>
      </c>
      <c r="M48" s="6"/>
    </row>
    <row r="49" spans="11:13" x14ac:dyDescent="0.15">
      <c r="K49" s="7" t="s">
        <v>11</v>
      </c>
      <c r="L49" s="8">
        <f>'P145'!E11</f>
        <v>40</v>
      </c>
      <c r="M49" s="6"/>
    </row>
    <row r="50" spans="11:13" x14ac:dyDescent="0.15">
      <c r="K50" s="7" t="s">
        <v>12</v>
      </c>
      <c r="L50" s="8">
        <f>'P145'!E13</f>
        <v>44</v>
      </c>
    </row>
    <row r="51" spans="11:13" x14ac:dyDescent="0.15">
      <c r="K51" s="7" t="s">
        <v>13</v>
      </c>
      <c r="L51" s="8">
        <f>'P145'!E15</f>
        <v>38</v>
      </c>
    </row>
    <row r="52" spans="11:13" x14ac:dyDescent="0.15">
      <c r="K52" s="7" t="s">
        <v>14</v>
      </c>
      <c r="L52" s="8">
        <f>'P145'!E17</f>
        <v>53</v>
      </c>
    </row>
    <row r="53" spans="11:13" x14ac:dyDescent="0.15">
      <c r="K53" s="7" t="s">
        <v>15</v>
      </c>
      <c r="L53" s="8">
        <f>'P145'!E19</f>
        <v>35</v>
      </c>
    </row>
    <row r="54" spans="11:13" x14ac:dyDescent="0.15">
      <c r="K54" s="7" t="s">
        <v>16</v>
      </c>
      <c r="L54" s="8">
        <f>'P145'!E21</f>
        <v>35</v>
      </c>
    </row>
  </sheetData>
  <mergeCells count="1">
    <mergeCell ref="A1:J1"/>
  </mergeCells>
  <phoneticPr fontId="1"/>
  <pageMargins left="0.70866141732283472" right="0.70866141732283472" top="0.74803149606299213" bottom="0.74803149606299213" header="0.31496062992125984" footer="0.31496062992125984"/>
  <pageSetup paperSize="9" scale="91" firstPageNumber="0" orientation="portrait" r:id="rId1"/>
  <headerFooter differentFirst="1" scaleWithDoc="0">
    <oddFooter>&amp;C- 143 -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43D2-805F-4884-85BF-98A9AA7648F5}">
  <sheetPr>
    <tabColor theme="0"/>
    <pageSetUpPr fitToPage="1"/>
  </sheetPr>
  <dimension ref="A1:AB82"/>
  <sheetViews>
    <sheetView zoomScaleNormal="100" zoomScaleSheetLayoutView="100" workbookViewId="0">
      <selection sqref="A1:XFD1"/>
    </sheetView>
  </sheetViews>
  <sheetFormatPr defaultColWidth="3.75" defaultRowHeight="18.75" customHeight="1" x14ac:dyDescent="0.15"/>
  <cols>
    <col min="1" max="2" width="3.75" style="1" customWidth="1"/>
    <col min="3" max="3" width="3.75" style="6" customWidth="1"/>
    <col min="4" max="16384" width="3.75" style="1"/>
  </cols>
  <sheetData>
    <row r="1" spans="1:28" s="9" customFormat="1" ht="21" x14ac:dyDescent="0.15">
      <c r="A1" s="89" t="s">
        <v>20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28" ht="14.25" customHeight="1" x14ac:dyDescent="0.15">
      <c r="X2" s="6"/>
      <c r="AB2" s="6" t="s">
        <v>21</v>
      </c>
    </row>
    <row r="3" spans="1:28" ht="14.25" customHeight="1" x14ac:dyDescent="0.15">
      <c r="A3" s="91" t="s">
        <v>22</v>
      </c>
      <c r="B3" s="91"/>
      <c r="C3" s="91"/>
      <c r="D3" s="92"/>
      <c r="E3" s="98" t="s">
        <v>23</v>
      </c>
      <c r="F3" s="98"/>
      <c r="G3" s="98"/>
      <c r="H3" s="98"/>
      <c r="I3" s="98" t="s">
        <v>24</v>
      </c>
      <c r="J3" s="98"/>
      <c r="K3" s="98"/>
      <c r="L3" s="98"/>
      <c r="M3" s="98" t="s">
        <v>25</v>
      </c>
      <c r="N3" s="98"/>
      <c r="O3" s="98"/>
      <c r="P3" s="98"/>
      <c r="Q3" s="98" t="s">
        <v>26</v>
      </c>
      <c r="R3" s="98"/>
      <c r="S3" s="98"/>
      <c r="T3" s="98"/>
      <c r="U3" s="98" t="s">
        <v>27</v>
      </c>
      <c r="V3" s="98"/>
      <c r="W3" s="98"/>
      <c r="X3" s="98"/>
      <c r="Y3" s="98" t="s">
        <v>28</v>
      </c>
      <c r="Z3" s="98"/>
      <c r="AA3" s="98"/>
      <c r="AB3" s="95"/>
    </row>
    <row r="4" spans="1:28" ht="14.25" customHeight="1" x14ac:dyDescent="0.15">
      <c r="A4" s="93"/>
      <c r="B4" s="93"/>
      <c r="C4" s="93"/>
      <c r="D4" s="94"/>
      <c r="E4" s="98" t="s">
        <v>29</v>
      </c>
      <c r="F4" s="98"/>
      <c r="G4" s="98" t="s">
        <v>30</v>
      </c>
      <c r="H4" s="98"/>
      <c r="I4" s="98" t="s">
        <v>29</v>
      </c>
      <c r="J4" s="98"/>
      <c r="K4" s="98" t="s">
        <v>30</v>
      </c>
      <c r="L4" s="98"/>
      <c r="M4" s="98" t="s">
        <v>29</v>
      </c>
      <c r="N4" s="98"/>
      <c r="O4" s="98" t="s">
        <v>30</v>
      </c>
      <c r="P4" s="98"/>
      <c r="Q4" s="98" t="s">
        <v>29</v>
      </c>
      <c r="R4" s="98"/>
      <c r="S4" s="98" t="s">
        <v>30</v>
      </c>
      <c r="T4" s="98"/>
      <c r="U4" s="98" t="s">
        <v>29</v>
      </c>
      <c r="V4" s="98"/>
      <c r="W4" s="98" t="s">
        <v>30</v>
      </c>
      <c r="X4" s="98"/>
      <c r="Y4" s="98" t="s">
        <v>29</v>
      </c>
      <c r="Z4" s="98"/>
      <c r="AA4" s="98" t="s">
        <v>30</v>
      </c>
      <c r="AB4" s="95"/>
    </row>
    <row r="5" spans="1:28" ht="7.5" customHeight="1" x14ac:dyDescent="0.15">
      <c r="A5" s="10"/>
      <c r="B5" s="10"/>
      <c r="C5" s="10"/>
      <c r="D5" s="11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14.25" customHeight="1" x14ac:dyDescent="0.15">
      <c r="A6" s="77" t="s">
        <v>31</v>
      </c>
      <c r="B6" s="77"/>
      <c r="C6" s="6">
        <v>24</v>
      </c>
      <c r="D6" s="14" t="s">
        <v>17</v>
      </c>
      <c r="E6" s="82">
        <v>1299</v>
      </c>
      <c r="F6" s="83"/>
      <c r="G6" s="83">
        <v>579</v>
      </c>
      <c r="H6" s="83"/>
      <c r="I6" s="83">
        <v>940</v>
      </c>
      <c r="J6" s="83"/>
      <c r="K6" s="83">
        <v>344</v>
      </c>
      <c r="L6" s="83"/>
      <c r="M6" s="83">
        <v>12</v>
      </c>
      <c r="N6" s="83"/>
      <c r="O6" s="83">
        <v>3</v>
      </c>
      <c r="P6" s="83"/>
      <c r="Q6" s="83">
        <v>60</v>
      </c>
      <c r="R6" s="83"/>
      <c r="S6" s="83">
        <v>45</v>
      </c>
      <c r="T6" s="83"/>
      <c r="U6" s="83">
        <v>15</v>
      </c>
      <c r="V6" s="83"/>
      <c r="W6" s="83">
        <v>20</v>
      </c>
      <c r="X6" s="83"/>
      <c r="Y6" s="83">
        <v>272</v>
      </c>
      <c r="Z6" s="83"/>
      <c r="AA6" s="83">
        <v>167</v>
      </c>
      <c r="AB6" s="83"/>
    </row>
    <row r="7" spans="1:28" ht="7.5" customHeight="1" x14ac:dyDescent="0.15">
      <c r="A7" s="6"/>
      <c r="B7" s="6"/>
      <c r="D7" s="14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14.25" customHeight="1" x14ac:dyDescent="0.15">
      <c r="A8" s="77"/>
      <c r="B8" s="77"/>
      <c r="C8" s="6">
        <v>25</v>
      </c>
      <c r="D8" s="14"/>
      <c r="E8" s="82">
        <v>1156</v>
      </c>
      <c r="F8" s="83"/>
      <c r="G8" s="80">
        <v>331</v>
      </c>
      <c r="H8" s="80"/>
      <c r="I8" s="80">
        <v>844</v>
      </c>
      <c r="J8" s="80"/>
      <c r="K8" s="80">
        <v>191</v>
      </c>
      <c r="L8" s="80"/>
      <c r="M8" s="80">
        <v>21</v>
      </c>
      <c r="N8" s="80"/>
      <c r="O8" s="80">
        <v>5</v>
      </c>
      <c r="P8" s="80"/>
      <c r="Q8" s="80">
        <v>46</v>
      </c>
      <c r="R8" s="80"/>
      <c r="S8" s="80">
        <v>43</v>
      </c>
      <c r="T8" s="80"/>
      <c r="U8" s="80">
        <v>8</v>
      </c>
      <c r="V8" s="80"/>
      <c r="W8" s="80">
        <v>1</v>
      </c>
      <c r="X8" s="80"/>
      <c r="Y8" s="80">
        <v>228</v>
      </c>
      <c r="Z8" s="80"/>
      <c r="AA8" s="80">
        <v>77</v>
      </c>
      <c r="AB8" s="80"/>
    </row>
    <row r="9" spans="1:28" ht="7.5" customHeight="1" x14ac:dyDescent="0.15">
      <c r="A9" s="6"/>
      <c r="B9" s="6"/>
      <c r="D9" s="14"/>
      <c r="E9" s="15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4.25" customHeight="1" x14ac:dyDescent="0.15">
      <c r="A10" s="77"/>
      <c r="B10" s="77"/>
      <c r="C10" s="6">
        <v>26</v>
      </c>
      <c r="D10" s="14"/>
      <c r="E10" s="82">
        <v>1129</v>
      </c>
      <c r="F10" s="83"/>
      <c r="G10" s="80">
        <v>294</v>
      </c>
      <c r="H10" s="80"/>
      <c r="I10" s="80">
        <v>819</v>
      </c>
      <c r="J10" s="80"/>
      <c r="K10" s="80">
        <v>155</v>
      </c>
      <c r="L10" s="80"/>
      <c r="M10" s="80">
        <v>12</v>
      </c>
      <c r="N10" s="80"/>
      <c r="O10" s="80">
        <v>4</v>
      </c>
      <c r="P10" s="80"/>
      <c r="Q10" s="80">
        <v>63</v>
      </c>
      <c r="R10" s="80"/>
      <c r="S10" s="80">
        <v>44</v>
      </c>
      <c r="T10" s="80"/>
      <c r="U10" s="80">
        <v>5</v>
      </c>
      <c r="V10" s="80"/>
      <c r="W10" s="80">
        <v>6</v>
      </c>
      <c r="X10" s="80"/>
      <c r="Y10" s="80">
        <v>230</v>
      </c>
      <c r="Z10" s="80"/>
      <c r="AA10" s="80">
        <v>85</v>
      </c>
      <c r="AB10" s="80"/>
    </row>
    <row r="11" spans="1:28" ht="7.5" customHeight="1" x14ac:dyDescent="0.15">
      <c r="A11" s="6"/>
      <c r="B11" s="6"/>
      <c r="D11" s="14"/>
      <c r="E11" s="15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14.25" customHeight="1" x14ac:dyDescent="0.15">
      <c r="A12" s="77"/>
      <c r="B12" s="77"/>
      <c r="C12" s="6">
        <v>27</v>
      </c>
      <c r="D12" s="14"/>
      <c r="E12" s="82">
        <v>1121</v>
      </c>
      <c r="F12" s="83"/>
      <c r="G12" s="80">
        <v>355</v>
      </c>
      <c r="H12" s="80"/>
      <c r="I12" s="80">
        <v>875</v>
      </c>
      <c r="J12" s="80"/>
      <c r="K12" s="80">
        <v>248</v>
      </c>
      <c r="L12" s="80"/>
      <c r="M12" s="80">
        <v>20</v>
      </c>
      <c r="N12" s="80"/>
      <c r="O12" s="80">
        <v>6</v>
      </c>
      <c r="P12" s="80"/>
      <c r="Q12" s="80">
        <v>50</v>
      </c>
      <c r="R12" s="80"/>
      <c r="S12" s="80">
        <v>36</v>
      </c>
      <c r="T12" s="80"/>
      <c r="U12" s="80">
        <v>1</v>
      </c>
      <c r="V12" s="80"/>
      <c r="W12" s="80">
        <v>1</v>
      </c>
      <c r="X12" s="80"/>
      <c r="Y12" s="80">
        <v>175</v>
      </c>
      <c r="Z12" s="80"/>
      <c r="AA12" s="80">
        <v>64</v>
      </c>
      <c r="AB12" s="80"/>
    </row>
    <row r="13" spans="1:28" ht="7.5" customHeight="1" x14ac:dyDescent="0.15">
      <c r="A13" s="6"/>
      <c r="B13" s="6"/>
      <c r="D13" s="14"/>
      <c r="E13" s="15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4.25" customHeight="1" x14ac:dyDescent="0.15">
      <c r="A14" s="77"/>
      <c r="B14" s="77"/>
      <c r="C14" s="6">
        <v>28</v>
      </c>
      <c r="D14" s="14"/>
      <c r="E14" s="82">
        <v>1000</v>
      </c>
      <c r="F14" s="83"/>
      <c r="G14" s="80">
        <v>231</v>
      </c>
      <c r="H14" s="80"/>
      <c r="I14" s="80">
        <v>734</v>
      </c>
      <c r="J14" s="80"/>
      <c r="K14" s="80">
        <v>156</v>
      </c>
      <c r="L14" s="80"/>
      <c r="M14" s="80">
        <v>39</v>
      </c>
      <c r="N14" s="80"/>
      <c r="O14" s="80">
        <v>10</v>
      </c>
      <c r="P14" s="80"/>
      <c r="Q14" s="80">
        <v>61</v>
      </c>
      <c r="R14" s="80"/>
      <c r="S14" s="80">
        <v>32</v>
      </c>
      <c r="T14" s="80"/>
      <c r="U14" s="80">
        <v>8</v>
      </c>
      <c r="V14" s="80"/>
      <c r="W14" s="80">
        <v>5</v>
      </c>
      <c r="X14" s="80"/>
      <c r="Y14" s="80">
        <v>158</v>
      </c>
      <c r="Z14" s="80"/>
      <c r="AA14" s="80">
        <v>28</v>
      </c>
      <c r="AB14" s="80"/>
    </row>
    <row r="15" spans="1:28" ht="7.5" customHeight="1" x14ac:dyDescent="0.15">
      <c r="A15" s="6"/>
      <c r="B15" s="6"/>
      <c r="D15" s="14"/>
      <c r="E15" s="15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4.25" customHeight="1" x14ac:dyDescent="0.15">
      <c r="A16" s="77"/>
      <c r="B16" s="77"/>
      <c r="C16" s="6">
        <v>29</v>
      </c>
      <c r="D16" s="14"/>
      <c r="E16" s="82">
        <v>993</v>
      </c>
      <c r="F16" s="83"/>
      <c r="G16" s="80">
        <v>229</v>
      </c>
      <c r="H16" s="80"/>
      <c r="I16" s="80">
        <v>726</v>
      </c>
      <c r="J16" s="80"/>
      <c r="K16" s="80">
        <v>132</v>
      </c>
      <c r="L16" s="80"/>
      <c r="M16" s="80">
        <v>34</v>
      </c>
      <c r="N16" s="80"/>
      <c r="O16" s="80">
        <v>11</v>
      </c>
      <c r="P16" s="80"/>
      <c r="Q16" s="80">
        <v>65</v>
      </c>
      <c r="R16" s="80"/>
      <c r="S16" s="80">
        <v>37</v>
      </c>
      <c r="T16" s="80"/>
      <c r="U16" s="80">
        <v>4</v>
      </c>
      <c r="V16" s="80"/>
      <c r="W16" s="80">
        <v>3</v>
      </c>
      <c r="X16" s="80"/>
      <c r="Y16" s="80">
        <v>164</v>
      </c>
      <c r="Z16" s="80"/>
      <c r="AA16" s="80">
        <v>46</v>
      </c>
      <c r="AB16" s="80"/>
    </row>
    <row r="17" spans="1:28" ht="7.5" customHeight="1" x14ac:dyDescent="0.15">
      <c r="A17" s="6"/>
      <c r="B17" s="6"/>
      <c r="D17" s="14"/>
      <c r="E17" s="15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4.25" customHeight="1" x14ac:dyDescent="0.15">
      <c r="A18" s="77"/>
      <c r="B18" s="77"/>
      <c r="C18" s="6">
        <v>30</v>
      </c>
      <c r="D18" s="14"/>
      <c r="E18" s="82">
        <f>I18+M18+Q18+U18+Y18</f>
        <v>856</v>
      </c>
      <c r="F18" s="83"/>
      <c r="G18" s="80">
        <f>K18+O18+S18+W18+AA18</f>
        <v>269</v>
      </c>
      <c r="H18" s="80"/>
      <c r="I18" s="80">
        <v>637</v>
      </c>
      <c r="J18" s="80"/>
      <c r="K18" s="80">
        <v>141</v>
      </c>
      <c r="L18" s="80"/>
      <c r="M18" s="80">
        <v>41</v>
      </c>
      <c r="N18" s="80"/>
      <c r="O18" s="80">
        <v>31</v>
      </c>
      <c r="P18" s="80"/>
      <c r="Q18" s="80">
        <v>53</v>
      </c>
      <c r="R18" s="80"/>
      <c r="S18" s="80">
        <v>46</v>
      </c>
      <c r="T18" s="80"/>
      <c r="U18" s="80">
        <v>1</v>
      </c>
      <c r="V18" s="80"/>
      <c r="W18" s="80">
        <v>2</v>
      </c>
      <c r="X18" s="80"/>
      <c r="Y18" s="80">
        <v>124</v>
      </c>
      <c r="Z18" s="80"/>
      <c r="AA18" s="80">
        <v>49</v>
      </c>
      <c r="AB18" s="80"/>
    </row>
    <row r="19" spans="1:28" ht="7.5" customHeight="1" x14ac:dyDescent="0.15">
      <c r="A19" s="6"/>
      <c r="B19" s="6"/>
      <c r="D19" s="14"/>
      <c r="E19" s="15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4.25" customHeight="1" x14ac:dyDescent="0.15">
      <c r="A20" s="77"/>
      <c r="B20" s="77"/>
      <c r="C20" s="6" t="s">
        <v>32</v>
      </c>
      <c r="D20" s="14"/>
      <c r="E20" s="82">
        <f>I20+M20+Q20+U20+Y20</f>
        <v>766</v>
      </c>
      <c r="F20" s="83"/>
      <c r="G20" s="80">
        <v>248</v>
      </c>
      <c r="H20" s="80"/>
      <c r="I20" s="80">
        <v>539</v>
      </c>
      <c r="J20" s="80"/>
      <c r="K20" s="80">
        <v>142</v>
      </c>
      <c r="L20" s="80"/>
      <c r="M20" s="80">
        <v>60</v>
      </c>
      <c r="N20" s="80"/>
      <c r="O20" s="80">
        <v>14</v>
      </c>
      <c r="P20" s="80"/>
      <c r="Q20" s="80">
        <v>57</v>
      </c>
      <c r="R20" s="80"/>
      <c r="S20" s="80">
        <v>54</v>
      </c>
      <c r="T20" s="80"/>
      <c r="U20" s="80">
        <v>3</v>
      </c>
      <c r="V20" s="80"/>
      <c r="W20" s="80">
        <v>2</v>
      </c>
      <c r="X20" s="80"/>
      <c r="Y20" s="80">
        <v>107</v>
      </c>
      <c r="Z20" s="80"/>
      <c r="AA20" s="80">
        <v>36</v>
      </c>
      <c r="AB20" s="80"/>
    </row>
    <row r="21" spans="1:28" ht="7.5" customHeight="1" x14ac:dyDescent="0.15">
      <c r="A21" s="6"/>
      <c r="B21" s="6"/>
      <c r="D21" s="14"/>
      <c r="E21" s="15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4.25" customHeight="1" x14ac:dyDescent="0.15">
      <c r="A22" s="77" t="s">
        <v>33</v>
      </c>
      <c r="B22" s="77"/>
      <c r="C22" s="6">
        <v>2</v>
      </c>
      <c r="D22" s="14"/>
      <c r="E22" s="82">
        <v>661</v>
      </c>
      <c r="F22" s="80"/>
      <c r="G22" s="80">
        <v>292</v>
      </c>
      <c r="H22" s="80"/>
      <c r="I22" s="80">
        <v>430</v>
      </c>
      <c r="J22" s="80"/>
      <c r="K22" s="80">
        <v>178</v>
      </c>
      <c r="L22" s="80"/>
      <c r="M22" s="80">
        <v>50</v>
      </c>
      <c r="N22" s="80"/>
      <c r="O22" s="80">
        <v>18</v>
      </c>
      <c r="P22" s="80"/>
      <c r="Q22" s="80">
        <v>62</v>
      </c>
      <c r="R22" s="80"/>
      <c r="S22" s="80">
        <v>58</v>
      </c>
      <c r="T22" s="80"/>
      <c r="U22" s="80">
        <v>2</v>
      </c>
      <c r="V22" s="80"/>
      <c r="W22" s="80">
        <v>2</v>
      </c>
      <c r="X22" s="80"/>
      <c r="Y22" s="80">
        <v>117</v>
      </c>
      <c r="Z22" s="80"/>
      <c r="AA22" s="80">
        <v>36</v>
      </c>
      <c r="AB22" s="80"/>
    </row>
    <row r="23" spans="1:28" ht="7.5" customHeight="1" x14ac:dyDescent="0.15">
      <c r="A23" s="6"/>
      <c r="B23" s="6"/>
      <c r="D23" s="14"/>
      <c r="E23" s="1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4.25" customHeight="1" x14ac:dyDescent="0.15">
      <c r="A24" s="77"/>
      <c r="B24" s="77"/>
      <c r="C24" s="6">
        <v>3</v>
      </c>
      <c r="D24" s="14"/>
      <c r="E24" s="82">
        <v>408</v>
      </c>
      <c r="F24" s="80"/>
      <c r="G24" s="80">
        <v>146</v>
      </c>
      <c r="H24" s="80"/>
      <c r="I24" s="80">
        <v>265</v>
      </c>
      <c r="J24" s="80"/>
      <c r="K24" s="80">
        <v>83</v>
      </c>
      <c r="L24" s="80"/>
      <c r="M24" s="80">
        <v>21</v>
      </c>
      <c r="N24" s="80"/>
      <c r="O24" s="80">
        <v>4</v>
      </c>
      <c r="P24" s="80"/>
      <c r="Q24" s="80">
        <v>31</v>
      </c>
      <c r="R24" s="80"/>
      <c r="S24" s="80">
        <v>28</v>
      </c>
      <c r="T24" s="80"/>
      <c r="U24" s="80">
        <v>0</v>
      </c>
      <c r="V24" s="80"/>
      <c r="W24" s="80">
        <v>0</v>
      </c>
      <c r="X24" s="80"/>
      <c r="Y24" s="80">
        <v>91</v>
      </c>
      <c r="Z24" s="80"/>
      <c r="AA24" s="80">
        <v>31</v>
      </c>
      <c r="AB24" s="80"/>
    </row>
    <row r="25" spans="1:28" ht="7.5" customHeight="1" x14ac:dyDescent="0.15">
      <c r="A25" s="18"/>
      <c r="B25" s="18"/>
      <c r="C25" s="19"/>
      <c r="D25" s="20"/>
      <c r="E25" s="21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8" ht="14.25" customHeight="1" x14ac:dyDescent="0.15">
      <c r="A26" s="76" t="s">
        <v>34</v>
      </c>
      <c r="B26" s="76"/>
      <c r="C26" s="76"/>
      <c r="D26" s="76"/>
      <c r="E26" s="76"/>
      <c r="F26" s="76"/>
      <c r="G26" s="76"/>
      <c r="H26" s="22"/>
      <c r="T26" s="23"/>
      <c r="U26" s="23"/>
      <c r="V26" s="23"/>
      <c r="W26" s="23"/>
      <c r="X26" s="6"/>
      <c r="AB26" s="24" t="s">
        <v>35</v>
      </c>
    </row>
    <row r="27" spans="1:28" ht="14.25" customHeight="1" x14ac:dyDescent="0.15"/>
    <row r="28" spans="1:28" s="9" customFormat="1" ht="21" x14ac:dyDescent="0.15">
      <c r="A28" s="89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28" ht="14.25" customHeight="1" x14ac:dyDescent="0.15">
      <c r="R29" s="18"/>
      <c r="S29" s="18"/>
      <c r="T29" s="18"/>
      <c r="U29" s="18"/>
      <c r="V29" s="18"/>
      <c r="W29" s="18"/>
      <c r="X29" s="6"/>
      <c r="Z29" s="19" t="s">
        <v>37</v>
      </c>
    </row>
    <row r="30" spans="1:28" ht="14.25" customHeight="1" x14ac:dyDescent="0.15">
      <c r="A30" s="91" t="s">
        <v>38</v>
      </c>
      <c r="B30" s="91"/>
      <c r="C30" s="91"/>
      <c r="D30" s="92"/>
      <c r="E30" s="95" t="s">
        <v>39</v>
      </c>
      <c r="F30" s="96"/>
      <c r="G30" s="96"/>
      <c r="H30" s="96"/>
      <c r="I30" s="96"/>
      <c r="J30" s="96"/>
      <c r="K30" s="97"/>
      <c r="L30" s="98" t="s">
        <v>40</v>
      </c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5"/>
    </row>
    <row r="31" spans="1:28" ht="14.25" customHeight="1" x14ac:dyDescent="0.15">
      <c r="A31" s="93"/>
      <c r="B31" s="93"/>
      <c r="C31" s="93"/>
      <c r="D31" s="94"/>
      <c r="E31" s="95" t="s">
        <v>18</v>
      </c>
      <c r="F31" s="96"/>
      <c r="G31" s="97"/>
      <c r="H31" s="98" t="s">
        <v>41</v>
      </c>
      <c r="I31" s="98"/>
      <c r="J31" s="98" t="s">
        <v>42</v>
      </c>
      <c r="K31" s="98"/>
      <c r="L31" s="98" t="s">
        <v>43</v>
      </c>
      <c r="M31" s="98"/>
      <c r="N31" s="98"/>
      <c r="O31" s="95" t="s">
        <v>44</v>
      </c>
      <c r="P31" s="97"/>
      <c r="Q31" s="98" t="s">
        <v>45</v>
      </c>
      <c r="R31" s="98"/>
      <c r="S31" s="98" t="s">
        <v>46</v>
      </c>
      <c r="T31" s="98"/>
      <c r="U31" s="98" t="s">
        <v>47</v>
      </c>
      <c r="V31" s="98"/>
      <c r="W31" s="99" t="s">
        <v>48</v>
      </c>
      <c r="X31" s="99"/>
      <c r="Y31" s="98" t="s">
        <v>6</v>
      </c>
      <c r="Z31" s="95"/>
    </row>
    <row r="32" spans="1:28" ht="14.25" customHeight="1" x14ac:dyDescent="0.15">
      <c r="A32" s="6"/>
      <c r="B32" s="6"/>
      <c r="D32" s="25"/>
      <c r="E32" s="90" t="s">
        <v>49</v>
      </c>
      <c r="F32" s="77"/>
      <c r="G32" s="77"/>
      <c r="H32" s="77" t="s">
        <v>50</v>
      </c>
      <c r="I32" s="77"/>
      <c r="J32" s="77" t="s">
        <v>50</v>
      </c>
      <c r="K32" s="77"/>
      <c r="L32" s="77" t="s">
        <v>49</v>
      </c>
      <c r="M32" s="77"/>
      <c r="N32" s="77"/>
      <c r="O32" s="77" t="s">
        <v>49</v>
      </c>
      <c r="P32" s="77"/>
      <c r="Q32" s="77" t="s">
        <v>49</v>
      </c>
      <c r="R32" s="77"/>
      <c r="S32" s="77" t="s">
        <v>49</v>
      </c>
      <c r="T32" s="77"/>
      <c r="U32" s="77" t="s">
        <v>49</v>
      </c>
      <c r="V32" s="77"/>
      <c r="W32" s="77" t="s">
        <v>49</v>
      </c>
      <c r="X32" s="77"/>
      <c r="Y32" s="77" t="s">
        <v>49</v>
      </c>
      <c r="Z32" s="77"/>
    </row>
    <row r="33" spans="1:26" ht="7.5" customHeight="1" x14ac:dyDescent="0.15">
      <c r="A33" s="6"/>
      <c r="B33" s="6"/>
      <c r="D33" s="25"/>
      <c r="E33" s="2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15">
      <c r="A34" s="77" t="s">
        <v>31</v>
      </c>
      <c r="B34" s="77"/>
      <c r="C34" s="6">
        <v>24</v>
      </c>
      <c r="D34" s="14" t="s">
        <v>17</v>
      </c>
      <c r="E34" s="82">
        <v>493</v>
      </c>
      <c r="F34" s="83"/>
      <c r="G34" s="83"/>
      <c r="H34" s="80">
        <v>5</v>
      </c>
      <c r="I34" s="80"/>
      <c r="J34" s="80">
        <v>607</v>
      </c>
      <c r="K34" s="80"/>
      <c r="L34" s="80">
        <v>7022</v>
      </c>
      <c r="M34" s="80"/>
      <c r="N34" s="80"/>
      <c r="O34" s="80">
        <v>1248</v>
      </c>
      <c r="P34" s="80"/>
      <c r="Q34" s="80">
        <v>642</v>
      </c>
      <c r="R34" s="80"/>
      <c r="S34" s="80">
        <v>19</v>
      </c>
      <c r="T34" s="80"/>
      <c r="U34" s="80">
        <v>55</v>
      </c>
      <c r="V34" s="80"/>
      <c r="W34" s="80">
        <v>1161</v>
      </c>
      <c r="X34" s="80"/>
      <c r="Y34" s="80">
        <v>3897</v>
      </c>
      <c r="Z34" s="80"/>
    </row>
    <row r="35" spans="1:26" ht="7.5" customHeight="1" x14ac:dyDescent="0.15">
      <c r="A35" s="6"/>
      <c r="B35" s="6"/>
      <c r="D35" s="14"/>
      <c r="E35" s="15"/>
      <c r="F35" s="16"/>
      <c r="G35" s="16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25" customHeight="1" x14ac:dyDescent="0.15">
      <c r="A36" s="77"/>
      <c r="B36" s="77"/>
      <c r="C36" s="6">
        <v>25</v>
      </c>
      <c r="D36" s="14"/>
      <c r="E36" s="82">
        <v>488</v>
      </c>
      <c r="F36" s="83"/>
      <c r="G36" s="83"/>
      <c r="H36" s="80">
        <v>4</v>
      </c>
      <c r="I36" s="80"/>
      <c r="J36" s="80">
        <v>617</v>
      </c>
      <c r="K36" s="80"/>
      <c r="L36" s="80">
        <v>7428</v>
      </c>
      <c r="M36" s="80"/>
      <c r="N36" s="80"/>
      <c r="O36" s="80">
        <v>1786</v>
      </c>
      <c r="P36" s="80"/>
      <c r="Q36" s="80">
        <v>281</v>
      </c>
      <c r="R36" s="80"/>
      <c r="S36" s="80">
        <v>18</v>
      </c>
      <c r="T36" s="80"/>
      <c r="U36" s="80">
        <v>36</v>
      </c>
      <c r="V36" s="80"/>
      <c r="W36" s="80">
        <v>2129</v>
      </c>
      <c r="X36" s="80"/>
      <c r="Y36" s="80">
        <v>3178</v>
      </c>
      <c r="Z36" s="80"/>
    </row>
    <row r="37" spans="1:26" ht="7.5" customHeight="1" x14ac:dyDescent="0.15">
      <c r="A37" s="6"/>
      <c r="B37" s="6"/>
      <c r="D37" s="14"/>
      <c r="E37" s="15"/>
      <c r="F37" s="16"/>
      <c r="G37" s="16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 x14ac:dyDescent="0.15">
      <c r="A38" s="77"/>
      <c r="B38" s="77"/>
      <c r="C38" s="6">
        <v>26</v>
      </c>
      <c r="D38" s="14"/>
      <c r="E38" s="82">
        <v>465</v>
      </c>
      <c r="F38" s="83"/>
      <c r="G38" s="83"/>
      <c r="H38" s="80">
        <v>6</v>
      </c>
      <c r="I38" s="80"/>
      <c r="J38" s="80">
        <v>560</v>
      </c>
      <c r="K38" s="80"/>
      <c r="L38" s="80">
        <v>6954</v>
      </c>
      <c r="M38" s="80"/>
      <c r="N38" s="80"/>
      <c r="O38" s="80">
        <v>1979</v>
      </c>
      <c r="P38" s="80"/>
      <c r="Q38" s="80">
        <v>529</v>
      </c>
      <c r="R38" s="80"/>
      <c r="S38" s="80">
        <v>19</v>
      </c>
      <c r="T38" s="80"/>
      <c r="U38" s="80">
        <v>23</v>
      </c>
      <c r="V38" s="80"/>
      <c r="W38" s="80">
        <v>2251</v>
      </c>
      <c r="X38" s="80"/>
      <c r="Y38" s="80">
        <v>1405</v>
      </c>
      <c r="Z38" s="80"/>
    </row>
    <row r="39" spans="1:26" ht="7.5" customHeight="1" x14ac:dyDescent="0.15">
      <c r="A39" s="6"/>
      <c r="B39" s="6"/>
      <c r="D39" s="14"/>
      <c r="E39" s="15"/>
      <c r="F39" s="16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4.25" customHeight="1" x14ac:dyDescent="0.15">
      <c r="A40" s="77"/>
      <c r="B40" s="77"/>
      <c r="C40" s="6">
        <v>27</v>
      </c>
      <c r="D40" s="14"/>
      <c r="E40" s="82">
        <v>399</v>
      </c>
      <c r="F40" s="83"/>
      <c r="G40" s="83"/>
      <c r="H40" s="80">
        <v>4</v>
      </c>
      <c r="I40" s="80"/>
      <c r="J40" s="80">
        <v>480</v>
      </c>
      <c r="K40" s="80"/>
      <c r="L40" s="80">
        <v>6502</v>
      </c>
      <c r="M40" s="80"/>
      <c r="N40" s="80"/>
      <c r="O40" s="80">
        <v>1737</v>
      </c>
      <c r="P40" s="80"/>
      <c r="Q40" s="80">
        <v>247</v>
      </c>
      <c r="R40" s="80"/>
      <c r="S40" s="80">
        <v>30</v>
      </c>
      <c r="T40" s="80"/>
      <c r="U40" s="80">
        <v>20</v>
      </c>
      <c r="V40" s="80"/>
      <c r="W40" s="80">
        <v>2120</v>
      </c>
      <c r="X40" s="80"/>
      <c r="Y40" s="80">
        <v>2348</v>
      </c>
      <c r="Z40" s="80"/>
    </row>
    <row r="41" spans="1:26" ht="7.5" customHeight="1" x14ac:dyDescent="0.15">
      <c r="A41" s="6"/>
      <c r="B41" s="6"/>
      <c r="D41" s="14"/>
      <c r="E41" s="15"/>
      <c r="F41" s="16"/>
      <c r="G41" s="1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25" customHeight="1" x14ac:dyDescent="0.15">
      <c r="A42" s="77"/>
      <c r="B42" s="77"/>
      <c r="C42" s="6">
        <v>28</v>
      </c>
      <c r="D42" s="14"/>
      <c r="E42" s="82">
        <v>441</v>
      </c>
      <c r="F42" s="83"/>
      <c r="G42" s="83"/>
      <c r="H42" s="80">
        <v>9</v>
      </c>
      <c r="I42" s="80"/>
      <c r="J42" s="80">
        <v>540</v>
      </c>
      <c r="K42" s="80"/>
      <c r="L42" s="80">
        <v>6908</v>
      </c>
      <c r="M42" s="80"/>
      <c r="N42" s="80"/>
      <c r="O42" s="80">
        <v>1557</v>
      </c>
      <c r="P42" s="80"/>
      <c r="Q42" s="80">
        <v>334</v>
      </c>
      <c r="R42" s="80"/>
      <c r="S42" s="80">
        <v>23</v>
      </c>
      <c r="T42" s="80"/>
      <c r="U42" s="80">
        <v>30</v>
      </c>
      <c r="V42" s="80"/>
      <c r="W42" s="80">
        <v>2413</v>
      </c>
      <c r="X42" s="80"/>
      <c r="Y42" s="80">
        <v>2551</v>
      </c>
      <c r="Z42" s="80"/>
    </row>
    <row r="43" spans="1:26" ht="7.5" customHeight="1" x14ac:dyDescent="0.15">
      <c r="A43" s="6"/>
      <c r="B43" s="6"/>
      <c r="D43" s="14"/>
      <c r="E43" s="15"/>
      <c r="F43" s="16"/>
      <c r="G43" s="16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25" customHeight="1" x14ac:dyDescent="0.15">
      <c r="A44" s="77"/>
      <c r="B44" s="77"/>
      <c r="C44" s="6">
        <v>29</v>
      </c>
      <c r="D44" s="14"/>
      <c r="E44" s="82">
        <v>507</v>
      </c>
      <c r="F44" s="83"/>
      <c r="G44" s="83"/>
      <c r="H44" s="80">
        <v>6</v>
      </c>
      <c r="I44" s="80"/>
      <c r="J44" s="80">
        <v>625</v>
      </c>
      <c r="K44" s="80"/>
      <c r="L44" s="80">
        <v>5978</v>
      </c>
      <c r="M44" s="80"/>
      <c r="N44" s="80"/>
      <c r="O44" s="80">
        <v>1026</v>
      </c>
      <c r="P44" s="80"/>
      <c r="Q44" s="80">
        <v>231</v>
      </c>
      <c r="R44" s="80"/>
      <c r="S44" s="80">
        <v>11</v>
      </c>
      <c r="T44" s="80"/>
      <c r="U44" s="80">
        <v>32</v>
      </c>
      <c r="V44" s="80"/>
      <c r="W44" s="80">
        <v>2163</v>
      </c>
      <c r="X44" s="80"/>
      <c r="Y44" s="80">
        <v>2515</v>
      </c>
      <c r="Z44" s="80"/>
    </row>
    <row r="45" spans="1:26" ht="7.5" customHeight="1" x14ac:dyDescent="0.15">
      <c r="A45" s="6"/>
      <c r="B45" s="6"/>
      <c r="D45" s="14"/>
      <c r="E45" s="15"/>
      <c r="F45" s="16"/>
      <c r="G45" s="1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25" customHeight="1" x14ac:dyDescent="0.15">
      <c r="A46" s="77"/>
      <c r="B46" s="77"/>
      <c r="C46" s="6">
        <v>30</v>
      </c>
      <c r="D46" s="14"/>
      <c r="E46" s="82">
        <v>473</v>
      </c>
      <c r="F46" s="83"/>
      <c r="G46" s="83"/>
      <c r="H46" s="80">
        <v>8</v>
      </c>
      <c r="I46" s="80"/>
      <c r="J46" s="80">
        <v>591</v>
      </c>
      <c r="K46" s="80"/>
      <c r="L46" s="73">
        <f>SUM(O46:Y46)</f>
        <v>5639</v>
      </c>
      <c r="M46" s="73"/>
      <c r="N46" s="73"/>
      <c r="O46" s="80">
        <v>1008</v>
      </c>
      <c r="P46" s="80"/>
      <c r="Q46" s="80">
        <v>183</v>
      </c>
      <c r="R46" s="80"/>
      <c r="S46" s="80">
        <v>6</v>
      </c>
      <c r="T46" s="80"/>
      <c r="U46" s="80">
        <v>22</v>
      </c>
      <c r="V46" s="80"/>
      <c r="W46" s="80">
        <v>1880</v>
      </c>
      <c r="X46" s="80"/>
      <c r="Y46" s="80">
        <v>2540</v>
      </c>
      <c r="Z46" s="80"/>
    </row>
    <row r="47" spans="1:26" ht="7.5" customHeight="1" x14ac:dyDescent="0.15">
      <c r="A47" s="6"/>
      <c r="B47" s="6"/>
      <c r="D47" s="14"/>
      <c r="E47" s="15"/>
      <c r="F47" s="16"/>
      <c r="G47" s="16"/>
      <c r="H47" s="17"/>
      <c r="I47" s="17"/>
      <c r="J47" s="17"/>
      <c r="K47" s="17"/>
      <c r="L47" s="27"/>
      <c r="M47" s="27"/>
      <c r="N47" s="2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4.25" customHeight="1" x14ac:dyDescent="0.15">
      <c r="A48" s="77"/>
      <c r="B48" s="77"/>
      <c r="C48" s="6" t="s">
        <v>51</v>
      </c>
      <c r="D48" s="14"/>
      <c r="E48" s="82">
        <v>376</v>
      </c>
      <c r="F48" s="83"/>
      <c r="G48" s="83"/>
      <c r="H48" s="80">
        <v>4</v>
      </c>
      <c r="I48" s="80"/>
      <c r="J48" s="80">
        <v>474</v>
      </c>
      <c r="K48" s="80"/>
      <c r="L48" s="73">
        <f>SUM(O48:Y48)</f>
        <v>5023</v>
      </c>
      <c r="M48" s="73"/>
      <c r="N48" s="73"/>
      <c r="O48" s="80">
        <v>796</v>
      </c>
      <c r="P48" s="80"/>
      <c r="Q48" s="80">
        <v>173</v>
      </c>
      <c r="R48" s="80"/>
      <c r="S48" s="80">
        <v>13</v>
      </c>
      <c r="T48" s="80"/>
      <c r="U48" s="80">
        <v>10</v>
      </c>
      <c r="V48" s="80"/>
      <c r="W48" s="80">
        <v>1925</v>
      </c>
      <c r="X48" s="80"/>
      <c r="Y48" s="80">
        <v>2106</v>
      </c>
      <c r="Z48" s="80"/>
    </row>
    <row r="49" spans="1:28" ht="7.5" customHeight="1" x14ac:dyDescent="0.15">
      <c r="A49" s="6"/>
      <c r="B49" s="6"/>
      <c r="D49" s="14"/>
      <c r="E49" s="15"/>
      <c r="F49" s="16"/>
      <c r="G49" s="16"/>
      <c r="H49" s="17"/>
      <c r="I49" s="17"/>
      <c r="J49" s="17"/>
      <c r="K49" s="17"/>
      <c r="L49" s="27"/>
      <c r="M49" s="27"/>
      <c r="N49" s="2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8" ht="14.25" customHeight="1" x14ac:dyDescent="0.15">
      <c r="A50" s="77" t="s">
        <v>33</v>
      </c>
      <c r="B50" s="77"/>
      <c r="C50" s="6">
        <v>2</v>
      </c>
      <c r="D50" s="14"/>
      <c r="E50" s="82">
        <v>302</v>
      </c>
      <c r="F50" s="80"/>
      <c r="G50" s="80"/>
      <c r="H50" s="80">
        <v>4</v>
      </c>
      <c r="I50" s="80"/>
      <c r="J50" s="80">
        <v>373</v>
      </c>
      <c r="K50" s="80"/>
      <c r="L50" s="77" t="s">
        <v>52</v>
      </c>
      <c r="M50" s="77"/>
      <c r="N50" s="77"/>
      <c r="O50" s="77" t="s">
        <v>53</v>
      </c>
      <c r="P50" s="77"/>
      <c r="Q50" s="77" t="s">
        <v>53</v>
      </c>
      <c r="R50" s="77"/>
      <c r="S50" s="77" t="s">
        <v>53</v>
      </c>
      <c r="T50" s="77"/>
      <c r="U50" s="77" t="s">
        <v>53</v>
      </c>
      <c r="V50" s="77"/>
      <c r="W50" s="77" t="s">
        <v>53</v>
      </c>
      <c r="X50" s="77"/>
      <c r="Y50" s="77" t="s">
        <v>53</v>
      </c>
      <c r="Z50" s="77"/>
    </row>
    <row r="51" spans="1:28" ht="7.5" customHeight="1" x14ac:dyDescent="0.15">
      <c r="A51" s="6"/>
      <c r="B51" s="6"/>
      <c r="D51" s="14"/>
      <c r="E51" s="15"/>
      <c r="F51" s="17"/>
      <c r="G51" s="17"/>
      <c r="H51" s="17"/>
      <c r="I51" s="17"/>
      <c r="J51" s="17"/>
      <c r="K51" s="1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8" ht="14.25" customHeight="1" x14ac:dyDescent="0.15">
      <c r="A52" s="77"/>
      <c r="B52" s="77"/>
      <c r="C52" s="6">
        <v>3</v>
      </c>
      <c r="D52" s="14"/>
      <c r="E52" s="82">
        <v>272</v>
      </c>
      <c r="F52" s="80"/>
      <c r="G52" s="80"/>
      <c r="H52" s="80">
        <v>5</v>
      </c>
      <c r="I52" s="80"/>
      <c r="J52" s="80">
        <v>327</v>
      </c>
      <c r="K52" s="80"/>
      <c r="L52" s="77" t="s">
        <v>52</v>
      </c>
      <c r="M52" s="77"/>
      <c r="N52" s="77"/>
      <c r="O52" s="77" t="s">
        <v>53</v>
      </c>
      <c r="P52" s="77"/>
      <c r="Q52" s="77" t="s">
        <v>53</v>
      </c>
      <c r="R52" s="77"/>
      <c r="S52" s="77" t="s">
        <v>53</v>
      </c>
      <c r="T52" s="77"/>
      <c r="U52" s="77" t="s">
        <v>53</v>
      </c>
      <c r="V52" s="77"/>
      <c r="W52" s="77" t="s">
        <v>53</v>
      </c>
      <c r="X52" s="77"/>
      <c r="Y52" s="77" t="s">
        <v>53</v>
      </c>
      <c r="Z52" s="77"/>
    </row>
    <row r="53" spans="1:28" ht="7.5" customHeight="1" x14ac:dyDescent="0.15">
      <c r="A53" s="18"/>
      <c r="B53" s="18"/>
      <c r="C53" s="19"/>
      <c r="D53" s="20"/>
      <c r="E53" s="21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8" ht="14.25" customHeight="1" x14ac:dyDescent="0.15">
      <c r="A54" s="75" t="s">
        <v>34</v>
      </c>
      <c r="B54" s="76"/>
      <c r="C54" s="76"/>
      <c r="D54" s="76"/>
      <c r="E54" s="76"/>
      <c r="F54" s="76"/>
      <c r="G54" s="76"/>
      <c r="H54" s="76"/>
      <c r="I54" s="76"/>
      <c r="J54" s="22"/>
      <c r="R54" s="23"/>
      <c r="S54" s="23"/>
      <c r="T54" s="23"/>
      <c r="U54" s="23"/>
      <c r="V54" s="23"/>
      <c r="W54" s="23"/>
      <c r="X54" s="6"/>
      <c r="Z54" s="24" t="s">
        <v>54</v>
      </c>
    </row>
    <row r="55" spans="1:28" ht="14.25" customHeight="1" x14ac:dyDescent="0.15">
      <c r="A55" s="88" t="s">
        <v>55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28"/>
    </row>
    <row r="56" spans="1:28" ht="14.25" customHeight="1" x14ac:dyDescent="0.15"/>
    <row r="57" spans="1:28" s="9" customFormat="1" ht="21" x14ac:dyDescent="0.15">
      <c r="A57" s="89" t="s">
        <v>56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</row>
    <row r="58" spans="1:28" ht="14.25" customHeight="1" x14ac:dyDescent="0.15">
      <c r="X58" s="6"/>
      <c r="AB58" s="6" t="s">
        <v>57</v>
      </c>
    </row>
    <row r="59" spans="1:28" ht="14.25" customHeight="1" x14ac:dyDescent="0.15">
      <c r="A59" s="84" t="s">
        <v>58</v>
      </c>
      <c r="B59" s="84"/>
      <c r="C59" s="84"/>
      <c r="D59" s="84"/>
      <c r="E59" s="84" t="s">
        <v>59</v>
      </c>
      <c r="F59" s="84"/>
      <c r="G59" s="84" t="s">
        <v>60</v>
      </c>
      <c r="H59" s="84"/>
      <c r="I59" s="84" t="s">
        <v>61</v>
      </c>
      <c r="J59" s="84"/>
      <c r="K59" s="84" t="s">
        <v>62</v>
      </c>
      <c r="L59" s="84"/>
      <c r="M59" s="84" t="s">
        <v>63</v>
      </c>
      <c r="N59" s="84"/>
      <c r="O59" s="84" t="s">
        <v>64</v>
      </c>
      <c r="P59" s="84"/>
      <c r="Q59" s="84" t="s">
        <v>65</v>
      </c>
      <c r="R59" s="84"/>
      <c r="S59" s="84" t="s">
        <v>66</v>
      </c>
      <c r="T59" s="84"/>
      <c r="U59" s="84" t="s">
        <v>67</v>
      </c>
      <c r="V59" s="84"/>
      <c r="W59" s="84" t="s">
        <v>68</v>
      </c>
      <c r="X59" s="84"/>
      <c r="Y59" s="84" t="s">
        <v>69</v>
      </c>
      <c r="Z59" s="84"/>
      <c r="AA59" s="84" t="s">
        <v>70</v>
      </c>
      <c r="AB59" s="86"/>
    </row>
    <row r="60" spans="1:28" ht="14.25" customHeight="1" x14ac:dyDescent="0.1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7"/>
    </row>
    <row r="61" spans="1:28" ht="7.5" customHeight="1" x14ac:dyDescent="0.15">
      <c r="A61" s="29"/>
      <c r="B61" s="29"/>
      <c r="C61" s="29"/>
      <c r="D61" s="30"/>
      <c r="E61" s="3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4.25" customHeight="1" x14ac:dyDescent="0.15">
      <c r="A62" s="77" t="s">
        <v>31</v>
      </c>
      <c r="B62" s="77"/>
      <c r="C62" s="6">
        <v>24</v>
      </c>
      <c r="D62" s="14" t="s">
        <v>17</v>
      </c>
      <c r="E62" s="82">
        <v>5628</v>
      </c>
      <c r="F62" s="83"/>
      <c r="G62" s="83">
        <v>26</v>
      </c>
      <c r="H62" s="83"/>
      <c r="I62" s="83" t="s">
        <v>52</v>
      </c>
      <c r="J62" s="83"/>
      <c r="K62" s="83">
        <v>2</v>
      </c>
      <c r="L62" s="83"/>
      <c r="M62" s="83">
        <v>609</v>
      </c>
      <c r="N62" s="83"/>
      <c r="O62" s="83">
        <v>81</v>
      </c>
      <c r="P62" s="83"/>
      <c r="Q62" s="83">
        <v>72</v>
      </c>
      <c r="R62" s="83"/>
      <c r="S62" s="83">
        <v>720</v>
      </c>
      <c r="T62" s="83"/>
      <c r="U62" s="83">
        <v>35</v>
      </c>
      <c r="V62" s="83"/>
      <c r="W62" s="83">
        <v>65</v>
      </c>
      <c r="X62" s="83"/>
      <c r="Y62" s="81">
        <v>3449</v>
      </c>
      <c r="Z62" s="81"/>
      <c r="AA62" s="83">
        <v>569</v>
      </c>
      <c r="AB62" s="83"/>
    </row>
    <row r="63" spans="1:28" ht="7.5" customHeight="1" x14ac:dyDescent="0.15">
      <c r="A63" s="6"/>
      <c r="B63" s="6"/>
      <c r="D63" s="14"/>
      <c r="E63" s="15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33"/>
      <c r="Z63" s="33"/>
      <c r="AA63" s="16"/>
      <c r="AB63" s="16"/>
    </row>
    <row r="64" spans="1:28" ht="14.25" customHeight="1" x14ac:dyDescent="0.15">
      <c r="A64" s="77"/>
      <c r="B64" s="77"/>
      <c r="C64" s="6">
        <v>25</v>
      </c>
      <c r="D64" s="14"/>
      <c r="E64" s="82">
        <v>5966</v>
      </c>
      <c r="F64" s="83"/>
      <c r="G64" s="80">
        <v>33</v>
      </c>
      <c r="H64" s="80"/>
      <c r="I64" s="80" t="s">
        <v>52</v>
      </c>
      <c r="J64" s="80"/>
      <c r="K64" s="80">
        <v>4</v>
      </c>
      <c r="L64" s="80"/>
      <c r="M64" s="80">
        <v>653</v>
      </c>
      <c r="N64" s="80"/>
      <c r="O64" s="80">
        <v>73</v>
      </c>
      <c r="P64" s="80"/>
      <c r="Q64" s="80">
        <v>73</v>
      </c>
      <c r="R64" s="80"/>
      <c r="S64" s="80">
        <v>759</v>
      </c>
      <c r="T64" s="80"/>
      <c r="U64" s="80">
        <v>43</v>
      </c>
      <c r="V64" s="80"/>
      <c r="W64" s="80">
        <v>86</v>
      </c>
      <c r="X64" s="80"/>
      <c r="Y64" s="81">
        <v>3738</v>
      </c>
      <c r="Z64" s="81"/>
      <c r="AA64" s="80">
        <v>504</v>
      </c>
      <c r="AB64" s="80"/>
    </row>
    <row r="65" spans="1:28" ht="7.5" customHeight="1" x14ac:dyDescent="0.15">
      <c r="A65" s="6"/>
      <c r="B65" s="6"/>
      <c r="D65" s="14"/>
      <c r="E65" s="15"/>
      <c r="F65" s="16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33"/>
      <c r="Z65" s="33"/>
      <c r="AA65" s="17"/>
      <c r="AB65" s="17"/>
    </row>
    <row r="66" spans="1:28" ht="14.25" customHeight="1" x14ac:dyDescent="0.15">
      <c r="A66" s="77"/>
      <c r="B66" s="77"/>
      <c r="C66" s="6">
        <v>26</v>
      </c>
      <c r="D66" s="14"/>
      <c r="E66" s="82">
        <v>5806</v>
      </c>
      <c r="F66" s="83"/>
      <c r="G66" s="80">
        <v>27</v>
      </c>
      <c r="H66" s="80"/>
      <c r="I66" s="80" t="s">
        <v>52</v>
      </c>
      <c r="J66" s="80"/>
      <c r="K66" s="80">
        <v>1</v>
      </c>
      <c r="L66" s="80"/>
      <c r="M66" s="80">
        <v>553</v>
      </c>
      <c r="N66" s="80"/>
      <c r="O66" s="80">
        <v>69</v>
      </c>
      <c r="P66" s="80"/>
      <c r="Q66" s="80">
        <v>47</v>
      </c>
      <c r="R66" s="80"/>
      <c r="S66" s="80">
        <v>845</v>
      </c>
      <c r="T66" s="80"/>
      <c r="U66" s="80">
        <v>22</v>
      </c>
      <c r="V66" s="80"/>
      <c r="W66" s="80">
        <v>81</v>
      </c>
      <c r="X66" s="80"/>
      <c r="Y66" s="81">
        <v>3680</v>
      </c>
      <c r="Z66" s="81"/>
      <c r="AA66" s="80">
        <v>481</v>
      </c>
      <c r="AB66" s="80"/>
    </row>
    <row r="67" spans="1:28" ht="7.5" customHeight="1" x14ac:dyDescent="0.15">
      <c r="A67" s="6"/>
      <c r="B67" s="6"/>
      <c r="D67" s="14"/>
      <c r="E67" s="15"/>
      <c r="F67" s="16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33"/>
      <c r="Z67" s="33"/>
      <c r="AA67" s="17"/>
      <c r="AB67" s="17"/>
    </row>
    <row r="68" spans="1:28" ht="14.25" customHeight="1" x14ac:dyDescent="0.15">
      <c r="A68" s="77"/>
      <c r="B68" s="77"/>
      <c r="C68" s="6">
        <v>27</v>
      </c>
      <c r="D68" s="14"/>
      <c r="E68" s="82">
        <v>5871</v>
      </c>
      <c r="F68" s="83"/>
      <c r="G68" s="80">
        <v>22</v>
      </c>
      <c r="H68" s="80"/>
      <c r="I68" s="80" t="s">
        <v>52</v>
      </c>
      <c r="J68" s="80"/>
      <c r="K68" s="80">
        <v>4</v>
      </c>
      <c r="L68" s="80"/>
      <c r="M68" s="80">
        <v>482</v>
      </c>
      <c r="N68" s="80"/>
      <c r="O68" s="80">
        <v>76</v>
      </c>
      <c r="P68" s="80"/>
      <c r="Q68" s="80">
        <v>52</v>
      </c>
      <c r="R68" s="80"/>
      <c r="S68" s="80">
        <v>860</v>
      </c>
      <c r="T68" s="80"/>
      <c r="U68" s="80">
        <v>27</v>
      </c>
      <c r="V68" s="80"/>
      <c r="W68" s="80">
        <v>60</v>
      </c>
      <c r="X68" s="80"/>
      <c r="Y68" s="81">
        <v>3706</v>
      </c>
      <c r="Z68" s="81"/>
      <c r="AA68" s="80">
        <v>582</v>
      </c>
      <c r="AB68" s="80"/>
    </row>
    <row r="69" spans="1:28" ht="7.5" customHeight="1" x14ac:dyDescent="0.15">
      <c r="A69" s="6"/>
      <c r="B69" s="6"/>
      <c r="D69" s="14"/>
      <c r="E69" s="15"/>
      <c r="F69" s="16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33"/>
      <c r="Z69" s="33"/>
      <c r="AA69" s="17"/>
      <c r="AB69" s="17"/>
    </row>
    <row r="70" spans="1:28" ht="14.25" customHeight="1" x14ac:dyDescent="0.15">
      <c r="A70" s="77"/>
      <c r="B70" s="77"/>
      <c r="C70" s="6">
        <v>28</v>
      </c>
      <c r="D70" s="14"/>
      <c r="E70" s="82">
        <v>5944</v>
      </c>
      <c r="F70" s="83"/>
      <c r="G70" s="80">
        <v>21</v>
      </c>
      <c r="H70" s="80"/>
      <c r="I70" s="80" t="s">
        <v>52</v>
      </c>
      <c r="J70" s="80"/>
      <c r="K70" s="80">
        <v>1</v>
      </c>
      <c r="L70" s="80"/>
      <c r="M70" s="80">
        <v>530</v>
      </c>
      <c r="N70" s="80"/>
      <c r="O70" s="80">
        <v>73</v>
      </c>
      <c r="P70" s="80"/>
      <c r="Q70" s="80">
        <v>55</v>
      </c>
      <c r="R70" s="80"/>
      <c r="S70" s="80">
        <v>877</v>
      </c>
      <c r="T70" s="80"/>
      <c r="U70" s="80">
        <v>49</v>
      </c>
      <c r="V70" s="80"/>
      <c r="W70" s="80">
        <v>62</v>
      </c>
      <c r="X70" s="80"/>
      <c r="Y70" s="81">
        <v>3723</v>
      </c>
      <c r="Z70" s="81"/>
      <c r="AA70" s="80">
        <v>553</v>
      </c>
      <c r="AB70" s="80"/>
    </row>
    <row r="71" spans="1:28" ht="7.5" customHeight="1" x14ac:dyDescent="0.15">
      <c r="A71" s="6"/>
      <c r="B71" s="6"/>
      <c r="D71" s="14"/>
      <c r="E71" s="15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33"/>
      <c r="Z71" s="33"/>
      <c r="AA71" s="17"/>
      <c r="AB71" s="17"/>
    </row>
    <row r="72" spans="1:28" ht="14.25" customHeight="1" x14ac:dyDescent="0.15">
      <c r="A72" s="77"/>
      <c r="B72" s="77"/>
      <c r="C72" s="6">
        <v>29</v>
      </c>
      <c r="D72" s="14"/>
      <c r="E72" s="82">
        <v>6066</v>
      </c>
      <c r="F72" s="83"/>
      <c r="G72" s="80">
        <v>27</v>
      </c>
      <c r="H72" s="80"/>
      <c r="I72" s="80" t="s">
        <v>52</v>
      </c>
      <c r="J72" s="80"/>
      <c r="K72" s="80">
        <v>3</v>
      </c>
      <c r="L72" s="80"/>
      <c r="M72" s="80">
        <v>539</v>
      </c>
      <c r="N72" s="80"/>
      <c r="O72" s="80">
        <v>59</v>
      </c>
      <c r="P72" s="80"/>
      <c r="Q72" s="80">
        <v>61</v>
      </c>
      <c r="R72" s="80"/>
      <c r="S72" s="80">
        <v>904</v>
      </c>
      <c r="T72" s="80"/>
      <c r="U72" s="80">
        <v>37</v>
      </c>
      <c r="V72" s="80"/>
      <c r="W72" s="80">
        <v>65</v>
      </c>
      <c r="X72" s="80"/>
      <c r="Y72" s="81">
        <v>3851</v>
      </c>
      <c r="Z72" s="81"/>
      <c r="AA72" s="80">
        <v>520</v>
      </c>
      <c r="AB72" s="80"/>
    </row>
    <row r="73" spans="1:28" ht="7.5" customHeight="1" x14ac:dyDescent="0.15">
      <c r="A73" s="6"/>
      <c r="B73" s="6"/>
      <c r="D73" s="14"/>
      <c r="E73" s="15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33"/>
      <c r="Z73" s="33"/>
      <c r="AA73" s="17"/>
      <c r="AB73" s="17"/>
    </row>
    <row r="74" spans="1:28" ht="14.25" customHeight="1" x14ac:dyDescent="0.15">
      <c r="A74" s="77"/>
      <c r="B74" s="77"/>
      <c r="C74" s="6">
        <v>30</v>
      </c>
      <c r="D74" s="14"/>
      <c r="E74" s="82">
        <v>6128</v>
      </c>
      <c r="F74" s="83"/>
      <c r="G74" s="80">
        <v>12</v>
      </c>
      <c r="H74" s="80"/>
      <c r="I74" s="80" t="s">
        <v>52</v>
      </c>
      <c r="J74" s="80"/>
      <c r="K74" s="80">
        <v>1</v>
      </c>
      <c r="L74" s="80"/>
      <c r="M74" s="80">
        <v>546</v>
      </c>
      <c r="N74" s="80"/>
      <c r="O74" s="80">
        <v>77</v>
      </c>
      <c r="P74" s="80"/>
      <c r="Q74" s="80">
        <v>62</v>
      </c>
      <c r="R74" s="80"/>
      <c r="S74" s="80">
        <v>851</v>
      </c>
      <c r="T74" s="80"/>
      <c r="U74" s="80">
        <v>35</v>
      </c>
      <c r="V74" s="80"/>
      <c r="W74" s="80">
        <v>57</v>
      </c>
      <c r="X74" s="80"/>
      <c r="Y74" s="81">
        <v>3968</v>
      </c>
      <c r="Z74" s="81"/>
      <c r="AA74" s="80">
        <v>519</v>
      </c>
      <c r="AB74" s="80"/>
    </row>
    <row r="75" spans="1:28" ht="7.5" customHeight="1" x14ac:dyDescent="0.15">
      <c r="A75" s="6"/>
      <c r="B75" s="6"/>
      <c r="D75" s="14"/>
      <c r="E75" s="15"/>
      <c r="F75" s="16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33"/>
      <c r="Z75" s="33"/>
      <c r="AA75" s="17"/>
      <c r="AB75" s="17"/>
    </row>
    <row r="76" spans="1:28" ht="14.25" customHeight="1" x14ac:dyDescent="0.15">
      <c r="A76" s="77" t="s">
        <v>33</v>
      </c>
      <c r="B76" s="77"/>
      <c r="C76" s="6" t="s">
        <v>71</v>
      </c>
      <c r="D76" s="14"/>
      <c r="E76" s="82">
        <v>6329</v>
      </c>
      <c r="F76" s="83"/>
      <c r="G76" s="80">
        <v>26</v>
      </c>
      <c r="H76" s="80"/>
      <c r="I76" s="80" t="s">
        <v>52</v>
      </c>
      <c r="J76" s="80"/>
      <c r="K76" s="80">
        <v>2</v>
      </c>
      <c r="L76" s="80"/>
      <c r="M76" s="80">
        <v>503</v>
      </c>
      <c r="N76" s="80"/>
      <c r="O76" s="80">
        <v>70</v>
      </c>
      <c r="P76" s="80"/>
      <c r="Q76" s="80">
        <v>50</v>
      </c>
      <c r="R76" s="80"/>
      <c r="S76" s="80">
        <v>978</v>
      </c>
      <c r="T76" s="80"/>
      <c r="U76" s="80">
        <v>33</v>
      </c>
      <c r="V76" s="80"/>
      <c r="W76" s="80">
        <v>70</v>
      </c>
      <c r="X76" s="80"/>
      <c r="Y76" s="81">
        <v>4053</v>
      </c>
      <c r="Z76" s="81"/>
      <c r="AA76" s="80">
        <v>544</v>
      </c>
      <c r="AB76" s="80"/>
    </row>
    <row r="77" spans="1:28" ht="7.5" customHeight="1" x14ac:dyDescent="0.15">
      <c r="A77" s="6"/>
      <c r="B77" s="6"/>
      <c r="D77" s="14"/>
      <c r="E77" s="15"/>
      <c r="F77" s="16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33"/>
      <c r="Z77" s="33"/>
      <c r="AA77" s="17"/>
      <c r="AB77" s="17"/>
    </row>
    <row r="78" spans="1:28" ht="14.25" customHeight="1" x14ac:dyDescent="0.15">
      <c r="A78" s="77"/>
      <c r="B78" s="77"/>
      <c r="C78" s="6">
        <v>2</v>
      </c>
      <c r="D78" s="14"/>
      <c r="E78" s="78">
        <v>5644</v>
      </c>
      <c r="F78" s="79"/>
      <c r="G78" s="73">
        <v>25</v>
      </c>
      <c r="H78" s="73"/>
      <c r="I78" s="80" t="s">
        <v>52</v>
      </c>
      <c r="J78" s="80"/>
      <c r="K78" s="73">
        <v>2</v>
      </c>
      <c r="L78" s="73"/>
      <c r="M78" s="73">
        <v>401</v>
      </c>
      <c r="N78" s="73"/>
      <c r="O78" s="73">
        <v>50</v>
      </c>
      <c r="P78" s="73"/>
      <c r="Q78" s="73">
        <v>20</v>
      </c>
      <c r="R78" s="73"/>
      <c r="S78" s="73">
        <v>845</v>
      </c>
      <c r="T78" s="73"/>
      <c r="U78" s="73">
        <v>32</v>
      </c>
      <c r="V78" s="73"/>
      <c r="W78" s="73">
        <v>73</v>
      </c>
      <c r="X78" s="73"/>
      <c r="Y78" s="73">
        <v>3706</v>
      </c>
      <c r="Z78" s="73"/>
      <c r="AA78" s="73">
        <v>490</v>
      </c>
      <c r="AB78" s="73"/>
    </row>
    <row r="79" spans="1:28" ht="7.5" customHeight="1" x14ac:dyDescent="0.15">
      <c r="A79" s="6"/>
      <c r="B79" s="6"/>
      <c r="D79" s="14"/>
      <c r="E79" s="34"/>
      <c r="F79" s="35"/>
      <c r="G79" s="27"/>
      <c r="H79" s="27"/>
      <c r="I79" s="17"/>
      <c r="J79" s="1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1:28" ht="14.25" customHeight="1" x14ac:dyDescent="0.15">
      <c r="A80" s="77"/>
      <c r="B80" s="77"/>
      <c r="C80" s="6">
        <v>3</v>
      </c>
      <c r="D80" s="14"/>
      <c r="E80" s="78">
        <v>6143</v>
      </c>
      <c r="F80" s="79"/>
      <c r="G80" s="73">
        <v>27</v>
      </c>
      <c r="H80" s="73"/>
      <c r="I80" s="80" t="s">
        <v>52</v>
      </c>
      <c r="J80" s="80"/>
      <c r="K80" s="73">
        <v>2</v>
      </c>
      <c r="L80" s="73"/>
      <c r="M80" s="73">
        <v>487</v>
      </c>
      <c r="N80" s="73"/>
      <c r="O80" s="73">
        <v>43</v>
      </c>
      <c r="P80" s="73"/>
      <c r="Q80" s="73">
        <v>27</v>
      </c>
      <c r="R80" s="73"/>
      <c r="S80" s="73">
        <v>943</v>
      </c>
      <c r="T80" s="73"/>
      <c r="U80" s="73">
        <v>18</v>
      </c>
      <c r="V80" s="73"/>
      <c r="W80" s="73">
        <v>60</v>
      </c>
      <c r="X80" s="73"/>
      <c r="Y80" s="73">
        <v>4075</v>
      </c>
      <c r="Z80" s="73"/>
      <c r="AA80" s="73">
        <v>461</v>
      </c>
      <c r="AB80" s="73"/>
    </row>
    <row r="81" spans="1:28" ht="7.5" customHeight="1" x14ac:dyDescent="0.15">
      <c r="A81" s="18"/>
      <c r="B81" s="18"/>
      <c r="C81" s="19"/>
      <c r="D81" s="20"/>
      <c r="E81" s="21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74"/>
      <c r="T81" s="74"/>
      <c r="U81" s="18"/>
      <c r="V81" s="18"/>
      <c r="W81" s="18"/>
      <c r="X81" s="18"/>
      <c r="Y81" s="18"/>
      <c r="Z81" s="18"/>
      <c r="AA81" s="18"/>
      <c r="AB81" s="18"/>
    </row>
    <row r="82" spans="1:28" ht="13.5" x14ac:dyDescent="0.15">
      <c r="A82" s="75" t="s">
        <v>72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22"/>
      <c r="R82" s="23"/>
      <c r="S82" s="23"/>
      <c r="T82" s="23"/>
      <c r="U82" s="23"/>
      <c r="V82" s="23"/>
      <c r="W82" s="23"/>
      <c r="X82" s="6"/>
      <c r="AB82" s="24" t="s">
        <v>73</v>
      </c>
    </row>
  </sheetData>
  <mergeCells count="433">
    <mergeCell ref="I6:J6"/>
    <mergeCell ref="K6:L6"/>
    <mergeCell ref="G4:H4"/>
    <mergeCell ref="I4:J4"/>
    <mergeCell ref="K4:L4"/>
    <mergeCell ref="M4:N4"/>
    <mergeCell ref="A1:AB1"/>
    <mergeCell ref="A3:D4"/>
    <mergeCell ref="E3:H3"/>
    <mergeCell ref="I3:L3"/>
    <mergeCell ref="M3:P3"/>
    <mergeCell ref="Q3:T3"/>
    <mergeCell ref="U3:X3"/>
    <mergeCell ref="Y3:AB3"/>
    <mergeCell ref="E4:F4"/>
    <mergeCell ref="S4:T4"/>
    <mergeCell ref="U4:V4"/>
    <mergeCell ref="W4:X4"/>
    <mergeCell ref="Y4:Z4"/>
    <mergeCell ref="AA4:AB4"/>
    <mergeCell ref="O4:P4"/>
    <mergeCell ref="Q4:R4"/>
    <mergeCell ref="Y6:Z6"/>
    <mergeCell ref="AA6:AB6"/>
    <mergeCell ref="A8:B8"/>
    <mergeCell ref="E8:F8"/>
    <mergeCell ref="G8:H8"/>
    <mergeCell ref="I8:J8"/>
    <mergeCell ref="K8:L8"/>
    <mergeCell ref="M8:N8"/>
    <mergeCell ref="O8:P8"/>
    <mergeCell ref="Q8:R8"/>
    <mergeCell ref="M6:N6"/>
    <mergeCell ref="O6:P6"/>
    <mergeCell ref="Q6:R6"/>
    <mergeCell ref="S6:T6"/>
    <mergeCell ref="U6:V6"/>
    <mergeCell ref="W6:X6"/>
    <mergeCell ref="S8:T8"/>
    <mergeCell ref="U8:V8"/>
    <mergeCell ref="W8:X8"/>
    <mergeCell ref="Y8:Z8"/>
    <mergeCell ref="AA8:AB8"/>
    <mergeCell ref="A6:B6"/>
    <mergeCell ref="E6:F6"/>
    <mergeCell ref="G6:H6"/>
    <mergeCell ref="A10:B10"/>
    <mergeCell ref="E10:F10"/>
    <mergeCell ref="G10:H10"/>
    <mergeCell ref="I10:J10"/>
    <mergeCell ref="K10:L10"/>
    <mergeCell ref="Y10:Z10"/>
    <mergeCell ref="AA10:AB10"/>
    <mergeCell ref="A12:B12"/>
    <mergeCell ref="E12:F12"/>
    <mergeCell ref="G12:H12"/>
    <mergeCell ref="I12:J12"/>
    <mergeCell ref="K12:L12"/>
    <mergeCell ref="M12:N12"/>
    <mergeCell ref="O12:P12"/>
    <mergeCell ref="Q12:R12"/>
    <mergeCell ref="M10:N10"/>
    <mergeCell ref="O10:P10"/>
    <mergeCell ref="Q10:R10"/>
    <mergeCell ref="S10:T10"/>
    <mergeCell ref="U10:V10"/>
    <mergeCell ref="W10:X10"/>
    <mergeCell ref="S12:T12"/>
    <mergeCell ref="U12:V12"/>
    <mergeCell ref="W12:X12"/>
    <mergeCell ref="O16:P16"/>
    <mergeCell ref="Q16:R16"/>
    <mergeCell ref="M14:N14"/>
    <mergeCell ref="O14:P14"/>
    <mergeCell ref="Q14:R14"/>
    <mergeCell ref="Y12:Z12"/>
    <mergeCell ref="AA12:AB12"/>
    <mergeCell ref="A14:B14"/>
    <mergeCell ref="E14:F14"/>
    <mergeCell ref="G14:H14"/>
    <mergeCell ref="I14:J14"/>
    <mergeCell ref="K14:L14"/>
    <mergeCell ref="Y14:Z14"/>
    <mergeCell ref="AA14:AB14"/>
    <mergeCell ref="S14:T14"/>
    <mergeCell ref="U14:V14"/>
    <mergeCell ref="W14:X14"/>
    <mergeCell ref="M18:N18"/>
    <mergeCell ref="O18:P18"/>
    <mergeCell ref="Q18:R18"/>
    <mergeCell ref="S16:T16"/>
    <mergeCell ref="U16:V16"/>
    <mergeCell ref="W16:X16"/>
    <mergeCell ref="Y16:Z16"/>
    <mergeCell ref="AA16:AB16"/>
    <mergeCell ref="A18:B18"/>
    <mergeCell ref="E18:F18"/>
    <mergeCell ref="G18:H18"/>
    <mergeCell ref="I18:J18"/>
    <mergeCell ref="K18:L18"/>
    <mergeCell ref="Y18:Z18"/>
    <mergeCell ref="AA18:AB18"/>
    <mergeCell ref="S18:T18"/>
    <mergeCell ref="U18:V18"/>
    <mergeCell ref="W18:X18"/>
    <mergeCell ref="A16:B16"/>
    <mergeCell ref="E16:F16"/>
    <mergeCell ref="G16:H16"/>
    <mergeCell ref="I16:J16"/>
    <mergeCell ref="K16:L16"/>
    <mergeCell ref="M16:N16"/>
    <mergeCell ref="S20:T20"/>
    <mergeCell ref="U20:V20"/>
    <mergeCell ref="W20:X20"/>
    <mergeCell ref="Y20:Z20"/>
    <mergeCell ref="AA20:AB20"/>
    <mergeCell ref="A22:B22"/>
    <mergeCell ref="E22:F22"/>
    <mergeCell ref="G22:H22"/>
    <mergeCell ref="I22:J22"/>
    <mergeCell ref="K22:L22"/>
    <mergeCell ref="A20:B20"/>
    <mergeCell ref="E20:F20"/>
    <mergeCell ref="G20:H20"/>
    <mergeCell ref="I20:J20"/>
    <mergeCell ref="K20:L20"/>
    <mergeCell ref="M20:N20"/>
    <mergeCell ref="O20:P20"/>
    <mergeCell ref="Q20:R20"/>
    <mergeCell ref="S24:T24"/>
    <mergeCell ref="U24:V24"/>
    <mergeCell ref="W24:X24"/>
    <mergeCell ref="Y24:Z24"/>
    <mergeCell ref="AA24:AB24"/>
    <mergeCell ref="A26:G26"/>
    <mergeCell ref="Y22:Z22"/>
    <mergeCell ref="AA22:AB22"/>
    <mergeCell ref="A24:B24"/>
    <mergeCell ref="E24:F24"/>
    <mergeCell ref="G24:H24"/>
    <mergeCell ref="I24:J24"/>
    <mergeCell ref="K24:L24"/>
    <mergeCell ref="M24:N24"/>
    <mergeCell ref="O24:P24"/>
    <mergeCell ref="Q24:R24"/>
    <mergeCell ref="M22:N22"/>
    <mergeCell ref="O22:P22"/>
    <mergeCell ref="Q22:R22"/>
    <mergeCell ref="S22:T22"/>
    <mergeCell ref="U22:V22"/>
    <mergeCell ref="W22:X22"/>
    <mergeCell ref="A36:B36"/>
    <mergeCell ref="E36:G36"/>
    <mergeCell ref="H36:I36"/>
    <mergeCell ref="J36:K36"/>
    <mergeCell ref="L36:N36"/>
    <mergeCell ref="O36:P36"/>
    <mergeCell ref="Q36:R36"/>
    <mergeCell ref="A28:Z28"/>
    <mergeCell ref="A30:D31"/>
    <mergeCell ref="E30:K30"/>
    <mergeCell ref="L30:Z30"/>
    <mergeCell ref="E31:G31"/>
    <mergeCell ref="H31:I31"/>
    <mergeCell ref="J31:K31"/>
    <mergeCell ref="L31:N31"/>
    <mergeCell ref="O31:P31"/>
    <mergeCell ref="Q31:R31"/>
    <mergeCell ref="S31:T31"/>
    <mergeCell ref="U31:V31"/>
    <mergeCell ref="W31:X31"/>
    <mergeCell ref="Y31:Z31"/>
    <mergeCell ref="S32:T32"/>
    <mergeCell ref="U32:V32"/>
    <mergeCell ref="W32:X32"/>
    <mergeCell ref="Y32:Z32"/>
    <mergeCell ref="A34:B34"/>
    <mergeCell ref="E34:G34"/>
    <mergeCell ref="H34:I34"/>
    <mergeCell ref="J34:K34"/>
    <mergeCell ref="L34:N34"/>
    <mergeCell ref="O34:P34"/>
    <mergeCell ref="E32:G32"/>
    <mergeCell ref="H32:I32"/>
    <mergeCell ref="J32:K32"/>
    <mergeCell ref="L32:N32"/>
    <mergeCell ref="O32:P32"/>
    <mergeCell ref="Q32:R32"/>
    <mergeCell ref="S36:T36"/>
    <mergeCell ref="U36:V36"/>
    <mergeCell ref="W36:X36"/>
    <mergeCell ref="Y36:Z36"/>
    <mergeCell ref="Q34:R34"/>
    <mergeCell ref="S34:T34"/>
    <mergeCell ref="U34:V34"/>
    <mergeCell ref="W34:X34"/>
    <mergeCell ref="Y34:Z34"/>
    <mergeCell ref="A40:B40"/>
    <mergeCell ref="E40:G40"/>
    <mergeCell ref="H40:I40"/>
    <mergeCell ref="J40:K40"/>
    <mergeCell ref="L40:N40"/>
    <mergeCell ref="A38:B38"/>
    <mergeCell ref="E38:G38"/>
    <mergeCell ref="H38:I38"/>
    <mergeCell ref="J38:K38"/>
    <mergeCell ref="L38:N38"/>
    <mergeCell ref="O40:P40"/>
    <mergeCell ref="Q40:R40"/>
    <mergeCell ref="S40:T40"/>
    <mergeCell ref="U40:V40"/>
    <mergeCell ref="W40:X40"/>
    <mergeCell ref="Y40:Z40"/>
    <mergeCell ref="Q38:R38"/>
    <mergeCell ref="S38:T38"/>
    <mergeCell ref="U38:V38"/>
    <mergeCell ref="W38:X38"/>
    <mergeCell ref="Y38:Z38"/>
    <mergeCell ref="O38:P38"/>
    <mergeCell ref="A44:B44"/>
    <mergeCell ref="E44:G44"/>
    <mergeCell ref="H44:I44"/>
    <mergeCell ref="J44:K44"/>
    <mergeCell ref="L44:N44"/>
    <mergeCell ref="A42:B42"/>
    <mergeCell ref="E42:G42"/>
    <mergeCell ref="H42:I42"/>
    <mergeCell ref="J42:K42"/>
    <mergeCell ref="L42:N42"/>
    <mergeCell ref="O44:P44"/>
    <mergeCell ref="Q44:R44"/>
    <mergeCell ref="S44:T44"/>
    <mergeCell ref="U44:V44"/>
    <mergeCell ref="W44:X44"/>
    <mergeCell ref="Y44:Z44"/>
    <mergeCell ref="Q42:R42"/>
    <mergeCell ref="S42:T42"/>
    <mergeCell ref="U42:V42"/>
    <mergeCell ref="W42:X42"/>
    <mergeCell ref="Y42:Z42"/>
    <mergeCell ref="O42:P42"/>
    <mergeCell ref="A48:B48"/>
    <mergeCell ref="E48:G48"/>
    <mergeCell ref="H48:I48"/>
    <mergeCell ref="J48:K48"/>
    <mergeCell ref="L48:N48"/>
    <mergeCell ref="A46:B46"/>
    <mergeCell ref="E46:G46"/>
    <mergeCell ref="H46:I46"/>
    <mergeCell ref="J46:K46"/>
    <mergeCell ref="L46:N46"/>
    <mergeCell ref="O48:P48"/>
    <mergeCell ref="Q48:R48"/>
    <mergeCell ref="S48:T48"/>
    <mergeCell ref="U48:V48"/>
    <mergeCell ref="W48:X48"/>
    <mergeCell ref="Y48:Z48"/>
    <mergeCell ref="Q46:R46"/>
    <mergeCell ref="S46:T46"/>
    <mergeCell ref="U46:V46"/>
    <mergeCell ref="W46:X46"/>
    <mergeCell ref="Y46:Z46"/>
    <mergeCell ref="O46:P46"/>
    <mergeCell ref="A52:B52"/>
    <mergeCell ref="E52:G52"/>
    <mergeCell ref="H52:I52"/>
    <mergeCell ref="J52:K52"/>
    <mergeCell ref="L52:N52"/>
    <mergeCell ref="A50:B50"/>
    <mergeCell ref="E50:G50"/>
    <mergeCell ref="H50:I50"/>
    <mergeCell ref="J50:K50"/>
    <mergeCell ref="L50:N50"/>
    <mergeCell ref="O52:P52"/>
    <mergeCell ref="Q52:R52"/>
    <mergeCell ref="S52:T52"/>
    <mergeCell ref="U52:V52"/>
    <mergeCell ref="W52:X52"/>
    <mergeCell ref="Y52:Z52"/>
    <mergeCell ref="Q50:R50"/>
    <mergeCell ref="S50:T50"/>
    <mergeCell ref="U50:V50"/>
    <mergeCell ref="W50:X50"/>
    <mergeCell ref="Y50:Z50"/>
    <mergeCell ref="O50:P50"/>
    <mergeCell ref="Q59:R60"/>
    <mergeCell ref="S59:T60"/>
    <mergeCell ref="U59:V60"/>
    <mergeCell ref="W59:X60"/>
    <mergeCell ref="Y59:Z60"/>
    <mergeCell ref="AA59:AB60"/>
    <mergeCell ref="A54:I54"/>
    <mergeCell ref="A55:W55"/>
    <mergeCell ref="A57:AB57"/>
    <mergeCell ref="A59:D60"/>
    <mergeCell ref="E59:F60"/>
    <mergeCell ref="G59:H60"/>
    <mergeCell ref="I59:J60"/>
    <mergeCell ref="K59:L60"/>
    <mergeCell ref="M59:N60"/>
    <mergeCell ref="O59:P60"/>
    <mergeCell ref="AA62:AB62"/>
    <mergeCell ref="A64:B64"/>
    <mergeCell ref="E64:F64"/>
    <mergeCell ref="G64:H64"/>
    <mergeCell ref="I64:J64"/>
    <mergeCell ref="K64:L64"/>
    <mergeCell ref="M64:N64"/>
    <mergeCell ref="O64:P64"/>
    <mergeCell ref="Q64:R64"/>
    <mergeCell ref="S64:T64"/>
    <mergeCell ref="O62:P62"/>
    <mergeCell ref="Q62:R62"/>
    <mergeCell ref="S62:T62"/>
    <mergeCell ref="U62:V62"/>
    <mergeCell ref="W62:X62"/>
    <mergeCell ref="Y62:Z62"/>
    <mergeCell ref="A62:B62"/>
    <mergeCell ref="E62:F62"/>
    <mergeCell ref="G62:H62"/>
    <mergeCell ref="I62:J62"/>
    <mergeCell ref="K62:L62"/>
    <mergeCell ref="M62:N62"/>
    <mergeCell ref="U64:V64"/>
    <mergeCell ref="W64:X64"/>
    <mergeCell ref="M68:N68"/>
    <mergeCell ref="O68:P68"/>
    <mergeCell ref="Q68:R68"/>
    <mergeCell ref="S68:T68"/>
    <mergeCell ref="Y64:Z64"/>
    <mergeCell ref="AA64:AB64"/>
    <mergeCell ref="A66:B66"/>
    <mergeCell ref="E66:F66"/>
    <mergeCell ref="G66:H66"/>
    <mergeCell ref="I66:J66"/>
    <mergeCell ref="K66:L66"/>
    <mergeCell ref="M66:N66"/>
    <mergeCell ref="AA66:AB66"/>
    <mergeCell ref="O66:P66"/>
    <mergeCell ref="Q66:R66"/>
    <mergeCell ref="S66:T66"/>
    <mergeCell ref="U66:V66"/>
    <mergeCell ref="W66:X66"/>
    <mergeCell ref="Y66:Z66"/>
    <mergeCell ref="Q72:R72"/>
    <mergeCell ref="S72:T72"/>
    <mergeCell ref="U68:V68"/>
    <mergeCell ref="W68:X68"/>
    <mergeCell ref="Y68:Z68"/>
    <mergeCell ref="AA68:AB68"/>
    <mergeCell ref="A70:B70"/>
    <mergeCell ref="E70:F70"/>
    <mergeCell ref="G70:H70"/>
    <mergeCell ref="I70:J70"/>
    <mergeCell ref="K70:L70"/>
    <mergeCell ref="M70:N70"/>
    <mergeCell ref="AA70:AB70"/>
    <mergeCell ref="O70:P70"/>
    <mergeCell ref="Q70:R70"/>
    <mergeCell ref="S70:T70"/>
    <mergeCell ref="U70:V70"/>
    <mergeCell ref="W70:X70"/>
    <mergeCell ref="Y70:Z70"/>
    <mergeCell ref="A68:B68"/>
    <mergeCell ref="E68:F68"/>
    <mergeCell ref="G68:H68"/>
    <mergeCell ref="I68:J68"/>
    <mergeCell ref="K68:L68"/>
    <mergeCell ref="U72:V72"/>
    <mergeCell ref="W72:X72"/>
    <mergeCell ref="Y72:Z72"/>
    <mergeCell ref="AA72:AB72"/>
    <mergeCell ref="A74:B74"/>
    <mergeCell ref="E74:F74"/>
    <mergeCell ref="G74:H74"/>
    <mergeCell ref="I74:J74"/>
    <mergeCell ref="K74:L74"/>
    <mergeCell ref="M74:N74"/>
    <mergeCell ref="AA74:AB74"/>
    <mergeCell ref="O74:P74"/>
    <mergeCell ref="Q74:R74"/>
    <mergeCell ref="S74:T74"/>
    <mergeCell ref="U74:V74"/>
    <mergeCell ref="W74:X74"/>
    <mergeCell ref="Y74:Z74"/>
    <mergeCell ref="A72:B72"/>
    <mergeCell ref="E72:F72"/>
    <mergeCell ref="G72:H72"/>
    <mergeCell ref="I72:J72"/>
    <mergeCell ref="K72:L72"/>
    <mergeCell ref="M72:N72"/>
    <mergeCell ref="O72:P72"/>
    <mergeCell ref="U76:V76"/>
    <mergeCell ref="W76:X76"/>
    <mergeCell ref="Y76:Z76"/>
    <mergeCell ref="AA76:AB76"/>
    <mergeCell ref="A78:B78"/>
    <mergeCell ref="E78:F78"/>
    <mergeCell ref="G78:H78"/>
    <mergeCell ref="I78:J78"/>
    <mergeCell ref="K78:L78"/>
    <mergeCell ref="M78:N78"/>
    <mergeCell ref="A76:B76"/>
    <mergeCell ref="E76:F76"/>
    <mergeCell ref="G76:H76"/>
    <mergeCell ref="I76:J76"/>
    <mergeCell ref="K76:L76"/>
    <mergeCell ref="M76:N76"/>
    <mergeCell ref="O76:P76"/>
    <mergeCell ref="Q76:R76"/>
    <mergeCell ref="S76:T76"/>
    <mergeCell ref="U80:V80"/>
    <mergeCell ref="W80:X80"/>
    <mergeCell ref="Y80:Z80"/>
    <mergeCell ref="AA80:AB80"/>
    <mergeCell ref="S81:T81"/>
    <mergeCell ref="A82:K82"/>
    <mergeCell ref="AA78:AB78"/>
    <mergeCell ref="A80:B80"/>
    <mergeCell ref="E80:F80"/>
    <mergeCell ref="G80:H80"/>
    <mergeCell ref="I80:J80"/>
    <mergeCell ref="K80:L80"/>
    <mergeCell ref="M80:N80"/>
    <mergeCell ref="O80:P80"/>
    <mergeCell ref="Q80:R80"/>
    <mergeCell ref="S80:T80"/>
    <mergeCell ref="O78:P78"/>
    <mergeCell ref="Q78:R78"/>
    <mergeCell ref="S78:T78"/>
    <mergeCell ref="U78:V78"/>
    <mergeCell ref="W78:X78"/>
    <mergeCell ref="Y78:Z78"/>
  </mergeCells>
  <phoneticPr fontI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differentFirst="1" scaleWithDoc="0">
    <oddFooter>&amp;C- 144 -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4645F-4303-4C43-B514-76DBBE939FD5}">
  <sheetPr>
    <tabColor theme="0"/>
    <pageSetUpPr fitToPage="1"/>
  </sheetPr>
  <dimension ref="A1:AJ74"/>
  <sheetViews>
    <sheetView zoomScaleNormal="100" zoomScaleSheetLayoutView="100" workbookViewId="0">
      <selection sqref="A1:XFD1"/>
    </sheetView>
  </sheetViews>
  <sheetFormatPr defaultColWidth="4" defaultRowHeight="18.75" customHeight="1" x14ac:dyDescent="0.15"/>
  <cols>
    <col min="1" max="2" width="4" style="1" customWidth="1"/>
    <col min="3" max="3" width="4" style="10" customWidth="1"/>
    <col min="4" max="16384" width="4" style="1"/>
  </cols>
  <sheetData>
    <row r="1" spans="1:32" s="9" customFormat="1" ht="18.75" customHeight="1" x14ac:dyDescent="0.15">
      <c r="A1" s="89" t="s">
        <v>74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2" ht="18.75" customHeight="1" x14ac:dyDescent="0.15">
      <c r="Z2" s="18"/>
      <c r="AA2" s="18"/>
      <c r="AB2" s="18"/>
      <c r="AC2" s="18"/>
      <c r="AD2" s="19" t="s">
        <v>75</v>
      </c>
    </row>
    <row r="3" spans="1:32" ht="18.75" customHeight="1" x14ac:dyDescent="0.15">
      <c r="A3" s="96" t="s">
        <v>76</v>
      </c>
      <c r="B3" s="96"/>
      <c r="C3" s="96"/>
      <c r="D3" s="97"/>
      <c r="E3" s="95" t="s">
        <v>59</v>
      </c>
      <c r="F3" s="97"/>
      <c r="G3" s="95" t="s">
        <v>77</v>
      </c>
      <c r="H3" s="97"/>
      <c r="I3" s="95" t="s">
        <v>78</v>
      </c>
      <c r="J3" s="97"/>
      <c r="K3" s="95" t="s">
        <v>79</v>
      </c>
      <c r="L3" s="97"/>
      <c r="M3" s="95" t="s">
        <v>80</v>
      </c>
      <c r="N3" s="97"/>
      <c r="O3" s="95" t="s">
        <v>81</v>
      </c>
      <c r="P3" s="96"/>
      <c r="Q3" s="96" t="s">
        <v>82</v>
      </c>
      <c r="R3" s="97"/>
      <c r="S3" s="95" t="s">
        <v>83</v>
      </c>
      <c r="T3" s="97"/>
      <c r="U3" s="95" t="s">
        <v>84</v>
      </c>
      <c r="V3" s="97"/>
      <c r="W3" s="95" t="s">
        <v>85</v>
      </c>
      <c r="X3" s="97"/>
      <c r="Y3" s="95" t="s">
        <v>86</v>
      </c>
      <c r="Z3" s="97"/>
      <c r="AA3" s="95" t="s">
        <v>87</v>
      </c>
      <c r="AB3" s="97"/>
      <c r="AC3" s="95" t="s">
        <v>88</v>
      </c>
      <c r="AD3" s="96"/>
    </row>
    <row r="4" spans="1:32" ht="7.5" customHeight="1" x14ac:dyDescent="0.15">
      <c r="A4" s="13"/>
      <c r="B4" s="13"/>
      <c r="C4" s="13"/>
      <c r="D4" s="36"/>
      <c r="E4" s="131"/>
      <c r="F4" s="9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2" ht="18.75" customHeight="1" x14ac:dyDescent="0.15">
      <c r="A5" s="77" t="s">
        <v>89</v>
      </c>
      <c r="B5" s="77"/>
      <c r="C5" s="10">
        <v>25</v>
      </c>
      <c r="D5" s="1" t="s">
        <v>17</v>
      </c>
      <c r="E5" s="147">
        <f>SUM(G5:AC5)</f>
        <v>60</v>
      </c>
      <c r="F5" s="148"/>
      <c r="G5" s="77">
        <v>5</v>
      </c>
      <c r="H5" s="77"/>
      <c r="I5" s="77">
        <v>10</v>
      </c>
      <c r="J5" s="77"/>
      <c r="K5" s="77">
        <v>3</v>
      </c>
      <c r="L5" s="77"/>
      <c r="M5" s="77">
        <v>5</v>
      </c>
      <c r="N5" s="77"/>
      <c r="O5" s="77">
        <v>10</v>
      </c>
      <c r="P5" s="77"/>
      <c r="Q5" s="77">
        <v>7</v>
      </c>
      <c r="R5" s="77"/>
      <c r="S5" s="77">
        <v>1</v>
      </c>
      <c r="T5" s="77"/>
      <c r="U5" s="77">
        <v>3</v>
      </c>
      <c r="V5" s="77"/>
      <c r="W5" s="77">
        <v>2</v>
      </c>
      <c r="X5" s="77"/>
      <c r="Y5" s="77">
        <v>2</v>
      </c>
      <c r="Z5" s="77"/>
      <c r="AA5" s="77">
        <v>2</v>
      </c>
      <c r="AB5" s="77"/>
      <c r="AC5" s="77">
        <v>10</v>
      </c>
      <c r="AD5" s="77"/>
    </row>
    <row r="6" spans="1:32" ht="7.5" customHeight="1" x14ac:dyDescent="0.15">
      <c r="A6" s="6"/>
      <c r="B6" s="6"/>
      <c r="E6" s="90"/>
      <c r="F6" s="7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2" ht="18.75" customHeight="1" x14ac:dyDescent="0.15">
      <c r="A7" s="77"/>
      <c r="B7" s="77"/>
      <c r="C7" s="10">
        <v>26</v>
      </c>
      <c r="E7" s="147">
        <f>SUM(G7:AC7)</f>
        <v>38</v>
      </c>
      <c r="F7" s="148"/>
      <c r="G7" s="77">
        <v>8</v>
      </c>
      <c r="H7" s="77"/>
      <c r="I7" s="77">
        <v>2</v>
      </c>
      <c r="J7" s="77"/>
      <c r="K7" s="77">
        <v>5</v>
      </c>
      <c r="L7" s="77"/>
      <c r="M7" s="77">
        <v>2</v>
      </c>
      <c r="N7" s="77"/>
      <c r="O7" s="77">
        <v>4</v>
      </c>
      <c r="P7" s="77"/>
      <c r="Q7" s="77">
        <v>2</v>
      </c>
      <c r="R7" s="77"/>
      <c r="S7" s="77">
        <v>1</v>
      </c>
      <c r="T7" s="77"/>
      <c r="U7" s="77">
        <v>3</v>
      </c>
      <c r="V7" s="77"/>
      <c r="W7" s="77">
        <v>4</v>
      </c>
      <c r="X7" s="77"/>
      <c r="Y7" s="77">
        <v>1</v>
      </c>
      <c r="Z7" s="77"/>
      <c r="AA7" s="77">
        <v>4</v>
      </c>
      <c r="AB7" s="77"/>
      <c r="AC7" s="77">
        <v>2</v>
      </c>
      <c r="AD7" s="77"/>
    </row>
    <row r="8" spans="1:32" ht="7.5" customHeight="1" x14ac:dyDescent="0.15">
      <c r="A8" s="6"/>
      <c r="B8" s="6"/>
      <c r="E8" s="90"/>
      <c r="F8" s="7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2" ht="18.75" customHeight="1" x14ac:dyDescent="0.15">
      <c r="A9" s="77"/>
      <c r="B9" s="77"/>
      <c r="C9" s="10">
        <v>27</v>
      </c>
      <c r="E9" s="147">
        <v>39</v>
      </c>
      <c r="F9" s="148"/>
      <c r="G9" s="77">
        <v>2</v>
      </c>
      <c r="H9" s="77"/>
      <c r="I9" s="77">
        <v>5</v>
      </c>
      <c r="J9" s="77"/>
      <c r="K9" s="77">
        <v>6</v>
      </c>
      <c r="L9" s="77"/>
      <c r="M9" s="77">
        <v>6</v>
      </c>
      <c r="N9" s="77"/>
      <c r="O9" s="77">
        <v>4</v>
      </c>
      <c r="P9" s="77"/>
      <c r="Q9" s="77">
        <v>3</v>
      </c>
      <c r="R9" s="77"/>
      <c r="S9" s="77">
        <v>4</v>
      </c>
      <c r="T9" s="77"/>
      <c r="U9" s="77">
        <v>3</v>
      </c>
      <c r="V9" s="77"/>
      <c r="W9" s="77">
        <v>2</v>
      </c>
      <c r="X9" s="77"/>
      <c r="Y9" s="77">
        <v>2</v>
      </c>
      <c r="Z9" s="77"/>
      <c r="AA9" s="77">
        <v>2</v>
      </c>
      <c r="AB9" s="77"/>
      <c r="AC9" s="77" t="s">
        <v>52</v>
      </c>
      <c r="AD9" s="77"/>
    </row>
    <row r="10" spans="1:32" ht="7.5" customHeight="1" x14ac:dyDescent="0.15">
      <c r="A10" s="6"/>
      <c r="B10" s="6"/>
      <c r="E10" s="90"/>
      <c r="F10" s="7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2" ht="18.75" customHeight="1" x14ac:dyDescent="0.15">
      <c r="A11" s="77"/>
      <c r="B11" s="77"/>
      <c r="C11" s="10">
        <v>28</v>
      </c>
      <c r="E11" s="147">
        <v>40</v>
      </c>
      <c r="F11" s="148"/>
      <c r="G11" s="77">
        <v>3</v>
      </c>
      <c r="H11" s="77"/>
      <c r="I11" s="77">
        <v>3</v>
      </c>
      <c r="J11" s="77"/>
      <c r="K11" s="77">
        <v>1</v>
      </c>
      <c r="L11" s="77"/>
      <c r="M11" s="77">
        <v>2</v>
      </c>
      <c r="N11" s="77"/>
      <c r="O11" s="77">
        <v>6</v>
      </c>
      <c r="P11" s="77"/>
      <c r="Q11" s="77">
        <v>7</v>
      </c>
      <c r="R11" s="77"/>
      <c r="S11" s="77">
        <v>1</v>
      </c>
      <c r="T11" s="77"/>
      <c r="U11" s="77">
        <v>4</v>
      </c>
      <c r="V11" s="77"/>
      <c r="W11" s="77">
        <v>3</v>
      </c>
      <c r="X11" s="77"/>
      <c r="Y11" s="77">
        <v>2</v>
      </c>
      <c r="Z11" s="77"/>
      <c r="AA11" s="77">
        <v>2</v>
      </c>
      <c r="AB11" s="77"/>
      <c r="AC11" s="77">
        <v>6</v>
      </c>
      <c r="AD11" s="77"/>
    </row>
    <row r="12" spans="1:32" ht="7.5" customHeight="1" x14ac:dyDescent="0.15">
      <c r="A12" s="6"/>
      <c r="B12" s="6"/>
      <c r="E12" s="90"/>
      <c r="F12" s="7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2" ht="18.75" customHeight="1" x14ac:dyDescent="0.15">
      <c r="A13" s="77"/>
      <c r="B13" s="77"/>
      <c r="C13" s="10">
        <v>29</v>
      </c>
      <c r="E13" s="147">
        <v>44</v>
      </c>
      <c r="F13" s="148"/>
      <c r="G13" s="77">
        <v>3</v>
      </c>
      <c r="H13" s="77"/>
      <c r="I13" s="77">
        <v>10</v>
      </c>
      <c r="J13" s="77"/>
      <c r="K13" s="77">
        <v>5</v>
      </c>
      <c r="L13" s="77"/>
      <c r="M13" s="77">
        <v>2</v>
      </c>
      <c r="N13" s="77"/>
      <c r="O13" s="77">
        <v>1</v>
      </c>
      <c r="P13" s="77"/>
      <c r="Q13" s="77">
        <v>3</v>
      </c>
      <c r="R13" s="77"/>
      <c r="S13" s="77">
        <v>1</v>
      </c>
      <c r="T13" s="77"/>
      <c r="U13" s="77">
        <v>3</v>
      </c>
      <c r="V13" s="77"/>
      <c r="W13" s="77">
        <v>4</v>
      </c>
      <c r="X13" s="77"/>
      <c r="Y13" s="77">
        <v>2</v>
      </c>
      <c r="Z13" s="77"/>
      <c r="AA13" s="77">
        <v>4</v>
      </c>
      <c r="AB13" s="77"/>
      <c r="AC13" s="77">
        <v>6</v>
      </c>
      <c r="AD13" s="77"/>
    </row>
    <row r="14" spans="1:32" ht="7.5" customHeight="1" x14ac:dyDescent="0.15">
      <c r="A14" s="6"/>
      <c r="B14" s="6"/>
      <c r="E14" s="90"/>
      <c r="F14" s="7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2" ht="18.75" customHeight="1" x14ac:dyDescent="0.15">
      <c r="A15" s="77"/>
      <c r="B15" s="77"/>
      <c r="C15" s="10">
        <v>30</v>
      </c>
      <c r="E15" s="147">
        <v>38</v>
      </c>
      <c r="F15" s="148"/>
      <c r="G15" s="77">
        <v>2</v>
      </c>
      <c r="H15" s="77"/>
      <c r="I15" s="77">
        <v>4</v>
      </c>
      <c r="J15" s="77"/>
      <c r="K15" s="77">
        <v>3</v>
      </c>
      <c r="L15" s="77"/>
      <c r="M15" s="77">
        <v>4</v>
      </c>
      <c r="N15" s="77"/>
      <c r="O15" s="77">
        <v>4</v>
      </c>
      <c r="P15" s="77"/>
      <c r="Q15" s="77">
        <v>1</v>
      </c>
      <c r="R15" s="77"/>
      <c r="S15" s="77">
        <v>2</v>
      </c>
      <c r="T15" s="77"/>
      <c r="U15" s="77">
        <v>5</v>
      </c>
      <c r="V15" s="77"/>
      <c r="W15" s="77">
        <v>2</v>
      </c>
      <c r="X15" s="77"/>
      <c r="Y15" s="77">
        <v>2</v>
      </c>
      <c r="Z15" s="77"/>
      <c r="AA15" s="77">
        <v>2</v>
      </c>
      <c r="AB15" s="77"/>
      <c r="AC15" s="77">
        <v>7</v>
      </c>
      <c r="AD15" s="77"/>
    </row>
    <row r="16" spans="1:32" ht="7.5" customHeight="1" x14ac:dyDescent="0.15">
      <c r="A16" s="6"/>
      <c r="B16" s="6"/>
      <c r="E16" s="90"/>
      <c r="F16" s="7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3" ht="18.75" customHeight="1" x14ac:dyDescent="0.15">
      <c r="A17" s="77" t="s">
        <v>33</v>
      </c>
      <c r="B17" s="77"/>
      <c r="C17" s="10" t="s">
        <v>90</v>
      </c>
      <c r="E17" s="147">
        <v>53</v>
      </c>
      <c r="F17" s="148"/>
      <c r="G17" s="77">
        <v>10</v>
      </c>
      <c r="H17" s="77"/>
      <c r="I17" s="77">
        <v>5</v>
      </c>
      <c r="J17" s="77"/>
      <c r="K17" s="77">
        <v>8</v>
      </c>
      <c r="L17" s="77"/>
      <c r="M17" s="77">
        <v>4</v>
      </c>
      <c r="N17" s="77"/>
      <c r="O17" s="77">
        <v>5</v>
      </c>
      <c r="P17" s="77"/>
      <c r="Q17" s="77">
        <v>3</v>
      </c>
      <c r="R17" s="77"/>
      <c r="S17" s="77">
        <v>2</v>
      </c>
      <c r="T17" s="77"/>
      <c r="U17" s="77">
        <v>5</v>
      </c>
      <c r="V17" s="77"/>
      <c r="W17" s="77">
        <v>3</v>
      </c>
      <c r="X17" s="77"/>
      <c r="Y17" s="77">
        <v>1</v>
      </c>
      <c r="Z17" s="77"/>
      <c r="AA17" s="77">
        <v>4</v>
      </c>
      <c r="AB17" s="77"/>
      <c r="AC17" s="77">
        <v>3</v>
      </c>
      <c r="AD17" s="77"/>
    </row>
    <row r="18" spans="1:33" ht="7.5" customHeight="1" x14ac:dyDescent="0.15">
      <c r="A18" s="6"/>
      <c r="B18" s="6"/>
      <c r="E18" s="90"/>
      <c r="F18" s="7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3" ht="18.75" customHeight="1" x14ac:dyDescent="0.15">
      <c r="A19" s="77"/>
      <c r="B19" s="77"/>
      <c r="C19" s="10">
        <v>2</v>
      </c>
      <c r="E19" s="147">
        <v>35</v>
      </c>
      <c r="F19" s="148"/>
      <c r="G19" s="77">
        <v>2</v>
      </c>
      <c r="H19" s="77"/>
      <c r="I19" s="77">
        <v>4</v>
      </c>
      <c r="J19" s="77"/>
      <c r="K19" s="77">
        <v>2</v>
      </c>
      <c r="L19" s="77"/>
      <c r="M19" s="77">
        <v>3</v>
      </c>
      <c r="N19" s="77"/>
      <c r="O19" s="77">
        <v>2</v>
      </c>
      <c r="P19" s="77"/>
      <c r="Q19" s="77">
        <v>7</v>
      </c>
      <c r="R19" s="77"/>
      <c r="S19" s="77">
        <v>3</v>
      </c>
      <c r="T19" s="77"/>
      <c r="U19" s="77">
        <v>5</v>
      </c>
      <c r="V19" s="77"/>
      <c r="W19" s="77" t="s">
        <v>53</v>
      </c>
      <c r="X19" s="77"/>
      <c r="Y19" s="77">
        <v>1</v>
      </c>
      <c r="Z19" s="77"/>
      <c r="AA19" s="77">
        <v>3</v>
      </c>
      <c r="AB19" s="77"/>
      <c r="AC19" s="77">
        <v>3</v>
      </c>
      <c r="AD19" s="77"/>
    </row>
    <row r="20" spans="1:33" ht="7.5" customHeight="1" x14ac:dyDescent="0.15">
      <c r="A20" s="6"/>
      <c r="B20" s="6"/>
      <c r="E20" s="90"/>
      <c r="F20" s="7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3" ht="18.75" customHeight="1" x14ac:dyDescent="0.15">
      <c r="A21" s="77"/>
      <c r="B21" s="77"/>
      <c r="C21" s="10">
        <v>3</v>
      </c>
      <c r="E21" s="147">
        <v>35</v>
      </c>
      <c r="F21" s="148"/>
      <c r="G21" s="77">
        <v>4</v>
      </c>
      <c r="H21" s="77"/>
      <c r="I21" s="77">
        <v>2</v>
      </c>
      <c r="J21" s="77"/>
      <c r="K21" s="77">
        <v>2</v>
      </c>
      <c r="L21" s="77"/>
      <c r="M21" s="77">
        <v>4</v>
      </c>
      <c r="N21" s="77"/>
      <c r="O21" s="77">
        <v>0</v>
      </c>
      <c r="P21" s="77"/>
      <c r="Q21" s="77">
        <v>3</v>
      </c>
      <c r="R21" s="77"/>
      <c r="S21" s="77">
        <v>6</v>
      </c>
      <c r="T21" s="77"/>
      <c r="U21" s="77">
        <v>4</v>
      </c>
      <c r="V21" s="77"/>
      <c r="W21" s="77">
        <v>1</v>
      </c>
      <c r="X21" s="77"/>
      <c r="Y21" s="77">
        <v>4</v>
      </c>
      <c r="Z21" s="77"/>
      <c r="AA21" s="77">
        <v>4</v>
      </c>
      <c r="AB21" s="77"/>
      <c r="AC21" s="77">
        <v>1</v>
      </c>
      <c r="AD21" s="77"/>
    </row>
    <row r="22" spans="1:33" ht="7.5" customHeight="1" x14ac:dyDescent="0.15">
      <c r="A22" s="93"/>
      <c r="B22" s="93"/>
      <c r="C22" s="93"/>
      <c r="D22" s="94"/>
      <c r="E22" s="146"/>
      <c r="F22" s="7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3" ht="18.75" customHeight="1" x14ac:dyDescent="0.15">
      <c r="A23" s="76" t="s">
        <v>91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37"/>
      <c r="Q23" s="37"/>
      <c r="R23" s="37"/>
      <c r="S23" s="37"/>
      <c r="T23" s="37"/>
      <c r="U23" s="37"/>
      <c r="V23" s="37"/>
      <c r="X23" s="23"/>
      <c r="Y23" s="23"/>
      <c r="Z23" s="23"/>
      <c r="AA23" s="23"/>
      <c r="AB23" s="23"/>
      <c r="AC23" s="23"/>
      <c r="AD23" s="24" t="s">
        <v>73</v>
      </c>
    </row>
    <row r="24" spans="1:33" ht="18.75" customHeight="1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AD24" s="6"/>
    </row>
    <row r="25" spans="1:33" ht="18.75" customHeight="1" x14ac:dyDescent="0.15">
      <c r="A25" s="22"/>
      <c r="B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33" s="9" customFormat="1" ht="18.75" customHeight="1" x14ac:dyDescent="0.15">
      <c r="A26" s="89" t="s">
        <v>92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8" spans="1:33" ht="18.75" customHeight="1" x14ac:dyDescent="0.15">
      <c r="A28" s="97" t="s">
        <v>93</v>
      </c>
      <c r="B28" s="98"/>
      <c r="C28" s="98"/>
      <c r="D28" s="98"/>
      <c r="E28" s="98" t="s">
        <v>94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 t="s">
        <v>95</v>
      </c>
      <c r="V28" s="98"/>
      <c r="W28" s="98"/>
      <c r="X28" s="98"/>
      <c r="Y28" s="98" t="s">
        <v>96</v>
      </c>
      <c r="Z28" s="98"/>
      <c r="AA28" s="98"/>
      <c r="AB28" s="98"/>
      <c r="AC28" s="98" t="s">
        <v>97</v>
      </c>
      <c r="AD28" s="98"/>
      <c r="AE28" s="98"/>
      <c r="AF28" s="95"/>
    </row>
    <row r="29" spans="1:33" ht="18.75" customHeight="1" x14ac:dyDescent="0.15">
      <c r="A29" s="97"/>
      <c r="B29" s="98"/>
      <c r="C29" s="98"/>
      <c r="D29" s="98"/>
      <c r="E29" s="122" t="s">
        <v>98</v>
      </c>
      <c r="F29" s="122"/>
      <c r="G29" s="122" t="s">
        <v>99</v>
      </c>
      <c r="H29" s="122"/>
      <c r="I29" s="122" t="s">
        <v>100</v>
      </c>
      <c r="J29" s="122"/>
      <c r="K29" s="122" t="s">
        <v>101</v>
      </c>
      <c r="L29" s="122"/>
      <c r="M29" s="122" t="s">
        <v>102</v>
      </c>
      <c r="N29" s="122"/>
      <c r="O29" s="99" t="s">
        <v>103</v>
      </c>
      <c r="P29" s="99"/>
      <c r="Q29" s="122" t="s">
        <v>104</v>
      </c>
      <c r="R29" s="122"/>
      <c r="S29" s="98" t="s">
        <v>105</v>
      </c>
      <c r="T29" s="98"/>
      <c r="U29" s="122" t="s">
        <v>98</v>
      </c>
      <c r="V29" s="122"/>
      <c r="W29" s="122" t="s">
        <v>106</v>
      </c>
      <c r="X29" s="122"/>
      <c r="Y29" s="122" t="s">
        <v>107</v>
      </c>
      <c r="Z29" s="122"/>
      <c r="AA29" s="122" t="s">
        <v>105</v>
      </c>
      <c r="AB29" s="122"/>
      <c r="AC29" s="122" t="s">
        <v>107</v>
      </c>
      <c r="AD29" s="122"/>
      <c r="AE29" s="99" t="s">
        <v>105</v>
      </c>
      <c r="AF29" s="145"/>
      <c r="AG29" s="38"/>
    </row>
    <row r="30" spans="1:33" ht="18.75" customHeight="1" x14ac:dyDescent="0.15">
      <c r="A30" s="97"/>
      <c r="B30" s="98"/>
      <c r="C30" s="98"/>
      <c r="D30" s="98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99"/>
      <c r="P30" s="99"/>
      <c r="Q30" s="122"/>
      <c r="R30" s="122"/>
      <c r="S30" s="98"/>
      <c r="T30" s="98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99"/>
      <c r="AF30" s="145"/>
      <c r="AG30" s="38"/>
    </row>
    <row r="31" spans="1:33" ht="18.75" customHeight="1" x14ac:dyDescent="0.15">
      <c r="C31" s="1"/>
      <c r="D31" s="14"/>
      <c r="E31" s="143" t="s">
        <v>108</v>
      </c>
      <c r="F31" s="144"/>
      <c r="G31" s="77" t="s">
        <v>109</v>
      </c>
      <c r="H31" s="77"/>
      <c r="I31" s="77" t="s">
        <v>109</v>
      </c>
      <c r="J31" s="77"/>
      <c r="K31" s="77" t="s">
        <v>110</v>
      </c>
      <c r="L31" s="77"/>
      <c r="M31" s="77" t="s">
        <v>110</v>
      </c>
      <c r="N31" s="77"/>
      <c r="O31" s="77" t="s">
        <v>110</v>
      </c>
      <c r="P31" s="77"/>
      <c r="Q31" s="77" t="s">
        <v>110</v>
      </c>
      <c r="R31" s="77"/>
      <c r="S31" s="77" t="s">
        <v>111</v>
      </c>
      <c r="T31" s="77"/>
      <c r="U31" s="77" t="s">
        <v>108</v>
      </c>
      <c r="V31" s="77"/>
      <c r="W31" s="77" t="s">
        <v>112</v>
      </c>
      <c r="X31" s="77"/>
      <c r="Y31" s="77" t="s">
        <v>108</v>
      </c>
      <c r="Z31" s="77"/>
      <c r="AA31" s="77" t="s">
        <v>111</v>
      </c>
      <c r="AB31" s="77"/>
      <c r="AC31" s="77" t="s">
        <v>108</v>
      </c>
      <c r="AD31" s="77"/>
      <c r="AE31" s="77" t="s">
        <v>111</v>
      </c>
      <c r="AF31" s="77"/>
    </row>
    <row r="32" spans="1:33" ht="7.5" customHeight="1" x14ac:dyDescent="0.15">
      <c r="C32" s="1"/>
      <c r="D32" s="14"/>
      <c r="E32" s="39"/>
      <c r="F32" s="4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6" ht="18.75" customHeight="1" x14ac:dyDescent="0.15">
      <c r="A33" s="77" t="s">
        <v>31</v>
      </c>
      <c r="B33" s="77"/>
      <c r="C33" s="10">
        <v>25</v>
      </c>
      <c r="D33" s="41" t="s">
        <v>17</v>
      </c>
      <c r="E33" s="140">
        <v>33</v>
      </c>
      <c r="F33" s="141"/>
      <c r="G33" s="142">
        <v>1309</v>
      </c>
      <c r="H33" s="142"/>
      <c r="I33" s="142">
        <v>122.1</v>
      </c>
      <c r="J33" s="142"/>
      <c r="K33" s="80">
        <v>15</v>
      </c>
      <c r="L33" s="80"/>
      <c r="M33" s="80">
        <v>2</v>
      </c>
      <c r="N33" s="80"/>
      <c r="O33" s="80">
        <v>18</v>
      </c>
      <c r="P33" s="80"/>
      <c r="Q33" s="80">
        <v>12</v>
      </c>
      <c r="R33" s="80"/>
      <c r="S33" s="135">
        <v>99267</v>
      </c>
      <c r="T33" s="135"/>
      <c r="U33" s="80">
        <v>1</v>
      </c>
      <c r="V33" s="80"/>
      <c r="W33" s="80">
        <v>3.59</v>
      </c>
      <c r="X33" s="80"/>
      <c r="Y33" s="80">
        <v>7</v>
      </c>
      <c r="Z33" s="80"/>
      <c r="AA33" s="136">
        <v>14943</v>
      </c>
      <c r="AB33" s="136"/>
      <c r="AC33" s="80">
        <v>19</v>
      </c>
      <c r="AD33" s="80"/>
      <c r="AE33" s="137">
        <v>3533</v>
      </c>
      <c r="AF33" s="137"/>
      <c r="AG33" s="42"/>
    </row>
    <row r="34" spans="1:36" ht="7.5" customHeight="1" x14ac:dyDescent="0.15">
      <c r="A34" s="6"/>
      <c r="B34" s="6"/>
      <c r="D34" s="41"/>
      <c r="E34" s="43"/>
      <c r="F34" s="44"/>
      <c r="G34" s="45"/>
      <c r="H34" s="45"/>
      <c r="I34" s="45"/>
      <c r="J34" s="45"/>
      <c r="K34" s="17"/>
      <c r="L34" s="17"/>
      <c r="M34" s="17"/>
      <c r="N34" s="17"/>
      <c r="O34" s="17"/>
      <c r="P34" s="17"/>
      <c r="Q34" s="17"/>
      <c r="R34" s="17"/>
      <c r="S34" s="46"/>
      <c r="T34" s="46"/>
      <c r="U34" s="17"/>
      <c r="V34" s="17"/>
      <c r="W34" s="17"/>
      <c r="X34" s="17"/>
      <c r="Y34" s="17"/>
      <c r="Z34" s="17"/>
      <c r="AA34" s="47"/>
      <c r="AB34" s="47"/>
      <c r="AC34" s="17"/>
      <c r="AD34" s="17"/>
      <c r="AE34" s="48"/>
      <c r="AF34" s="48"/>
      <c r="AG34" s="42"/>
    </row>
    <row r="35" spans="1:36" ht="18.75" customHeight="1" x14ac:dyDescent="0.15">
      <c r="A35" s="77"/>
      <c r="B35" s="77"/>
      <c r="C35" s="10">
        <v>26</v>
      </c>
      <c r="D35" s="41"/>
      <c r="E35" s="140">
        <v>17</v>
      </c>
      <c r="F35" s="141"/>
      <c r="G35" s="142">
        <v>1033</v>
      </c>
      <c r="H35" s="142"/>
      <c r="I35" s="142">
        <v>172</v>
      </c>
      <c r="J35" s="142"/>
      <c r="K35" s="80">
        <v>10</v>
      </c>
      <c r="L35" s="80"/>
      <c r="M35" s="80">
        <v>2</v>
      </c>
      <c r="N35" s="80"/>
      <c r="O35" s="80">
        <v>11</v>
      </c>
      <c r="P35" s="80"/>
      <c r="Q35" s="80">
        <v>10</v>
      </c>
      <c r="R35" s="80"/>
      <c r="S35" s="135">
        <v>66107</v>
      </c>
      <c r="T35" s="135"/>
      <c r="U35" s="80">
        <v>2</v>
      </c>
      <c r="V35" s="80"/>
      <c r="W35" s="80">
        <v>50</v>
      </c>
      <c r="X35" s="80"/>
      <c r="Y35" s="80">
        <v>3</v>
      </c>
      <c r="Z35" s="80"/>
      <c r="AA35" s="136">
        <v>3987</v>
      </c>
      <c r="AB35" s="136"/>
      <c r="AC35" s="80">
        <v>16</v>
      </c>
      <c r="AD35" s="80"/>
      <c r="AE35" s="137">
        <v>333</v>
      </c>
      <c r="AF35" s="137"/>
      <c r="AG35" s="42"/>
    </row>
    <row r="36" spans="1:36" ht="7.5" customHeight="1" x14ac:dyDescent="0.15">
      <c r="A36" s="6"/>
      <c r="B36" s="6"/>
      <c r="D36" s="41"/>
      <c r="E36" s="43"/>
      <c r="F36" s="44"/>
      <c r="G36" s="45"/>
      <c r="H36" s="45"/>
      <c r="I36" s="45"/>
      <c r="J36" s="45"/>
      <c r="K36" s="17"/>
      <c r="L36" s="17"/>
      <c r="M36" s="17"/>
      <c r="N36" s="17"/>
      <c r="O36" s="17"/>
      <c r="P36" s="17"/>
      <c r="Q36" s="17"/>
      <c r="R36" s="17"/>
      <c r="S36" s="46"/>
      <c r="T36" s="46"/>
      <c r="U36" s="17"/>
      <c r="V36" s="17"/>
      <c r="W36" s="17"/>
      <c r="X36" s="17"/>
      <c r="Y36" s="17"/>
      <c r="Z36" s="17"/>
      <c r="AA36" s="47"/>
      <c r="AB36" s="47"/>
      <c r="AC36" s="17"/>
      <c r="AD36" s="17"/>
      <c r="AE36" s="48"/>
      <c r="AF36" s="48"/>
      <c r="AG36" s="42"/>
    </row>
    <row r="37" spans="1:36" ht="18.75" customHeight="1" x14ac:dyDescent="0.15">
      <c r="A37" s="77"/>
      <c r="B37" s="77"/>
      <c r="C37" s="10">
        <v>27</v>
      </c>
      <c r="D37" s="41"/>
      <c r="E37" s="140">
        <v>15</v>
      </c>
      <c r="F37" s="141"/>
      <c r="G37" s="142">
        <v>823</v>
      </c>
      <c r="H37" s="142"/>
      <c r="I37" s="142">
        <v>27</v>
      </c>
      <c r="J37" s="142"/>
      <c r="K37" s="80">
        <v>5</v>
      </c>
      <c r="L37" s="80"/>
      <c r="M37" s="80">
        <v>1</v>
      </c>
      <c r="N37" s="80"/>
      <c r="O37" s="80">
        <v>6</v>
      </c>
      <c r="P37" s="80"/>
      <c r="Q37" s="80">
        <v>11</v>
      </c>
      <c r="R37" s="80"/>
      <c r="S37" s="135">
        <v>72077</v>
      </c>
      <c r="T37" s="135"/>
      <c r="U37" s="80" t="s">
        <v>113</v>
      </c>
      <c r="V37" s="80"/>
      <c r="W37" s="80" t="s">
        <v>113</v>
      </c>
      <c r="X37" s="80"/>
      <c r="Y37" s="80">
        <v>8</v>
      </c>
      <c r="Z37" s="80"/>
      <c r="AA37" s="136">
        <v>3749</v>
      </c>
      <c r="AB37" s="136"/>
      <c r="AC37" s="80">
        <v>16</v>
      </c>
      <c r="AD37" s="80"/>
      <c r="AE37" s="137">
        <v>657</v>
      </c>
      <c r="AF37" s="137"/>
      <c r="AG37" s="42"/>
    </row>
    <row r="38" spans="1:36" ht="7.5" customHeight="1" x14ac:dyDescent="0.15">
      <c r="A38" s="6"/>
      <c r="B38" s="6"/>
      <c r="D38" s="41"/>
      <c r="E38" s="43"/>
      <c r="F38" s="44"/>
      <c r="G38" s="45"/>
      <c r="H38" s="45"/>
      <c r="I38" s="45"/>
      <c r="J38" s="45"/>
      <c r="K38" s="17"/>
      <c r="L38" s="17"/>
      <c r="M38" s="17"/>
      <c r="N38" s="17"/>
      <c r="O38" s="17"/>
      <c r="P38" s="17"/>
      <c r="Q38" s="17"/>
      <c r="R38" s="17"/>
      <c r="S38" s="46"/>
      <c r="T38" s="46"/>
      <c r="U38" s="17"/>
      <c r="V38" s="17"/>
      <c r="W38" s="17"/>
      <c r="X38" s="17"/>
      <c r="Y38" s="17"/>
      <c r="Z38" s="17"/>
      <c r="AA38" s="47"/>
      <c r="AB38" s="47"/>
      <c r="AC38" s="17"/>
      <c r="AD38" s="17"/>
      <c r="AE38" s="48"/>
      <c r="AF38" s="48"/>
      <c r="AG38" s="42"/>
    </row>
    <row r="39" spans="1:36" ht="18.75" customHeight="1" x14ac:dyDescent="0.15">
      <c r="A39" s="77"/>
      <c r="B39" s="77"/>
      <c r="C39" s="10">
        <v>28</v>
      </c>
      <c r="D39" s="41"/>
      <c r="E39" s="140">
        <v>17</v>
      </c>
      <c r="F39" s="141"/>
      <c r="G39" s="142">
        <v>66</v>
      </c>
      <c r="H39" s="142"/>
      <c r="I39" s="142">
        <v>16</v>
      </c>
      <c r="J39" s="142"/>
      <c r="K39" s="80" t="s">
        <v>113</v>
      </c>
      <c r="L39" s="80"/>
      <c r="M39" s="80">
        <v>2</v>
      </c>
      <c r="N39" s="80"/>
      <c r="O39" s="80">
        <v>5</v>
      </c>
      <c r="P39" s="80"/>
      <c r="Q39" s="80">
        <v>13</v>
      </c>
      <c r="R39" s="80"/>
      <c r="S39" s="135">
        <v>17480</v>
      </c>
      <c r="T39" s="135"/>
      <c r="U39" s="80" t="s">
        <v>113</v>
      </c>
      <c r="V39" s="80"/>
      <c r="W39" s="80" t="s">
        <v>113</v>
      </c>
      <c r="X39" s="80"/>
      <c r="Y39" s="80">
        <v>7</v>
      </c>
      <c r="Z39" s="80"/>
      <c r="AA39" s="136">
        <v>1593</v>
      </c>
      <c r="AB39" s="136"/>
      <c r="AC39" s="80">
        <v>16</v>
      </c>
      <c r="AD39" s="80"/>
      <c r="AE39" s="137">
        <v>3286</v>
      </c>
      <c r="AF39" s="137"/>
      <c r="AG39" s="42"/>
    </row>
    <row r="40" spans="1:36" ht="7.5" customHeight="1" x14ac:dyDescent="0.15">
      <c r="A40" s="6"/>
      <c r="B40" s="6"/>
      <c r="D40" s="41"/>
      <c r="E40" s="43"/>
      <c r="F40" s="44"/>
      <c r="G40" s="45"/>
      <c r="H40" s="45"/>
      <c r="I40" s="45"/>
      <c r="J40" s="45"/>
      <c r="K40" s="17"/>
      <c r="L40" s="17"/>
      <c r="M40" s="17"/>
      <c r="N40" s="17"/>
      <c r="O40" s="17"/>
      <c r="P40" s="17"/>
      <c r="Q40" s="17"/>
      <c r="R40" s="17"/>
      <c r="S40" s="46"/>
      <c r="T40" s="46"/>
      <c r="U40" s="17"/>
      <c r="V40" s="17"/>
      <c r="W40" s="17"/>
      <c r="X40" s="17"/>
      <c r="Y40" s="17"/>
      <c r="Z40" s="17"/>
      <c r="AA40" s="47"/>
      <c r="AB40" s="47"/>
      <c r="AC40" s="17"/>
      <c r="AD40" s="17"/>
      <c r="AE40" s="48"/>
      <c r="AF40" s="48"/>
      <c r="AG40" s="42"/>
    </row>
    <row r="41" spans="1:36" ht="18.75" customHeight="1" x14ac:dyDescent="0.15">
      <c r="A41" s="77"/>
      <c r="B41" s="77"/>
      <c r="C41" s="10">
        <v>29</v>
      </c>
      <c r="D41" s="41"/>
      <c r="E41" s="140">
        <v>17</v>
      </c>
      <c r="F41" s="141"/>
      <c r="G41" s="142">
        <v>553</v>
      </c>
      <c r="H41" s="142"/>
      <c r="I41" s="142">
        <v>92</v>
      </c>
      <c r="J41" s="142"/>
      <c r="K41" s="80">
        <v>6</v>
      </c>
      <c r="L41" s="80"/>
      <c r="M41" s="80">
        <v>2</v>
      </c>
      <c r="N41" s="80"/>
      <c r="O41" s="80">
        <v>8</v>
      </c>
      <c r="P41" s="80"/>
      <c r="Q41" s="80">
        <v>10</v>
      </c>
      <c r="R41" s="80"/>
      <c r="S41" s="135">
        <v>48239</v>
      </c>
      <c r="T41" s="135"/>
      <c r="U41" s="80">
        <v>2</v>
      </c>
      <c r="V41" s="80"/>
      <c r="W41" s="80">
        <v>187</v>
      </c>
      <c r="X41" s="80"/>
      <c r="Y41" s="80">
        <v>6</v>
      </c>
      <c r="Z41" s="80"/>
      <c r="AA41" s="136">
        <v>4512</v>
      </c>
      <c r="AB41" s="136"/>
      <c r="AC41" s="80">
        <v>19</v>
      </c>
      <c r="AD41" s="80"/>
      <c r="AE41" s="137">
        <v>1190</v>
      </c>
      <c r="AF41" s="137"/>
      <c r="AG41" s="42"/>
    </row>
    <row r="42" spans="1:36" ht="7.5" customHeight="1" x14ac:dyDescent="0.15">
      <c r="A42" s="6"/>
      <c r="B42" s="6"/>
      <c r="D42" s="41"/>
      <c r="E42" s="43"/>
      <c r="F42" s="44"/>
      <c r="G42" s="45"/>
      <c r="H42" s="45"/>
      <c r="I42" s="45"/>
      <c r="J42" s="45"/>
      <c r="K42" s="17"/>
      <c r="L42" s="17"/>
      <c r="M42" s="17"/>
      <c r="N42" s="17"/>
      <c r="O42" s="17"/>
      <c r="P42" s="17"/>
      <c r="Q42" s="17"/>
      <c r="R42" s="17"/>
      <c r="S42" s="46"/>
      <c r="T42" s="46"/>
      <c r="U42" s="17"/>
      <c r="V42" s="17"/>
      <c r="W42" s="17"/>
      <c r="X42" s="17"/>
      <c r="Y42" s="17"/>
      <c r="Z42" s="17"/>
      <c r="AA42" s="47"/>
      <c r="AB42" s="47"/>
      <c r="AC42" s="17"/>
      <c r="AD42" s="17"/>
      <c r="AE42" s="48"/>
      <c r="AF42" s="48"/>
      <c r="AG42" s="42"/>
    </row>
    <row r="43" spans="1:36" ht="18.75" customHeight="1" x14ac:dyDescent="0.15">
      <c r="A43" s="77"/>
      <c r="B43" s="77"/>
      <c r="C43" s="10">
        <v>30</v>
      </c>
      <c r="D43" s="41"/>
      <c r="E43" s="140">
        <v>17</v>
      </c>
      <c r="F43" s="141"/>
      <c r="G43" s="142">
        <v>549</v>
      </c>
      <c r="H43" s="142"/>
      <c r="I43" s="142">
        <v>14</v>
      </c>
      <c r="J43" s="142"/>
      <c r="K43" s="80">
        <v>5</v>
      </c>
      <c r="L43" s="80"/>
      <c r="M43" s="80">
        <v>1</v>
      </c>
      <c r="N43" s="80"/>
      <c r="O43" s="80">
        <v>3</v>
      </c>
      <c r="P43" s="80"/>
      <c r="Q43" s="80">
        <v>11</v>
      </c>
      <c r="R43" s="80"/>
      <c r="S43" s="135">
        <v>52314</v>
      </c>
      <c r="T43" s="135"/>
      <c r="U43" s="80" t="s">
        <v>113</v>
      </c>
      <c r="V43" s="80"/>
      <c r="W43" s="80" t="s">
        <v>113</v>
      </c>
      <c r="X43" s="80"/>
      <c r="Y43" s="80">
        <v>6</v>
      </c>
      <c r="Z43" s="80"/>
      <c r="AA43" s="136">
        <v>616</v>
      </c>
      <c r="AB43" s="136"/>
      <c r="AC43" s="80">
        <v>15</v>
      </c>
      <c r="AD43" s="80"/>
      <c r="AE43" s="137">
        <v>1760</v>
      </c>
      <c r="AF43" s="137"/>
      <c r="AG43" s="42"/>
    </row>
    <row r="44" spans="1:36" ht="7.5" customHeight="1" x14ac:dyDescent="0.15">
      <c r="A44" s="6"/>
      <c r="B44" s="6"/>
      <c r="D44" s="41"/>
      <c r="E44" s="43"/>
      <c r="F44" s="44"/>
      <c r="G44" s="45"/>
      <c r="H44" s="45"/>
      <c r="I44" s="45"/>
      <c r="J44" s="45"/>
      <c r="K44" s="17"/>
      <c r="L44" s="17"/>
      <c r="M44" s="17"/>
      <c r="N44" s="17"/>
      <c r="O44" s="17"/>
      <c r="P44" s="17"/>
      <c r="Q44" s="17"/>
      <c r="R44" s="17"/>
      <c r="S44" s="46"/>
      <c r="T44" s="46"/>
      <c r="U44" s="17"/>
      <c r="V44" s="17"/>
      <c r="W44" s="17"/>
      <c r="X44" s="17"/>
      <c r="Y44" s="17"/>
      <c r="Z44" s="17"/>
      <c r="AA44" s="47"/>
      <c r="AB44" s="47"/>
      <c r="AC44" s="17"/>
      <c r="AD44" s="17"/>
      <c r="AE44" s="48"/>
      <c r="AF44" s="48"/>
      <c r="AG44" s="42"/>
    </row>
    <row r="45" spans="1:36" s="33" customFormat="1" ht="18.75" customHeight="1" x14ac:dyDescent="0.15">
      <c r="A45" s="139"/>
      <c r="B45" s="139"/>
      <c r="C45" s="10" t="s">
        <v>90</v>
      </c>
      <c r="D45" s="41"/>
      <c r="E45" s="140">
        <v>29</v>
      </c>
      <c r="F45" s="141"/>
      <c r="G45" s="142">
        <v>967</v>
      </c>
      <c r="H45" s="142"/>
      <c r="I45" s="142">
        <v>116</v>
      </c>
      <c r="J45" s="142"/>
      <c r="K45" s="80">
        <v>13</v>
      </c>
      <c r="L45" s="80"/>
      <c r="M45" s="80">
        <v>5</v>
      </c>
      <c r="N45" s="80"/>
      <c r="O45" s="80">
        <v>12</v>
      </c>
      <c r="P45" s="80"/>
      <c r="Q45" s="80">
        <v>16</v>
      </c>
      <c r="R45" s="80"/>
      <c r="S45" s="135">
        <v>57005</v>
      </c>
      <c r="T45" s="135"/>
      <c r="U45" s="80">
        <v>3</v>
      </c>
      <c r="V45" s="80"/>
      <c r="W45" s="80">
        <v>105</v>
      </c>
      <c r="X45" s="80"/>
      <c r="Y45" s="80">
        <v>4</v>
      </c>
      <c r="Z45" s="80"/>
      <c r="AA45" s="136">
        <v>957</v>
      </c>
      <c r="AB45" s="136"/>
      <c r="AC45" s="80">
        <v>17</v>
      </c>
      <c r="AD45" s="80"/>
      <c r="AE45" s="137">
        <v>37</v>
      </c>
      <c r="AF45" s="137"/>
      <c r="AG45" s="42"/>
      <c r="AJ45" s="49"/>
    </row>
    <row r="46" spans="1:36" s="33" customFormat="1" ht="7.5" customHeight="1" x14ac:dyDescent="0.15">
      <c r="A46" s="50"/>
      <c r="B46" s="50"/>
      <c r="C46" s="10"/>
      <c r="D46" s="41"/>
      <c r="E46" s="43"/>
      <c r="F46" s="44"/>
      <c r="G46" s="45"/>
      <c r="H46" s="45"/>
      <c r="I46" s="45"/>
      <c r="J46" s="45"/>
      <c r="K46" s="17"/>
      <c r="L46" s="17"/>
      <c r="M46" s="17"/>
      <c r="N46" s="17"/>
      <c r="O46" s="17"/>
      <c r="P46" s="17"/>
      <c r="Q46" s="17"/>
      <c r="R46" s="17"/>
      <c r="S46" s="46"/>
      <c r="T46" s="46"/>
      <c r="U46" s="17"/>
      <c r="V46" s="17"/>
      <c r="W46" s="17"/>
      <c r="X46" s="17"/>
      <c r="Y46" s="17"/>
      <c r="Z46" s="17"/>
      <c r="AA46" s="47"/>
      <c r="AB46" s="47"/>
      <c r="AC46" s="17"/>
      <c r="AD46" s="17"/>
      <c r="AE46" s="48"/>
      <c r="AF46" s="48"/>
      <c r="AG46" s="42"/>
      <c r="AJ46" s="49"/>
    </row>
    <row r="47" spans="1:36" s="33" customFormat="1" ht="18.75" customHeight="1" x14ac:dyDescent="0.15">
      <c r="A47" s="139" t="s">
        <v>33</v>
      </c>
      <c r="B47" s="139"/>
      <c r="C47" s="10">
        <v>2</v>
      </c>
      <c r="D47" s="41"/>
      <c r="E47" s="140">
        <v>21</v>
      </c>
      <c r="F47" s="141"/>
      <c r="G47" s="142">
        <v>1185</v>
      </c>
      <c r="H47" s="142"/>
      <c r="I47" s="142">
        <v>154</v>
      </c>
      <c r="J47" s="142"/>
      <c r="K47" s="80">
        <v>11</v>
      </c>
      <c r="L47" s="80"/>
      <c r="M47" s="80">
        <v>3</v>
      </c>
      <c r="N47" s="80"/>
      <c r="O47" s="80">
        <v>11</v>
      </c>
      <c r="P47" s="80"/>
      <c r="Q47" s="80">
        <v>12</v>
      </c>
      <c r="R47" s="80"/>
      <c r="S47" s="135">
        <v>34179</v>
      </c>
      <c r="T47" s="135"/>
      <c r="U47" s="80" t="s">
        <v>53</v>
      </c>
      <c r="V47" s="80"/>
      <c r="W47" s="80" t="s">
        <v>53</v>
      </c>
      <c r="X47" s="80"/>
      <c r="Y47" s="80">
        <v>3</v>
      </c>
      <c r="Z47" s="80"/>
      <c r="AA47" s="136">
        <v>3299</v>
      </c>
      <c r="AB47" s="136"/>
      <c r="AC47" s="80">
        <v>11</v>
      </c>
      <c r="AD47" s="80"/>
      <c r="AE47" s="137">
        <v>171</v>
      </c>
      <c r="AF47" s="137"/>
      <c r="AG47" s="42"/>
    </row>
    <row r="48" spans="1:36" s="33" customFormat="1" ht="7.5" customHeight="1" x14ac:dyDescent="0.15">
      <c r="A48" s="50"/>
      <c r="B48" s="50"/>
      <c r="C48" s="10"/>
      <c r="D48" s="41"/>
      <c r="E48" s="43"/>
      <c r="F48" s="44"/>
      <c r="G48" s="45"/>
      <c r="H48" s="45"/>
      <c r="I48" s="45"/>
      <c r="J48" s="45"/>
      <c r="K48" s="17"/>
      <c r="L48" s="17"/>
      <c r="M48" s="17"/>
      <c r="N48" s="17"/>
      <c r="O48" s="17"/>
      <c r="P48" s="17"/>
      <c r="Q48" s="17"/>
      <c r="R48" s="17"/>
      <c r="S48" s="46"/>
      <c r="T48" s="46"/>
      <c r="U48" s="17"/>
      <c r="V48" s="17"/>
      <c r="W48" s="17"/>
      <c r="X48" s="17"/>
      <c r="Y48" s="17"/>
      <c r="Z48" s="17"/>
      <c r="AA48" s="47"/>
      <c r="AB48" s="47"/>
      <c r="AC48" s="17"/>
      <c r="AD48" s="17"/>
      <c r="AE48" s="48"/>
      <c r="AF48" s="48"/>
      <c r="AG48" s="42"/>
    </row>
    <row r="49" spans="1:33" s="33" customFormat="1" ht="18.75" customHeight="1" x14ac:dyDescent="0.15">
      <c r="A49" s="139"/>
      <c r="B49" s="139"/>
      <c r="C49" s="10">
        <v>3</v>
      </c>
      <c r="D49" s="41"/>
      <c r="E49" s="140">
        <v>14</v>
      </c>
      <c r="F49" s="141"/>
      <c r="G49" s="142">
        <v>500</v>
      </c>
      <c r="H49" s="142"/>
      <c r="I49" s="142">
        <v>22</v>
      </c>
      <c r="J49" s="142"/>
      <c r="K49" s="80">
        <v>5</v>
      </c>
      <c r="L49" s="80"/>
      <c r="M49" s="80">
        <v>1</v>
      </c>
      <c r="N49" s="80"/>
      <c r="O49" s="80">
        <v>3</v>
      </c>
      <c r="P49" s="80"/>
      <c r="Q49" s="80">
        <v>11</v>
      </c>
      <c r="R49" s="80"/>
      <c r="S49" s="135">
        <v>61780</v>
      </c>
      <c r="T49" s="135"/>
      <c r="U49" s="80" t="s">
        <v>53</v>
      </c>
      <c r="V49" s="80"/>
      <c r="W49" s="80" t="s">
        <v>53</v>
      </c>
      <c r="X49" s="80"/>
      <c r="Y49" s="80">
        <v>7</v>
      </c>
      <c r="Z49" s="80"/>
      <c r="AA49" s="136">
        <v>17744</v>
      </c>
      <c r="AB49" s="136"/>
      <c r="AC49" s="80">
        <v>14</v>
      </c>
      <c r="AD49" s="80"/>
      <c r="AE49" s="137">
        <v>1137</v>
      </c>
      <c r="AF49" s="137"/>
      <c r="AG49" s="42"/>
    </row>
    <row r="50" spans="1:33" ht="7.5" customHeight="1" x14ac:dyDescent="0.15">
      <c r="B50" s="18"/>
      <c r="C50" s="18"/>
      <c r="D50" s="20"/>
      <c r="E50" s="51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52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3" ht="18.75" customHeight="1" x14ac:dyDescent="0.15">
      <c r="A51" s="76" t="s">
        <v>114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37"/>
      <c r="X51" s="23"/>
      <c r="Y51" s="23"/>
      <c r="Z51" s="23"/>
      <c r="AA51" s="23"/>
      <c r="AB51" s="23"/>
      <c r="AC51" s="23"/>
      <c r="AD51" s="23"/>
      <c r="AE51" s="23"/>
      <c r="AF51" s="24" t="s">
        <v>73</v>
      </c>
    </row>
    <row r="52" spans="1:33" ht="18.75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AF52" s="6"/>
    </row>
    <row r="53" spans="1:33" ht="18.75" customHeight="1" x14ac:dyDescent="0.15">
      <c r="A53" s="138"/>
      <c r="B53" s="138"/>
      <c r="C53" s="138"/>
      <c r="D53" s="138"/>
      <c r="E53" s="138"/>
      <c r="F53" s="138"/>
      <c r="O53" s="6"/>
      <c r="P53" s="6"/>
      <c r="Q53" s="6"/>
      <c r="R53" s="6"/>
      <c r="S53" s="6"/>
      <c r="T53" s="6"/>
    </row>
    <row r="54" spans="1:33" s="9" customFormat="1" ht="18.75" customHeight="1" x14ac:dyDescent="0.15">
      <c r="A54" s="89" t="s">
        <v>115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</row>
    <row r="55" spans="1:33" ht="18.75" customHeight="1" x14ac:dyDescent="0.15">
      <c r="A55" s="10"/>
      <c r="B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Z55" s="18"/>
      <c r="AA55" s="18"/>
      <c r="AB55" s="18"/>
      <c r="AC55" s="18"/>
      <c r="AD55" s="18"/>
      <c r="AE55" s="18"/>
      <c r="AF55" s="19" t="s">
        <v>116</v>
      </c>
    </row>
    <row r="56" spans="1:33" ht="18.75" customHeight="1" x14ac:dyDescent="0.15">
      <c r="A56" s="91" t="s">
        <v>117</v>
      </c>
      <c r="B56" s="91"/>
      <c r="C56" s="91"/>
      <c r="D56" s="91"/>
      <c r="E56" s="91"/>
      <c r="F56" s="92"/>
      <c r="G56" s="131" t="s">
        <v>118</v>
      </c>
      <c r="H56" s="91"/>
      <c r="I56" s="91"/>
      <c r="J56" s="91"/>
      <c r="K56" s="91"/>
      <c r="L56" s="91"/>
      <c r="M56" s="92"/>
      <c r="N56" s="96" t="s">
        <v>119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</row>
    <row r="57" spans="1:33" ht="18.75" customHeight="1" x14ac:dyDescent="0.15">
      <c r="A57" s="93"/>
      <c r="B57" s="93"/>
      <c r="C57" s="93"/>
      <c r="D57" s="93"/>
      <c r="E57" s="93"/>
      <c r="F57" s="94"/>
      <c r="G57" s="132"/>
      <c r="H57" s="93"/>
      <c r="I57" s="93"/>
      <c r="J57" s="93"/>
      <c r="K57" s="93"/>
      <c r="L57" s="93"/>
      <c r="M57" s="94"/>
      <c r="N57" s="133" t="s">
        <v>120</v>
      </c>
      <c r="O57" s="133"/>
      <c r="P57" s="133"/>
      <c r="Q57" s="133"/>
      <c r="R57" s="133"/>
      <c r="S57" s="133"/>
      <c r="T57" s="134"/>
      <c r="U57" s="95" t="s">
        <v>121</v>
      </c>
      <c r="V57" s="96"/>
      <c r="W57" s="96"/>
      <c r="X57" s="96"/>
      <c r="Y57" s="96"/>
      <c r="Z57" s="97"/>
      <c r="AA57" s="95" t="s">
        <v>122</v>
      </c>
      <c r="AB57" s="96"/>
      <c r="AC57" s="96"/>
      <c r="AD57" s="96"/>
      <c r="AE57" s="96"/>
      <c r="AF57" s="96"/>
    </row>
    <row r="58" spans="1:33" ht="18.75" customHeight="1" x14ac:dyDescent="0.15">
      <c r="A58" s="10"/>
      <c r="B58" s="10"/>
      <c r="D58" s="10"/>
      <c r="E58" s="10"/>
      <c r="F58" s="11"/>
      <c r="G58" s="53"/>
      <c r="H58" s="10"/>
      <c r="I58" s="10"/>
      <c r="J58" s="10"/>
      <c r="K58" s="6"/>
      <c r="L58" s="6"/>
      <c r="M58" s="6" t="s">
        <v>123</v>
      </c>
      <c r="N58" s="6"/>
      <c r="O58" s="6"/>
      <c r="P58" s="24"/>
      <c r="Q58" s="24"/>
      <c r="R58" s="24"/>
      <c r="S58" s="6"/>
      <c r="T58" s="6" t="s">
        <v>123</v>
      </c>
      <c r="U58" s="6"/>
      <c r="V58" s="24"/>
      <c r="W58" s="24"/>
      <c r="X58" s="24"/>
      <c r="Y58" s="6"/>
      <c r="Z58" s="6" t="s">
        <v>123</v>
      </c>
      <c r="AA58" s="6"/>
      <c r="AB58" s="6"/>
      <c r="AC58" s="6"/>
      <c r="AD58" s="6"/>
      <c r="AE58" s="6"/>
      <c r="AF58" s="6" t="s">
        <v>123</v>
      </c>
    </row>
    <row r="59" spans="1:33" ht="18.75" customHeight="1" x14ac:dyDescent="0.15">
      <c r="A59" s="114" t="s">
        <v>124</v>
      </c>
      <c r="B59" s="114"/>
      <c r="C59" s="114"/>
      <c r="D59" s="114"/>
      <c r="E59" s="114"/>
      <c r="F59" s="115"/>
      <c r="G59" s="118">
        <v>3030</v>
      </c>
      <c r="H59" s="119"/>
      <c r="I59" s="119"/>
      <c r="J59" s="119"/>
      <c r="K59" s="119"/>
      <c r="L59" s="119"/>
      <c r="M59" s="119"/>
      <c r="N59" s="101">
        <v>11</v>
      </c>
      <c r="O59" s="101"/>
      <c r="P59" s="101"/>
      <c r="Q59" s="101"/>
      <c r="R59" s="101"/>
      <c r="S59" s="101"/>
      <c r="T59" s="101"/>
      <c r="U59" s="101">
        <v>890</v>
      </c>
      <c r="V59" s="101"/>
      <c r="W59" s="101"/>
      <c r="X59" s="101"/>
      <c r="Y59" s="101"/>
      <c r="Z59" s="101"/>
      <c r="AA59" s="101">
        <v>414</v>
      </c>
      <c r="AB59" s="101"/>
      <c r="AC59" s="101"/>
      <c r="AD59" s="101"/>
      <c r="AE59" s="101"/>
      <c r="AF59" s="101"/>
    </row>
    <row r="60" spans="1:33" ht="18.75" customHeight="1" x14ac:dyDescent="0.15">
      <c r="A60" s="116"/>
      <c r="B60" s="116"/>
      <c r="C60" s="116"/>
      <c r="D60" s="116"/>
      <c r="E60" s="116"/>
      <c r="F60" s="117"/>
      <c r="G60" s="120"/>
      <c r="H60" s="121"/>
      <c r="I60" s="121"/>
      <c r="J60" s="121"/>
      <c r="K60" s="121"/>
      <c r="L60" s="121"/>
      <c r="M60" s="121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</row>
    <row r="62" spans="1:33" ht="18.75" customHeight="1" x14ac:dyDescent="0.15">
      <c r="A62" s="96" t="s">
        <v>125</v>
      </c>
      <c r="B62" s="96"/>
      <c r="C62" s="96"/>
      <c r="D62" s="96"/>
      <c r="E62" s="96"/>
      <c r="F62" s="97"/>
      <c r="G62" s="122" t="s">
        <v>126</v>
      </c>
      <c r="H62" s="122"/>
      <c r="I62" s="122"/>
      <c r="J62" s="122"/>
      <c r="K62" s="122" t="s">
        <v>127</v>
      </c>
      <c r="L62" s="122"/>
      <c r="M62" s="122"/>
      <c r="N62" s="122"/>
      <c r="O62" s="122" t="s">
        <v>128</v>
      </c>
      <c r="P62" s="122"/>
      <c r="Q62" s="122"/>
      <c r="R62" s="122"/>
      <c r="S62" s="123" t="s">
        <v>129</v>
      </c>
      <c r="T62" s="124"/>
      <c r="U62" s="124"/>
      <c r="V62" s="125"/>
      <c r="W62" s="123" t="s">
        <v>130</v>
      </c>
      <c r="X62" s="124"/>
      <c r="Y62" s="124"/>
      <c r="Z62" s="125"/>
      <c r="AA62" s="122" t="s">
        <v>131</v>
      </c>
      <c r="AB62" s="122"/>
      <c r="AC62" s="122"/>
      <c r="AD62" s="86" t="s">
        <v>132</v>
      </c>
      <c r="AE62" s="129"/>
      <c r="AF62" s="129"/>
    </row>
    <row r="63" spans="1:33" ht="18.75" customHeight="1" x14ac:dyDescent="0.15">
      <c r="A63" s="13"/>
      <c r="B63" s="13"/>
      <c r="C63" s="13"/>
      <c r="D63" s="13"/>
      <c r="E63" s="13"/>
      <c r="F63" s="36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6"/>
      <c r="T63" s="127"/>
      <c r="U63" s="127"/>
      <c r="V63" s="128"/>
      <c r="W63" s="126"/>
      <c r="X63" s="127"/>
      <c r="Y63" s="127"/>
      <c r="Z63" s="128"/>
      <c r="AA63" s="122"/>
      <c r="AB63" s="122"/>
      <c r="AC63" s="122"/>
      <c r="AD63" s="87"/>
      <c r="AE63" s="130"/>
      <c r="AF63" s="130"/>
    </row>
    <row r="64" spans="1:33" ht="18.75" customHeight="1" x14ac:dyDescent="0.15">
      <c r="A64" s="23"/>
      <c r="B64" s="23"/>
      <c r="C64" s="13"/>
      <c r="D64" s="23"/>
      <c r="E64" s="91"/>
      <c r="F64" s="92"/>
      <c r="G64" s="107" t="s">
        <v>133</v>
      </c>
      <c r="H64" s="108"/>
      <c r="I64" s="108"/>
      <c r="J64" s="108"/>
      <c r="K64" s="108" t="s">
        <v>134</v>
      </c>
      <c r="L64" s="108"/>
      <c r="M64" s="108"/>
      <c r="N64" s="108"/>
      <c r="O64" s="108" t="s">
        <v>134</v>
      </c>
      <c r="P64" s="108"/>
      <c r="Q64" s="108"/>
      <c r="R64" s="108"/>
      <c r="S64" s="108" t="s">
        <v>134</v>
      </c>
      <c r="T64" s="108"/>
      <c r="U64" s="108"/>
      <c r="V64" s="108"/>
      <c r="W64" s="108" t="s">
        <v>134</v>
      </c>
      <c r="X64" s="108"/>
      <c r="Y64" s="108"/>
      <c r="Z64" s="108"/>
      <c r="AA64" s="108" t="s">
        <v>134</v>
      </c>
      <c r="AB64" s="108"/>
      <c r="AC64" s="108"/>
      <c r="AD64" s="108" t="s">
        <v>134</v>
      </c>
      <c r="AE64" s="108"/>
      <c r="AF64" s="108"/>
    </row>
    <row r="65" spans="1:32" ht="18.75" customHeight="1" x14ac:dyDescent="0.15">
      <c r="A65" s="100" t="s">
        <v>135</v>
      </c>
      <c r="B65" s="100"/>
      <c r="C65" s="100"/>
      <c r="D65" s="100"/>
      <c r="E65" s="100"/>
      <c r="F65" s="105"/>
      <c r="G65" s="106">
        <v>178</v>
      </c>
      <c r="H65" s="100"/>
      <c r="I65" s="100"/>
      <c r="J65" s="100"/>
      <c r="K65" s="100">
        <v>2</v>
      </c>
      <c r="L65" s="100"/>
      <c r="M65" s="100"/>
      <c r="N65" s="100"/>
      <c r="O65" s="100">
        <v>7</v>
      </c>
      <c r="P65" s="100"/>
      <c r="Q65" s="100"/>
      <c r="R65" s="100"/>
      <c r="S65" s="100">
        <v>0</v>
      </c>
      <c r="T65" s="100"/>
      <c r="U65" s="100"/>
      <c r="V65" s="100"/>
      <c r="W65" s="100">
        <v>1</v>
      </c>
      <c r="X65" s="100"/>
      <c r="Y65" s="100"/>
      <c r="Z65" s="100"/>
      <c r="AA65" s="100">
        <v>1</v>
      </c>
      <c r="AB65" s="100"/>
      <c r="AC65" s="100"/>
      <c r="AD65" s="100">
        <v>1</v>
      </c>
      <c r="AE65" s="100"/>
      <c r="AF65" s="100"/>
    </row>
    <row r="66" spans="1:32" ht="18.75" customHeight="1" x14ac:dyDescent="0.15">
      <c r="A66" s="101" t="s">
        <v>136</v>
      </c>
      <c r="B66" s="101"/>
      <c r="C66" s="101"/>
      <c r="D66" s="101"/>
      <c r="E66" s="101"/>
      <c r="F66" s="102"/>
      <c r="G66" s="113">
        <v>350</v>
      </c>
      <c r="H66" s="101"/>
      <c r="I66" s="101"/>
      <c r="J66" s="101"/>
      <c r="K66" s="101">
        <v>1</v>
      </c>
      <c r="L66" s="101"/>
      <c r="M66" s="101"/>
      <c r="N66" s="101"/>
      <c r="O66" s="101">
        <v>5</v>
      </c>
      <c r="P66" s="101"/>
      <c r="Q66" s="101"/>
      <c r="R66" s="101"/>
      <c r="S66" s="101">
        <v>14</v>
      </c>
      <c r="T66" s="101"/>
      <c r="U66" s="101"/>
      <c r="V66" s="101"/>
      <c r="W66" s="110" t="s">
        <v>137</v>
      </c>
      <c r="X66" s="110"/>
      <c r="Y66" s="110"/>
      <c r="Z66" s="110"/>
      <c r="AA66" s="110" t="s">
        <v>137</v>
      </c>
      <c r="AB66" s="110"/>
      <c r="AC66" s="110"/>
      <c r="AD66" s="110" t="s">
        <v>137</v>
      </c>
      <c r="AE66" s="110"/>
      <c r="AF66" s="110"/>
    </row>
    <row r="67" spans="1:32" ht="18.75" customHeight="1" x14ac:dyDescent="0.15">
      <c r="A67" s="18"/>
      <c r="B67" s="18"/>
      <c r="C67" s="54"/>
      <c r="D67" s="18"/>
      <c r="E67" s="93"/>
      <c r="F67" s="94"/>
      <c r="G67" s="111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74"/>
      <c r="T67" s="74"/>
      <c r="U67" s="74"/>
      <c r="V67" s="74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</row>
    <row r="68" spans="1:32" ht="18.75" customHeight="1" x14ac:dyDescent="0.15">
      <c r="A68" s="76" t="s">
        <v>138</v>
      </c>
      <c r="B68" s="76"/>
      <c r="C68" s="76"/>
      <c r="D68" s="76"/>
      <c r="E68" s="76"/>
      <c r="F68" s="76"/>
    </row>
    <row r="69" spans="1:32" ht="18.75" customHeight="1" x14ac:dyDescent="0.15">
      <c r="A69" s="97" t="s">
        <v>125</v>
      </c>
      <c r="B69" s="98"/>
      <c r="C69" s="98"/>
      <c r="D69" s="98"/>
      <c r="E69" s="98"/>
      <c r="F69" s="98"/>
      <c r="G69" s="98" t="s">
        <v>139</v>
      </c>
      <c r="H69" s="98"/>
      <c r="I69" s="98"/>
      <c r="J69" s="99" t="s">
        <v>140</v>
      </c>
      <c r="K69" s="99"/>
      <c r="L69" s="99"/>
      <c r="M69" s="99"/>
      <c r="N69" s="99"/>
      <c r="O69" s="98" t="s">
        <v>141</v>
      </c>
      <c r="P69" s="98"/>
      <c r="Q69" s="98"/>
      <c r="R69" s="109" t="s">
        <v>142</v>
      </c>
      <c r="S69" s="109"/>
      <c r="T69" s="109"/>
      <c r="U69" s="98" t="s">
        <v>143</v>
      </c>
      <c r="V69" s="98"/>
      <c r="W69" s="98"/>
      <c r="X69" s="98"/>
      <c r="Y69" s="98"/>
      <c r="Z69" s="98" t="s">
        <v>144</v>
      </c>
      <c r="AA69" s="98"/>
      <c r="AB69" s="95"/>
    </row>
    <row r="70" spans="1:32" ht="18.75" customHeight="1" x14ac:dyDescent="0.15">
      <c r="A70" s="10"/>
      <c r="B70" s="10"/>
      <c r="D70" s="10"/>
      <c r="E70" s="10"/>
      <c r="F70" s="11"/>
      <c r="G70" s="107" t="s">
        <v>134</v>
      </c>
      <c r="H70" s="108"/>
      <c r="I70" s="108"/>
      <c r="J70" s="108" t="s">
        <v>134</v>
      </c>
      <c r="K70" s="108"/>
      <c r="L70" s="108"/>
      <c r="M70" s="108"/>
      <c r="N70" s="108"/>
      <c r="O70" s="108" t="s">
        <v>134</v>
      </c>
      <c r="P70" s="108"/>
      <c r="Q70" s="108"/>
      <c r="R70" s="108" t="s">
        <v>134</v>
      </c>
      <c r="S70" s="108"/>
      <c r="T70" s="108"/>
      <c r="U70" s="108" t="s">
        <v>134</v>
      </c>
      <c r="V70" s="108"/>
      <c r="W70" s="108"/>
      <c r="X70" s="108"/>
      <c r="Y70" s="108"/>
      <c r="Z70" s="108" t="s">
        <v>134</v>
      </c>
      <c r="AA70" s="108"/>
      <c r="AB70" s="108"/>
    </row>
    <row r="71" spans="1:32" ht="18.75" customHeight="1" x14ac:dyDescent="0.15">
      <c r="A71" s="100" t="s">
        <v>135</v>
      </c>
      <c r="B71" s="100"/>
      <c r="C71" s="100"/>
      <c r="D71" s="100"/>
      <c r="E71" s="100"/>
      <c r="F71" s="105"/>
      <c r="G71" s="106">
        <v>1</v>
      </c>
      <c r="H71" s="100"/>
      <c r="I71" s="100"/>
      <c r="J71" s="100">
        <v>0</v>
      </c>
      <c r="K71" s="100"/>
      <c r="L71" s="100"/>
      <c r="M71" s="100"/>
      <c r="N71" s="100"/>
      <c r="O71" s="100">
        <v>7</v>
      </c>
      <c r="P71" s="100"/>
      <c r="Q71" s="100"/>
      <c r="R71" s="100">
        <v>1</v>
      </c>
      <c r="S71" s="100"/>
      <c r="T71" s="100"/>
      <c r="U71" s="100">
        <v>0</v>
      </c>
      <c r="V71" s="100"/>
      <c r="W71" s="100"/>
      <c r="X71" s="100"/>
      <c r="Y71" s="100"/>
      <c r="Z71" s="100">
        <v>1</v>
      </c>
      <c r="AA71" s="100"/>
      <c r="AB71" s="100"/>
    </row>
    <row r="72" spans="1:32" ht="18.75" customHeight="1" x14ac:dyDescent="0.15">
      <c r="A72" s="101" t="s">
        <v>136</v>
      </c>
      <c r="B72" s="101"/>
      <c r="C72" s="101"/>
      <c r="D72" s="101"/>
      <c r="E72" s="101"/>
      <c r="F72" s="102"/>
      <c r="G72" s="103">
        <v>0</v>
      </c>
      <c r="H72" s="104"/>
      <c r="I72" s="104"/>
      <c r="J72" s="104">
        <v>7</v>
      </c>
      <c r="K72" s="104"/>
      <c r="L72" s="104"/>
      <c r="M72" s="104"/>
      <c r="N72" s="104"/>
      <c r="O72" s="104">
        <v>0</v>
      </c>
      <c r="P72" s="104"/>
      <c r="Q72" s="104"/>
      <c r="R72" s="104">
        <v>0</v>
      </c>
      <c r="S72" s="104"/>
      <c r="T72" s="104"/>
      <c r="U72" s="104">
        <v>0</v>
      </c>
      <c r="V72" s="104"/>
      <c r="W72" s="104"/>
      <c r="X72" s="104"/>
      <c r="Y72" s="104"/>
      <c r="Z72" s="104">
        <v>1</v>
      </c>
      <c r="AA72" s="104"/>
      <c r="AB72" s="104"/>
    </row>
    <row r="73" spans="1:32" ht="18.75" customHeight="1" x14ac:dyDescent="0.15">
      <c r="A73" s="18"/>
      <c r="B73" s="18"/>
      <c r="C73" s="54"/>
      <c r="D73" s="18"/>
      <c r="E73" s="93"/>
      <c r="F73" s="94"/>
      <c r="G73" s="21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32" ht="18.75" customHeight="1" x14ac:dyDescent="0.15">
      <c r="X74" s="23"/>
      <c r="Y74" s="23"/>
      <c r="Z74" s="23"/>
      <c r="AA74" s="23"/>
      <c r="AB74" s="24" t="s">
        <v>145</v>
      </c>
    </row>
  </sheetData>
  <mergeCells count="405">
    <mergeCell ref="Y3:Z3"/>
    <mergeCell ref="AA3:AB3"/>
    <mergeCell ref="AC3:AD3"/>
    <mergeCell ref="A1:AF1"/>
    <mergeCell ref="A3:D3"/>
    <mergeCell ref="E3:F3"/>
    <mergeCell ref="G3:H3"/>
    <mergeCell ref="I3:J3"/>
    <mergeCell ref="K3:L3"/>
    <mergeCell ref="M3:N3"/>
    <mergeCell ref="O3:P3"/>
    <mergeCell ref="Q3:R3"/>
    <mergeCell ref="E4:F4"/>
    <mergeCell ref="A5:B5"/>
    <mergeCell ref="E5:F5"/>
    <mergeCell ref="G5:H5"/>
    <mergeCell ref="I5:J5"/>
    <mergeCell ref="K5:L5"/>
    <mergeCell ref="S3:T3"/>
    <mergeCell ref="U3:V3"/>
    <mergeCell ref="W3:X3"/>
    <mergeCell ref="Y5:Z5"/>
    <mergeCell ref="AA5:AB5"/>
    <mergeCell ref="AC5:AD5"/>
    <mergeCell ref="E6:F6"/>
    <mergeCell ref="A7:B7"/>
    <mergeCell ref="E7:F7"/>
    <mergeCell ref="G7:H7"/>
    <mergeCell ref="I7:J7"/>
    <mergeCell ref="K7:L7"/>
    <mergeCell ref="M7:N7"/>
    <mergeCell ref="M5:N5"/>
    <mergeCell ref="O5:P5"/>
    <mergeCell ref="Q5:R5"/>
    <mergeCell ref="S5:T5"/>
    <mergeCell ref="U5:V5"/>
    <mergeCell ref="W5:X5"/>
    <mergeCell ref="AA7:AB7"/>
    <mergeCell ref="AC7:AD7"/>
    <mergeCell ref="Q7:R7"/>
    <mergeCell ref="S7:T7"/>
    <mergeCell ref="U7:V7"/>
    <mergeCell ref="W7:X7"/>
    <mergeCell ref="Y7:Z7"/>
    <mergeCell ref="E8:F8"/>
    <mergeCell ref="A9:B9"/>
    <mergeCell ref="E9:F9"/>
    <mergeCell ref="G9:H9"/>
    <mergeCell ref="I9:J9"/>
    <mergeCell ref="K9:L9"/>
    <mergeCell ref="M9:N9"/>
    <mergeCell ref="O9:P9"/>
    <mergeCell ref="O7:P7"/>
    <mergeCell ref="Y11:Z11"/>
    <mergeCell ref="AA11:AB11"/>
    <mergeCell ref="AC11:AD11"/>
    <mergeCell ref="AC9:AD9"/>
    <mergeCell ref="E10:F10"/>
    <mergeCell ref="A11:B11"/>
    <mergeCell ref="E11:F11"/>
    <mergeCell ref="G11:H11"/>
    <mergeCell ref="I11:J11"/>
    <mergeCell ref="K11:L11"/>
    <mergeCell ref="M11:N11"/>
    <mergeCell ref="O11:P11"/>
    <mergeCell ref="Q11:R11"/>
    <mergeCell ref="Q9:R9"/>
    <mergeCell ref="S9:T9"/>
    <mergeCell ref="U9:V9"/>
    <mergeCell ref="W9:X9"/>
    <mergeCell ref="Y9:Z9"/>
    <mergeCell ref="AA9:AB9"/>
    <mergeCell ref="E12:F12"/>
    <mergeCell ref="A13:B13"/>
    <mergeCell ref="E13:F13"/>
    <mergeCell ref="G13:H13"/>
    <mergeCell ref="I13:J13"/>
    <mergeCell ref="K13:L13"/>
    <mergeCell ref="S11:T11"/>
    <mergeCell ref="U11:V11"/>
    <mergeCell ref="W11:X11"/>
    <mergeCell ref="Y13:Z13"/>
    <mergeCell ref="AA13:AB13"/>
    <mergeCell ref="AC13:AD13"/>
    <mergeCell ref="E14:F14"/>
    <mergeCell ref="A15:B15"/>
    <mergeCell ref="E15:F15"/>
    <mergeCell ref="G15:H15"/>
    <mergeCell ref="I15:J15"/>
    <mergeCell ref="K15:L15"/>
    <mergeCell ref="M15:N15"/>
    <mergeCell ref="M13:N13"/>
    <mergeCell ref="O13:P13"/>
    <mergeCell ref="Q13:R13"/>
    <mergeCell ref="S13:T13"/>
    <mergeCell ref="U13:V13"/>
    <mergeCell ref="W13:X13"/>
    <mergeCell ref="AA15:AB15"/>
    <mergeCell ref="AC15:AD15"/>
    <mergeCell ref="Q15:R15"/>
    <mergeCell ref="S15:T15"/>
    <mergeCell ref="U15:V15"/>
    <mergeCell ref="W15:X15"/>
    <mergeCell ref="Y15:Z15"/>
    <mergeCell ref="E16:F16"/>
    <mergeCell ref="A17:B17"/>
    <mergeCell ref="E17:F17"/>
    <mergeCell ref="G17:H17"/>
    <mergeCell ref="I17:J17"/>
    <mergeCell ref="K17:L17"/>
    <mergeCell ref="M17:N17"/>
    <mergeCell ref="O17:P17"/>
    <mergeCell ref="O15:P15"/>
    <mergeCell ref="Y19:Z19"/>
    <mergeCell ref="AA19:AB19"/>
    <mergeCell ref="AC19:AD19"/>
    <mergeCell ref="AC17:AD17"/>
    <mergeCell ref="E18:F18"/>
    <mergeCell ref="A19:B19"/>
    <mergeCell ref="E19:F19"/>
    <mergeCell ref="G19:H19"/>
    <mergeCell ref="I19:J19"/>
    <mergeCell ref="K19:L19"/>
    <mergeCell ref="M19:N19"/>
    <mergeCell ref="O19:P19"/>
    <mergeCell ref="Q19:R19"/>
    <mergeCell ref="Q17:R17"/>
    <mergeCell ref="S17:T17"/>
    <mergeCell ref="U17:V17"/>
    <mergeCell ref="W17:X17"/>
    <mergeCell ref="Y17:Z17"/>
    <mergeCell ref="AA17:AB17"/>
    <mergeCell ref="E20:F20"/>
    <mergeCell ref="A21:B21"/>
    <mergeCell ref="E21:F21"/>
    <mergeCell ref="G21:H21"/>
    <mergeCell ref="I21:J21"/>
    <mergeCell ref="K21:L21"/>
    <mergeCell ref="S19:T19"/>
    <mergeCell ref="U19:V19"/>
    <mergeCell ref="W19:X19"/>
    <mergeCell ref="Y21:Z21"/>
    <mergeCell ref="AA21:AB21"/>
    <mergeCell ref="AC21:AD21"/>
    <mergeCell ref="A22:D22"/>
    <mergeCell ref="E22:F22"/>
    <mergeCell ref="A23:O23"/>
    <mergeCell ref="M21:N21"/>
    <mergeCell ref="O21:P21"/>
    <mergeCell ref="Q21:R21"/>
    <mergeCell ref="S21:T21"/>
    <mergeCell ref="U21:V21"/>
    <mergeCell ref="W21:X21"/>
    <mergeCell ref="M29:N30"/>
    <mergeCell ref="O29:P30"/>
    <mergeCell ref="Q29:R30"/>
    <mergeCell ref="A26:AF26"/>
    <mergeCell ref="A28:D30"/>
    <mergeCell ref="E28:T28"/>
    <mergeCell ref="U28:X28"/>
    <mergeCell ref="Y28:AB28"/>
    <mergeCell ref="AC28:AF28"/>
    <mergeCell ref="E29:F30"/>
    <mergeCell ref="G29:H30"/>
    <mergeCell ref="I29:J30"/>
    <mergeCell ref="K29:L30"/>
    <mergeCell ref="Y29:Z30"/>
    <mergeCell ref="AA29:AB30"/>
    <mergeCell ref="AC29:AD30"/>
    <mergeCell ref="AE29:AF30"/>
    <mergeCell ref="S29:T30"/>
    <mergeCell ref="U29:V30"/>
    <mergeCell ref="W29:X30"/>
    <mergeCell ref="AC31:AD31"/>
    <mergeCell ref="AE31:AF31"/>
    <mergeCell ref="A33:B33"/>
    <mergeCell ref="E33:F33"/>
    <mergeCell ref="G33:H33"/>
    <mergeCell ref="I33:J33"/>
    <mergeCell ref="K33:L33"/>
    <mergeCell ref="M33:N33"/>
    <mergeCell ref="O33:P33"/>
    <mergeCell ref="Q33:R33"/>
    <mergeCell ref="Q31:R31"/>
    <mergeCell ref="S31:T31"/>
    <mergeCell ref="U31:V31"/>
    <mergeCell ref="W31:X31"/>
    <mergeCell ref="Y31:Z31"/>
    <mergeCell ref="AA31:AB31"/>
    <mergeCell ref="E31:F31"/>
    <mergeCell ref="G31:H31"/>
    <mergeCell ref="I31:J31"/>
    <mergeCell ref="K31:L31"/>
    <mergeCell ref="M31:N31"/>
    <mergeCell ref="O31:P31"/>
    <mergeCell ref="AE33:AF33"/>
    <mergeCell ref="A35:B35"/>
    <mergeCell ref="E35:F35"/>
    <mergeCell ref="G35:H35"/>
    <mergeCell ref="I35:J35"/>
    <mergeCell ref="K35:L35"/>
    <mergeCell ref="M35:N35"/>
    <mergeCell ref="O35:P35"/>
    <mergeCell ref="Q35:R35"/>
    <mergeCell ref="S35:T35"/>
    <mergeCell ref="S33:T33"/>
    <mergeCell ref="U33:V33"/>
    <mergeCell ref="W33:X33"/>
    <mergeCell ref="Y33:Z33"/>
    <mergeCell ref="AA33:AB33"/>
    <mergeCell ref="AC33:AD33"/>
    <mergeCell ref="M37:N37"/>
    <mergeCell ref="AC39:AD39"/>
    <mergeCell ref="AE39:AF39"/>
    <mergeCell ref="U35:V35"/>
    <mergeCell ref="W35:X35"/>
    <mergeCell ref="Y35:Z35"/>
    <mergeCell ref="AA35:AB35"/>
    <mergeCell ref="AC35:AD35"/>
    <mergeCell ref="AE35:AF35"/>
    <mergeCell ref="O41:P41"/>
    <mergeCell ref="Q41:R41"/>
    <mergeCell ref="Q39:R39"/>
    <mergeCell ref="AA37:AB37"/>
    <mergeCell ref="AC37:AD37"/>
    <mergeCell ref="AE37:AF37"/>
    <mergeCell ref="A39:B39"/>
    <mergeCell ref="E39:F39"/>
    <mergeCell ref="G39:H39"/>
    <mergeCell ref="I39:J39"/>
    <mergeCell ref="K39:L39"/>
    <mergeCell ref="M39:N39"/>
    <mergeCell ref="O39:P39"/>
    <mergeCell ref="O37:P37"/>
    <mergeCell ref="Q37:R37"/>
    <mergeCell ref="S37:T37"/>
    <mergeCell ref="U37:V37"/>
    <mergeCell ref="W37:X37"/>
    <mergeCell ref="Y37:Z37"/>
    <mergeCell ref="A37:B37"/>
    <mergeCell ref="E37:F37"/>
    <mergeCell ref="G37:H37"/>
    <mergeCell ref="I37:J37"/>
    <mergeCell ref="K37:L37"/>
    <mergeCell ref="S39:T39"/>
    <mergeCell ref="U39:V39"/>
    <mergeCell ref="W39:X39"/>
    <mergeCell ref="Y39:Z39"/>
    <mergeCell ref="AA39:AB39"/>
    <mergeCell ref="U43:V43"/>
    <mergeCell ref="W43:X43"/>
    <mergeCell ref="Y43:Z43"/>
    <mergeCell ref="AA43:AB43"/>
    <mergeCell ref="AC43:AD43"/>
    <mergeCell ref="AE43:AF43"/>
    <mergeCell ref="AE41:AF41"/>
    <mergeCell ref="A43:B43"/>
    <mergeCell ref="E43:F43"/>
    <mergeCell ref="G43:H43"/>
    <mergeCell ref="I43:J43"/>
    <mergeCell ref="K43:L43"/>
    <mergeCell ref="M43:N43"/>
    <mergeCell ref="O43:P43"/>
    <mergeCell ref="Q43:R43"/>
    <mergeCell ref="S43:T43"/>
    <mergeCell ref="S41:T41"/>
    <mergeCell ref="U41:V41"/>
    <mergeCell ref="W41:X41"/>
    <mergeCell ref="Y41:Z41"/>
    <mergeCell ref="AA41:AB41"/>
    <mergeCell ref="AC41:AD41"/>
    <mergeCell ref="A41:B41"/>
    <mergeCell ref="E41:F41"/>
    <mergeCell ref="G41:H41"/>
    <mergeCell ref="I41:J41"/>
    <mergeCell ref="K41:L41"/>
    <mergeCell ref="M41:N41"/>
    <mergeCell ref="AA45:AB45"/>
    <mergeCell ref="AC45:AD45"/>
    <mergeCell ref="AE45:AF45"/>
    <mergeCell ref="A47:B47"/>
    <mergeCell ref="E47:F47"/>
    <mergeCell ref="G47:H47"/>
    <mergeCell ref="I47:J47"/>
    <mergeCell ref="K47:L47"/>
    <mergeCell ref="M47:N47"/>
    <mergeCell ref="O47:P47"/>
    <mergeCell ref="O45:P45"/>
    <mergeCell ref="Q45:R45"/>
    <mergeCell ref="S45:T45"/>
    <mergeCell ref="U45:V45"/>
    <mergeCell ref="W45:X45"/>
    <mergeCell ref="Y45:Z45"/>
    <mergeCell ref="A45:B45"/>
    <mergeCell ref="E45:F45"/>
    <mergeCell ref="G45:H45"/>
    <mergeCell ref="I45:J45"/>
    <mergeCell ref="K45:L45"/>
    <mergeCell ref="M45:N45"/>
    <mergeCell ref="AC47:AD47"/>
    <mergeCell ref="AE47:AF47"/>
    <mergeCell ref="S47:T47"/>
    <mergeCell ref="U47:V47"/>
    <mergeCell ref="W47:X47"/>
    <mergeCell ref="Y47:Z47"/>
    <mergeCell ref="AA47:AB47"/>
    <mergeCell ref="AE49:AF49"/>
    <mergeCell ref="A51:U51"/>
    <mergeCell ref="A53:F53"/>
    <mergeCell ref="A54:AF54"/>
    <mergeCell ref="A49:B49"/>
    <mergeCell ref="E49:F49"/>
    <mergeCell ref="G49:H49"/>
    <mergeCell ref="I49:J49"/>
    <mergeCell ref="K49:L49"/>
    <mergeCell ref="M49:N49"/>
    <mergeCell ref="O49:P49"/>
    <mergeCell ref="Q49:R49"/>
    <mergeCell ref="Q47:R47"/>
    <mergeCell ref="A56:F57"/>
    <mergeCell ref="G56:M57"/>
    <mergeCell ref="N56:AF56"/>
    <mergeCell ref="N57:T57"/>
    <mergeCell ref="U57:Z57"/>
    <mergeCell ref="AA57:AF57"/>
    <mergeCell ref="S49:T49"/>
    <mergeCell ref="U49:V49"/>
    <mergeCell ref="W49:X49"/>
    <mergeCell ref="Y49:Z49"/>
    <mergeCell ref="AA49:AB49"/>
    <mergeCell ref="AC49:AD49"/>
    <mergeCell ref="A59:F60"/>
    <mergeCell ref="G59:M60"/>
    <mergeCell ref="N59:T60"/>
    <mergeCell ref="U59:Z60"/>
    <mergeCell ref="AA59:AF60"/>
    <mergeCell ref="A62:F62"/>
    <mergeCell ref="G62:J63"/>
    <mergeCell ref="K62:N63"/>
    <mergeCell ref="O62:R63"/>
    <mergeCell ref="S62:V63"/>
    <mergeCell ref="W62:Z63"/>
    <mergeCell ref="AA62:AC63"/>
    <mergeCell ref="AD62:AF63"/>
    <mergeCell ref="E64:F64"/>
    <mergeCell ref="G64:J64"/>
    <mergeCell ref="K64:N64"/>
    <mergeCell ref="O64:R64"/>
    <mergeCell ref="S64:V64"/>
    <mergeCell ref="W64:Z64"/>
    <mergeCell ref="AA64:AC64"/>
    <mergeCell ref="AD64:AF64"/>
    <mergeCell ref="A65:F65"/>
    <mergeCell ref="G65:J65"/>
    <mergeCell ref="K65:N65"/>
    <mergeCell ref="O65:R65"/>
    <mergeCell ref="S65:V65"/>
    <mergeCell ref="W65:Z65"/>
    <mergeCell ref="AA65:AC65"/>
    <mergeCell ref="AD65:AF65"/>
    <mergeCell ref="AA66:AC66"/>
    <mergeCell ref="AD66:AF66"/>
    <mergeCell ref="E67:F67"/>
    <mergeCell ref="G67:J67"/>
    <mergeCell ref="K67:N67"/>
    <mergeCell ref="O67:R67"/>
    <mergeCell ref="S67:V67"/>
    <mergeCell ref="W67:Z67"/>
    <mergeCell ref="AA67:AC67"/>
    <mergeCell ref="AD67:AF67"/>
    <mergeCell ref="A66:F66"/>
    <mergeCell ref="G66:J66"/>
    <mergeCell ref="K66:N66"/>
    <mergeCell ref="O66:R66"/>
    <mergeCell ref="S66:V66"/>
    <mergeCell ref="W66:Z66"/>
    <mergeCell ref="U69:Y69"/>
    <mergeCell ref="Z69:AB69"/>
    <mergeCell ref="G70:I70"/>
    <mergeCell ref="J70:N70"/>
    <mergeCell ref="O70:Q70"/>
    <mergeCell ref="R70:T70"/>
    <mergeCell ref="U70:Y70"/>
    <mergeCell ref="Z70:AB70"/>
    <mergeCell ref="A68:F68"/>
    <mergeCell ref="A69:F69"/>
    <mergeCell ref="G69:I69"/>
    <mergeCell ref="J69:N69"/>
    <mergeCell ref="O69:Q69"/>
    <mergeCell ref="R69:T69"/>
    <mergeCell ref="E73:F73"/>
    <mergeCell ref="Z71:AB71"/>
    <mergeCell ref="A72:F72"/>
    <mergeCell ref="G72:I72"/>
    <mergeCell ref="J72:N72"/>
    <mergeCell ref="O72:Q72"/>
    <mergeCell ref="R72:T72"/>
    <mergeCell ref="U72:Y72"/>
    <mergeCell ref="Z72:AB72"/>
    <mergeCell ref="A71:F71"/>
    <mergeCell ref="G71:I71"/>
    <mergeCell ref="J71:N71"/>
    <mergeCell ref="O71:Q71"/>
    <mergeCell ref="R71:T71"/>
    <mergeCell ref="U71:Y71"/>
  </mergeCells>
  <phoneticPr fontId="1"/>
  <pageMargins left="0.70866141732283472" right="0.70866141732283472" top="0.74803149606299213" bottom="0.74803149606299213" header="0.31496062992125984" footer="0.31496062992125984"/>
  <pageSetup paperSize="9" scale="64" firstPageNumber="0" orientation="portrait" r:id="rId1"/>
  <headerFooter differentFirst="1" scaleWithDoc="0">
    <oddFooter>&amp;C- 145 -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E298-D6E8-4B42-BFA0-B328F652478D}">
  <sheetPr>
    <tabColor theme="0"/>
    <pageSetUpPr fitToPage="1"/>
  </sheetPr>
  <dimension ref="A1:AK60"/>
  <sheetViews>
    <sheetView zoomScaleNormal="100" zoomScaleSheetLayoutView="100" workbookViewId="0">
      <selection sqref="A1:XFD1"/>
    </sheetView>
  </sheetViews>
  <sheetFormatPr defaultColWidth="3.125" defaultRowHeight="18.75" customHeight="1" x14ac:dyDescent="0.15"/>
  <cols>
    <col min="1" max="2" width="3.125" style="1"/>
    <col min="3" max="3" width="3.5" style="1" bestFit="1" customWidth="1"/>
    <col min="4" max="22" width="3.125" style="1"/>
    <col min="23" max="23" width="3.5" style="1" bestFit="1" customWidth="1"/>
    <col min="24" max="258" width="3.125" style="1"/>
    <col min="259" max="259" width="3.5" style="1" bestFit="1" customWidth="1"/>
    <col min="260" max="278" width="3.125" style="1"/>
    <col min="279" max="279" width="3.5" style="1" bestFit="1" customWidth="1"/>
    <col min="280" max="514" width="3.125" style="1"/>
    <col min="515" max="515" width="3.5" style="1" bestFit="1" customWidth="1"/>
    <col min="516" max="534" width="3.125" style="1"/>
    <col min="535" max="535" width="3.5" style="1" bestFit="1" customWidth="1"/>
    <col min="536" max="770" width="3.125" style="1"/>
    <col min="771" max="771" width="3.5" style="1" bestFit="1" customWidth="1"/>
    <col min="772" max="790" width="3.125" style="1"/>
    <col min="791" max="791" width="3.5" style="1" bestFit="1" customWidth="1"/>
    <col min="792" max="1026" width="3.125" style="1"/>
    <col min="1027" max="1027" width="3.5" style="1" bestFit="1" customWidth="1"/>
    <col min="1028" max="1046" width="3.125" style="1"/>
    <col min="1047" max="1047" width="3.5" style="1" bestFit="1" customWidth="1"/>
    <col min="1048" max="1282" width="3.125" style="1"/>
    <col min="1283" max="1283" width="3.5" style="1" bestFit="1" customWidth="1"/>
    <col min="1284" max="1302" width="3.125" style="1"/>
    <col min="1303" max="1303" width="3.5" style="1" bestFit="1" customWidth="1"/>
    <col min="1304" max="1538" width="3.125" style="1"/>
    <col min="1539" max="1539" width="3.5" style="1" bestFit="1" customWidth="1"/>
    <col min="1540" max="1558" width="3.125" style="1"/>
    <col min="1559" max="1559" width="3.5" style="1" bestFit="1" customWidth="1"/>
    <col min="1560" max="1794" width="3.125" style="1"/>
    <col min="1795" max="1795" width="3.5" style="1" bestFit="1" customWidth="1"/>
    <col min="1796" max="1814" width="3.125" style="1"/>
    <col min="1815" max="1815" width="3.5" style="1" bestFit="1" customWidth="1"/>
    <col min="1816" max="2050" width="3.125" style="1"/>
    <col min="2051" max="2051" width="3.5" style="1" bestFit="1" customWidth="1"/>
    <col min="2052" max="2070" width="3.125" style="1"/>
    <col min="2071" max="2071" width="3.5" style="1" bestFit="1" customWidth="1"/>
    <col min="2072" max="2306" width="3.125" style="1"/>
    <col min="2307" max="2307" width="3.5" style="1" bestFit="1" customWidth="1"/>
    <col min="2308" max="2326" width="3.125" style="1"/>
    <col min="2327" max="2327" width="3.5" style="1" bestFit="1" customWidth="1"/>
    <col min="2328" max="2562" width="3.125" style="1"/>
    <col min="2563" max="2563" width="3.5" style="1" bestFit="1" customWidth="1"/>
    <col min="2564" max="2582" width="3.125" style="1"/>
    <col min="2583" max="2583" width="3.5" style="1" bestFit="1" customWidth="1"/>
    <col min="2584" max="2818" width="3.125" style="1"/>
    <col min="2819" max="2819" width="3.5" style="1" bestFit="1" customWidth="1"/>
    <col min="2820" max="2838" width="3.125" style="1"/>
    <col min="2839" max="2839" width="3.5" style="1" bestFit="1" customWidth="1"/>
    <col min="2840" max="3074" width="3.125" style="1"/>
    <col min="3075" max="3075" width="3.5" style="1" bestFit="1" customWidth="1"/>
    <col min="3076" max="3094" width="3.125" style="1"/>
    <col min="3095" max="3095" width="3.5" style="1" bestFit="1" customWidth="1"/>
    <col min="3096" max="3330" width="3.125" style="1"/>
    <col min="3331" max="3331" width="3.5" style="1" bestFit="1" customWidth="1"/>
    <col min="3332" max="3350" width="3.125" style="1"/>
    <col min="3351" max="3351" width="3.5" style="1" bestFit="1" customWidth="1"/>
    <col min="3352" max="3586" width="3.125" style="1"/>
    <col min="3587" max="3587" width="3.5" style="1" bestFit="1" customWidth="1"/>
    <col min="3588" max="3606" width="3.125" style="1"/>
    <col min="3607" max="3607" width="3.5" style="1" bestFit="1" customWidth="1"/>
    <col min="3608" max="3842" width="3.125" style="1"/>
    <col min="3843" max="3843" width="3.5" style="1" bestFit="1" customWidth="1"/>
    <col min="3844" max="3862" width="3.125" style="1"/>
    <col min="3863" max="3863" width="3.5" style="1" bestFit="1" customWidth="1"/>
    <col min="3864" max="4098" width="3.125" style="1"/>
    <col min="4099" max="4099" width="3.5" style="1" bestFit="1" customWidth="1"/>
    <col min="4100" max="4118" width="3.125" style="1"/>
    <col min="4119" max="4119" width="3.5" style="1" bestFit="1" customWidth="1"/>
    <col min="4120" max="4354" width="3.125" style="1"/>
    <col min="4355" max="4355" width="3.5" style="1" bestFit="1" customWidth="1"/>
    <col min="4356" max="4374" width="3.125" style="1"/>
    <col min="4375" max="4375" width="3.5" style="1" bestFit="1" customWidth="1"/>
    <col min="4376" max="4610" width="3.125" style="1"/>
    <col min="4611" max="4611" width="3.5" style="1" bestFit="1" customWidth="1"/>
    <col min="4612" max="4630" width="3.125" style="1"/>
    <col min="4631" max="4631" width="3.5" style="1" bestFit="1" customWidth="1"/>
    <col min="4632" max="4866" width="3.125" style="1"/>
    <col min="4867" max="4867" width="3.5" style="1" bestFit="1" customWidth="1"/>
    <col min="4868" max="4886" width="3.125" style="1"/>
    <col min="4887" max="4887" width="3.5" style="1" bestFit="1" customWidth="1"/>
    <col min="4888" max="5122" width="3.125" style="1"/>
    <col min="5123" max="5123" width="3.5" style="1" bestFit="1" customWidth="1"/>
    <col min="5124" max="5142" width="3.125" style="1"/>
    <col min="5143" max="5143" width="3.5" style="1" bestFit="1" customWidth="1"/>
    <col min="5144" max="5378" width="3.125" style="1"/>
    <col min="5379" max="5379" width="3.5" style="1" bestFit="1" customWidth="1"/>
    <col min="5380" max="5398" width="3.125" style="1"/>
    <col min="5399" max="5399" width="3.5" style="1" bestFit="1" customWidth="1"/>
    <col min="5400" max="5634" width="3.125" style="1"/>
    <col min="5635" max="5635" width="3.5" style="1" bestFit="1" customWidth="1"/>
    <col min="5636" max="5654" width="3.125" style="1"/>
    <col min="5655" max="5655" width="3.5" style="1" bestFit="1" customWidth="1"/>
    <col min="5656" max="5890" width="3.125" style="1"/>
    <col min="5891" max="5891" width="3.5" style="1" bestFit="1" customWidth="1"/>
    <col min="5892" max="5910" width="3.125" style="1"/>
    <col min="5911" max="5911" width="3.5" style="1" bestFit="1" customWidth="1"/>
    <col min="5912" max="6146" width="3.125" style="1"/>
    <col min="6147" max="6147" width="3.5" style="1" bestFit="1" customWidth="1"/>
    <col min="6148" max="6166" width="3.125" style="1"/>
    <col min="6167" max="6167" width="3.5" style="1" bestFit="1" customWidth="1"/>
    <col min="6168" max="6402" width="3.125" style="1"/>
    <col min="6403" max="6403" width="3.5" style="1" bestFit="1" customWidth="1"/>
    <col min="6404" max="6422" width="3.125" style="1"/>
    <col min="6423" max="6423" width="3.5" style="1" bestFit="1" customWidth="1"/>
    <col min="6424" max="6658" width="3.125" style="1"/>
    <col min="6659" max="6659" width="3.5" style="1" bestFit="1" customWidth="1"/>
    <col min="6660" max="6678" width="3.125" style="1"/>
    <col min="6679" max="6679" width="3.5" style="1" bestFit="1" customWidth="1"/>
    <col min="6680" max="6914" width="3.125" style="1"/>
    <col min="6915" max="6915" width="3.5" style="1" bestFit="1" customWidth="1"/>
    <col min="6916" max="6934" width="3.125" style="1"/>
    <col min="6935" max="6935" width="3.5" style="1" bestFit="1" customWidth="1"/>
    <col min="6936" max="7170" width="3.125" style="1"/>
    <col min="7171" max="7171" width="3.5" style="1" bestFit="1" customWidth="1"/>
    <col min="7172" max="7190" width="3.125" style="1"/>
    <col min="7191" max="7191" width="3.5" style="1" bestFit="1" customWidth="1"/>
    <col min="7192" max="7426" width="3.125" style="1"/>
    <col min="7427" max="7427" width="3.5" style="1" bestFit="1" customWidth="1"/>
    <col min="7428" max="7446" width="3.125" style="1"/>
    <col min="7447" max="7447" width="3.5" style="1" bestFit="1" customWidth="1"/>
    <col min="7448" max="7682" width="3.125" style="1"/>
    <col min="7683" max="7683" width="3.5" style="1" bestFit="1" customWidth="1"/>
    <col min="7684" max="7702" width="3.125" style="1"/>
    <col min="7703" max="7703" width="3.5" style="1" bestFit="1" customWidth="1"/>
    <col min="7704" max="7938" width="3.125" style="1"/>
    <col min="7939" max="7939" width="3.5" style="1" bestFit="1" customWidth="1"/>
    <col min="7940" max="7958" width="3.125" style="1"/>
    <col min="7959" max="7959" width="3.5" style="1" bestFit="1" customWidth="1"/>
    <col min="7960" max="8194" width="3.125" style="1"/>
    <col min="8195" max="8195" width="3.5" style="1" bestFit="1" customWidth="1"/>
    <col min="8196" max="8214" width="3.125" style="1"/>
    <col min="8215" max="8215" width="3.5" style="1" bestFit="1" customWidth="1"/>
    <col min="8216" max="8450" width="3.125" style="1"/>
    <col min="8451" max="8451" width="3.5" style="1" bestFit="1" customWidth="1"/>
    <col min="8452" max="8470" width="3.125" style="1"/>
    <col min="8471" max="8471" width="3.5" style="1" bestFit="1" customWidth="1"/>
    <col min="8472" max="8706" width="3.125" style="1"/>
    <col min="8707" max="8707" width="3.5" style="1" bestFit="1" customWidth="1"/>
    <col min="8708" max="8726" width="3.125" style="1"/>
    <col min="8727" max="8727" width="3.5" style="1" bestFit="1" customWidth="1"/>
    <col min="8728" max="8962" width="3.125" style="1"/>
    <col min="8963" max="8963" width="3.5" style="1" bestFit="1" customWidth="1"/>
    <col min="8964" max="8982" width="3.125" style="1"/>
    <col min="8983" max="8983" width="3.5" style="1" bestFit="1" customWidth="1"/>
    <col min="8984" max="9218" width="3.125" style="1"/>
    <col min="9219" max="9219" width="3.5" style="1" bestFit="1" customWidth="1"/>
    <col min="9220" max="9238" width="3.125" style="1"/>
    <col min="9239" max="9239" width="3.5" style="1" bestFit="1" customWidth="1"/>
    <col min="9240" max="9474" width="3.125" style="1"/>
    <col min="9475" max="9475" width="3.5" style="1" bestFit="1" customWidth="1"/>
    <col min="9476" max="9494" width="3.125" style="1"/>
    <col min="9495" max="9495" width="3.5" style="1" bestFit="1" customWidth="1"/>
    <col min="9496" max="9730" width="3.125" style="1"/>
    <col min="9731" max="9731" width="3.5" style="1" bestFit="1" customWidth="1"/>
    <col min="9732" max="9750" width="3.125" style="1"/>
    <col min="9751" max="9751" width="3.5" style="1" bestFit="1" customWidth="1"/>
    <col min="9752" max="9986" width="3.125" style="1"/>
    <col min="9987" max="9987" width="3.5" style="1" bestFit="1" customWidth="1"/>
    <col min="9988" max="10006" width="3.125" style="1"/>
    <col min="10007" max="10007" width="3.5" style="1" bestFit="1" customWidth="1"/>
    <col min="10008" max="10242" width="3.125" style="1"/>
    <col min="10243" max="10243" width="3.5" style="1" bestFit="1" customWidth="1"/>
    <col min="10244" max="10262" width="3.125" style="1"/>
    <col min="10263" max="10263" width="3.5" style="1" bestFit="1" customWidth="1"/>
    <col min="10264" max="10498" width="3.125" style="1"/>
    <col min="10499" max="10499" width="3.5" style="1" bestFit="1" customWidth="1"/>
    <col min="10500" max="10518" width="3.125" style="1"/>
    <col min="10519" max="10519" width="3.5" style="1" bestFit="1" customWidth="1"/>
    <col min="10520" max="10754" width="3.125" style="1"/>
    <col min="10755" max="10755" width="3.5" style="1" bestFit="1" customWidth="1"/>
    <col min="10756" max="10774" width="3.125" style="1"/>
    <col min="10775" max="10775" width="3.5" style="1" bestFit="1" customWidth="1"/>
    <col min="10776" max="11010" width="3.125" style="1"/>
    <col min="11011" max="11011" width="3.5" style="1" bestFit="1" customWidth="1"/>
    <col min="11012" max="11030" width="3.125" style="1"/>
    <col min="11031" max="11031" width="3.5" style="1" bestFit="1" customWidth="1"/>
    <col min="11032" max="11266" width="3.125" style="1"/>
    <col min="11267" max="11267" width="3.5" style="1" bestFit="1" customWidth="1"/>
    <col min="11268" max="11286" width="3.125" style="1"/>
    <col min="11287" max="11287" width="3.5" style="1" bestFit="1" customWidth="1"/>
    <col min="11288" max="11522" width="3.125" style="1"/>
    <col min="11523" max="11523" width="3.5" style="1" bestFit="1" customWidth="1"/>
    <col min="11524" max="11542" width="3.125" style="1"/>
    <col min="11543" max="11543" width="3.5" style="1" bestFit="1" customWidth="1"/>
    <col min="11544" max="11778" width="3.125" style="1"/>
    <col min="11779" max="11779" width="3.5" style="1" bestFit="1" customWidth="1"/>
    <col min="11780" max="11798" width="3.125" style="1"/>
    <col min="11799" max="11799" width="3.5" style="1" bestFit="1" customWidth="1"/>
    <col min="11800" max="12034" width="3.125" style="1"/>
    <col min="12035" max="12035" width="3.5" style="1" bestFit="1" customWidth="1"/>
    <col min="12036" max="12054" width="3.125" style="1"/>
    <col min="12055" max="12055" width="3.5" style="1" bestFit="1" customWidth="1"/>
    <col min="12056" max="12290" width="3.125" style="1"/>
    <col min="12291" max="12291" width="3.5" style="1" bestFit="1" customWidth="1"/>
    <col min="12292" max="12310" width="3.125" style="1"/>
    <col min="12311" max="12311" width="3.5" style="1" bestFit="1" customWidth="1"/>
    <col min="12312" max="12546" width="3.125" style="1"/>
    <col min="12547" max="12547" width="3.5" style="1" bestFit="1" customWidth="1"/>
    <col min="12548" max="12566" width="3.125" style="1"/>
    <col min="12567" max="12567" width="3.5" style="1" bestFit="1" customWidth="1"/>
    <col min="12568" max="12802" width="3.125" style="1"/>
    <col min="12803" max="12803" width="3.5" style="1" bestFit="1" customWidth="1"/>
    <col min="12804" max="12822" width="3.125" style="1"/>
    <col min="12823" max="12823" width="3.5" style="1" bestFit="1" customWidth="1"/>
    <col min="12824" max="13058" width="3.125" style="1"/>
    <col min="13059" max="13059" width="3.5" style="1" bestFit="1" customWidth="1"/>
    <col min="13060" max="13078" width="3.125" style="1"/>
    <col min="13079" max="13079" width="3.5" style="1" bestFit="1" customWidth="1"/>
    <col min="13080" max="13314" width="3.125" style="1"/>
    <col min="13315" max="13315" width="3.5" style="1" bestFit="1" customWidth="1"/>
    <col min="13316" max="13334" width="3.125" style="1"/>
    <col min="13335" max="13335" width="3.5" style="1" bestFit="1" customWidth="1"/>
    <col min="13336" max="13570" width="3.125" style="1"/>
    <col min="13571" max="13571" width="3.5" style="1" bestFit="1" customWidth="1"/>
    <col min="13572" max="13590" width="3.125" style="1"/>
    <col min="13591" max="13591" width="3.5" style="1" bestFit="1" customWidth="1"/>
    <col min="13592" max="13826" width="3.125" style="1"/>
    <col min="13827" max="13827" width="3.5" style="1" bestFit="1" customWidth="1"/>
    <col min="13828" max="13846" width="3.125" style="1"/>
    <col min="13847" max="13847" width="3.5" style="1" bestFit="1" customWidth="1"/>
    <col min="13848" max="14082" width="3.125" style="1"/>
    <col min="14083" max="14083" width="3.5" style="1" bestFit="1" customWidth="1"/>
    <col min="14084" max="14102" width="3.125" style="1"/>
    <col min="14103" max="14103" width="3.5" style="1" bestFit="1" customWidth="1"/>
    <col min="14104" max="14338" width="3.125" style="1"/>
    <col min="14339" max="14339" width="3.5" style="1" bestFit="1" customWidth="1"/>
    <col min="14340" max="14358" width="3.125" style="1"/>
    <col min="14359" max="14359" width="3.5" style="1" bestFit="1" customWidth="1"/>
    <col min="14360" max="14594" width="3.125" style="1"/>
    <col min="14595" max="14595" width="3.5" style="1" bestFit="1" customWidth="1"/>
    <col min="14596" max="14614" width="3.125" style="1"/>
    <col min="14615" max="14615" width="3.5" style="1" bestFit="1" customWidth="1"/>
    <col min="14616" max="14850" width="3.125" style="1"/>
    <col min="14851" max="14851" width="3.5" style="1" bestFit="1" customWidth="1"/>
    <col min="14852" max="14870" width="3.125" style="1"/>
    <col min="14871" max="14871" width="3.5" style="1" bestFit="1" customWidth="1"/>
    <col min="14872" max="15106" width="3.125" style="1"/>
    <col min="15107" max="15107" width="3.5" style="1" bestFit="1" customWidth="1"/>
    <col min="15108" max="15126" width="3.125" style="1"/>
    <col min="15127" max="15127" width="3.5" style="1" bestFit="1" customWidth="1"/>
    <col min="15128" max="15362" width="3.125" style="1"/>
    <col min="15363" max="15363" width="3.5" style="1" bestFit="1" customWidth="1"/>
    <col min="15364" max="15382" width="3.125" style="1"/>
    <col min="15383" max="15383" width="3.5" style="1" bestFit="1" customWidth="1"/>
    <col min="15384" max="15618" width="3.125" style="1"/>
    <col min="15619" max="15619" width="3.5" style="1" bestFit="1" customWidth="1"/>
    <col min="15620" max="15638" width="3.125" style="1"/>
    <col min="15639" max="15639" width="3.5" style="1" bestFit="1" customWidth="1"/>
    <col min="15640" max="15874" width="3.125" style="1"/>
    <col min="15875" max="15875" width="3.5" style="1" bestFit="1" customWidth="1"/>
    <col min="15876" max="15894" width="3.125" style="1"/>
    <col min="15895" max="15895" width="3.5" style="1" bestFit="1" customWidth="1"/>
    <col min="15896" max="16130" width="3.125" style="1"/>
    <col min="16131" max="16131" width="3.5" style="1" bestFit="1" customWidth="1"/>
    <col min="16132" max="16150" width="3.125" style="1"/>
    <col min="16151" max="16151" width="3.5" style="1" bestFit="1" customWidth="1"/>
    <col min="16152" max="16384" width="3.125" style="1"/>
  </cols>
  <sheetData>
    <row r="1" spans="1:37" s="9" customFormat="1" ht="18.75" customHeight="1" x14ac:dyDescent="0.15">
      <c r="A1" s="89" t="s">
        <v>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157"/>
    </row>
    <row r="2" spans="1:37" ht="18.75" customHeight="1" x14ac:dyDescent="0.15">
      <c r="Y2" s="6"/>
      <c r="Z2" s="6"/>
      <c r="AA2" s="6"/>
      <c r="AB2" s="77" t="s">
        <v>147</v>
      </c>
      <c r="AC2" s="77"/>
      <c r="AD2" s="77"/>
      <c r="AE2" s="77"/>
      <c r="AF2" s="77"/>
      <c r="AG2" s="77"/>
      <c r="AH2" s="77"/>
      <c r="AI2" s="77"/>
      <c r="AJ2" s="148"/>
    </row>
    <row r="3" spans="1:37" ht="18.75" customHeight="1" x14ac:dyDescent="0.15">
      <c r="A3" s="167" t="s">
        <v>148</v>
      </c>
      <c r="B3" s="167"/>
      <c r="C3" s="167"/>
      <c r="D3" s="167"/>
      <c r="E3" s="167"/>
      <c r="F3" s="170"/>
      <c r="G3" s="131" t="s">
        <v>89</v>
      </c>
      <c r="H3" s="91"/>
      <c r="I3" s="23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167" t="s">
        <v>149</v>
      </c>
      <c r="AF3" s="167"/>
      <c r="AG3" s="55"/>
      <c r="AH3" s="56"/>
      <c r="AI3" s="56"/>
      <c r="AJ3" s="23"/>
    </row>
    <row r="4" spans="1:37" ht="18.75" customHeight="1" x14ac:dyDescent="0.15">
      <c r="A4" s="169"/>
      <c r="B4" s="169"/>
      <c r="C4" s="169"/>
      <c r="D4" s="169"/>
      <c r="E4" s="169"/>
      <c r="F4" s="171"/>
      <c r="G4" s="172" t="s">
        <v>150</v>
      </c>
      <c r="H4" s="169"/>
      <c r="I4" s="169"/>
      <c r="J4" s="169" t="s">
        <v>151</v>
      </c>
      <c r="K4" s="169"/>
      <c r="L4" s="169"/>
      <c r="M4" s="169" t="s">
        <v>152</v>
      </c>
      <c r="N4" s="169"/>
      <c r="O4" s="169"/>
      <c r="P4" s="169" t="s">
        <v>153</v>
      </c>
      <c r="Q4" s="169"/>
      <c r="R4" s="169"/>
      <c r="S4" s="169" t="s">
        <v>154</v>
      </c>
      <c r="T4" s="169"/>
      <c r="U4" s="169"/>
      <c r="V4" s="169" t="s">
        <v>155</v>
      </c>
      <c r="W4" s="169"/>
      <c r="X4" s="169"/>
      <c r="Y4" s="169" t="s">
        <v>156</v>
      </c>
      <c r="Z4" s="169"/>
      <c r="AA4" s="169"/>
      <c r="AB4" s="169" t="s">
        <v>157</v>
      </c>
      <c r="AC4" s="169"/>
      <c r="AD4" s="169"/>
      <c r="AE4" s="169" t="s">
        <v>158</v>
      </c>
      <c r="AF4" s="169"/>
      <c r="AG4" s="169"/>
      <c r="AH4" s="169" t="s">
        <v>159</v>
      </c>
      <c r="AI4" s="169"/>
      <c r="AJ4" s="169"/>
    </row>
    <row r="5" spans="1:37" ht="18.75" customHeight="1" x14ac:dyDescent="0.15">
      <c r="A5" s="57"/>
      <c r="B5" s="57"/>
      <c r="C5" s="57"/>
      <c r="D5" s="57"/>
      <c r="E5" s="57"/>
      <c r="F5" s="58"/>
      <c r="G5" s="168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57"/>
      <c r="AF5" s="57"/>
      <c r="AH5" s="57"/>
      <c r="AI5" s="57"/>
    </row>
    <row r="6" spans="1:37" ht="18.75" customHeight="1" x14ac:dyDescent="0.15">
      <c r="A6" s="162" t="s">
        <v>160</v>
      </c>
      <c r="B6" s="162"/>
      <c r="C6" s="162"/>
      <c r="D6" s="162"/>
      <c r="E6" s="162"/>
      <c r="F6" s="163"/>
      <c r="G6" s="164">
        <v>53</v>
      </c>
      <c r="H6" s="160"/>
      <c r="I6" s="160"/>
      <c r="J6" s="160">
        <v>60</v>
      </c>
      <c r="K6" s="160"/>
      <c r="L6" s="160"/>
      <c r="M6" s="160">
        <v>38</v>
      </c>
      <c r="N6" s="160"/>
      <c r="O6" s="160"/>
      <c r="P6" s="160">
        <v>39</v>
      </c>
      <c r="Q6" s="160"/>
      <c r="R6" s="160"/>
      <c r="S6" s="160">
        <v>40</v>
      </c>
      <c r="T6" s="160"/>
      <c r="U6" s="160"/>
      <c r="V6" s="160">
        <v>44</v>
      </c>
      <c r="W6" s="160"/>
      <c r="X6" s="160"/>
      <c r="Y6" s="160">
        <v>38</v>
      </c>
      <c r="Z6" s="160"/>
      <c r="AA6" s="160"/>
      <c r="AB6" s="160">
        <v>53</v>
      </c>
      <c r="AC6" s="160"/>
      <c r="AD6" s="160"/>
      <c r="AE6" s="160">
        <v>35</v>
      </c>
      <c r="AF6" s="160"/>
      <c r="AG6" s="160"/>
      <c r="AH6" s="160">
        <v>35</v>
      </c>
      <c r="AI6" s="160"/>
      <c r="AJ6" s="160"/>
    </row>
    <row r="7" spans="1:37" ht="11.25" customHeight="1" x14ac:dyDescent="0.15">
      <c r="A7" s="59"/>
      <c r="B7" s="59"/>
      <c r="C7" s="59"/>
      <c r="D7" s="59"/>
      <c r="E7" s="59"/>
      <c r="F7" s="60"/>
      <c r="G7" s="61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7" ht="18.75" customHeight="1" x14ac:dyDescent="0.15">
      <c r="A8" s="162" t="s">
        <v>161</v>
      </c>
      <c r="B8" s="162"/>
      <c r="C8" s="162"/>
      <c r="D8" s="162"/>
      <c r="E8" s="162"/>
      <c r="F8" s="163"/>
      <c r="G8" s="164">
        <v>2</v>
      </c>
      <c r="H8" s="160"/>
      <c r="I8" s="160"/>
      <c r="J8" s="160">
        <v>4</v>
      </c>
      <c r="K8" s="160"/>
      <c r="L8" s="160"/>
      <c r="M8" s="160">
        <v>2</v>
      </c>
      <c r="N8" s="160"/>
      <c r="O8" s="160"/>
      <c r="P8" s="160">
        <v>4</v>
      </c>
      <c r="Q8" s="160"/>
      <c r="R8" s="160"/>
      <c r="S8" s="160">
        <v>4</v>
      </c>
      <c r="T8" s="160"/>
      <c r="U8" s="160"/>
      <c r="V8" s="160">
        <v>10</v>
      </c>
      <c r="W8" s="160"/>
      <c r="X8" s="160"/>
      <c r="Y8" s="160">
        <v>3</v>
      </c>
      <c r="Z8" s="160"/>
      <c r="AA8" s="160"/>
      <c r="AB8" s="160">
        <v>7</v>
      </c>
      <c r="AC8" s="160"/>
      <c r="AD8" s="160"/>
      <c r="AE8" s="160">
        <v>4</v>
      </c>
      <c r="AF8" s="160"/>
      <c r="AG8" s="160"/>
      <c r="AH8" s="160">
        <v>2</v>
      </c>
      <c r="AI8" s="160"/>
      <c r="AJ8" s="160"/>
      <c r="AK8" s="62"/>
    </row>
    <row r="9" spans="1:37" ht="11.25" customHeight="1" x14ac:dyDescent="0.15">
      <c r="A9" s="59"/>
      <c r="B9" s="59"/>
      <c r="C9" s="59"/>
      <c r="D9" s="59"/>
      <c r="E9" s="59"/>
      <c r="F9" s="60"/>
      <c r="G9" s="61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ht="18.75" customHeight="1" x14ac:dyDescent="0.15">
      <c r="A10" s="162" t="s">
        <v>162</v>
      </c>
      <c r="B10" s="162"/>
      <c r="C10" s="162"/>
      <c r="D10" s="162"/>
      <c r="E10" s="162"/>
      <c r="F10" s="163"/>
      <c r="G10" s="164">
        <v>3</v>
      </c>
      <c r="H10" s="160"/>
      <c r="I10" s="160"/>
      <c r="J10" s="160">
        <v>3</v>
      </c>
      <c r="K10" s="160"/>
      <c r="L10" s="160"/>
      <c r="M10" s="160">
        <v>4</v>
      </c>
      <c r="N10" s="160"/>
      <c r="O10" s="160"/>
      <c r="P10" s="160">
        <v>6</v>
      </c>
      <c r="Q10" s="160"/>
      <c r="R10" s="160"/>
      <c r="S10" s="160">
        <v>4</v>
      </c>
      <c r="T10" s="160"/>
      <c r="U10" s="160"/>
      <c r="V10" s="160">
        <v>4</v>
      </c>
      <c r="W10" s="160"/>
      <c r="X10" s="160"/>
      <c r="Y10" s="160">
        <v>10</v>
      </c>
      <c r="Z10" s="160"/>
      <c r="AA10" s="160"/>
      <c r="AB10" s="160">
        <v>9</v>
      </c>
      <c r="AC10" s="160"/>
      <c r="AD10" s="160"/>
      <c r="AE10" s="160">
        <v>4</v>
      </c>
      <c r="AF10" s="160"/>
      <c r="AG10" s="160"/>
      <c r="AH10" s="160">
        <v>4</v>
      </c>
      <c r="AI10" s="160"/>
      <c r="AJ10" s="160"/>
    </row>
    <row r="11" spans="1:37" ht="11.25" customHeight="1" x14ac:dyDescent="0.15">
      <c r="A11" s="59"/>
      <c r="B11" s="59"/>
      <c r="C11" s="59"/>
      <c r="D11" s="59"/>
      <c r="E11" s="59"/>
      <c r="F11" s="60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</row>
    <row r="12" spans="1:37" ht="18.75" customHeight="1" x14ac:dyDescent="0.15">
      <c r="A12" s="162" t="s">
        <v>163</v>
      </c>
      <c r="B12" s="162"/>
      <c r="C12" s="162"/>
      <c r="D12" s="162"/>
      <c r="E12" s="162"/>
      <c r="F12" s="163"/>
      <c r="G12" s="164" t="s">
        <v>52</v>
      </c>
      <c r="H12" s="160"/>
      <c r="I12" s="160"/>
      <c r="J12" s="160">
        <v>1</v>
      </c>
      <c r="K12" s="160"/>
      <c r="L12" s="160"/>
      <c r="M12" s="160">
        <v>3</v>
      </c>
      <c r="N12" s="160"/>
      <c r="O12" s="160"/>
      <c r="P12" s="160">
        <v>1</v>
      </c>
      <c r="Q12" s="160"/>
      <c r="R12" s="160"/>
      <c r="S12" s="160">
        <v>2</v>
      </c>
      <c r="T12" s="160"/>
      <c r="U12" s="160"/>
      <c r="V12" s="160">
        <v>2</v>
      </c>
      <c r="W12" s="160"/>
      <c r="X12" s="160"/>
      <c r="Y12" s="160">
        <v>1</v>
      </c>
      <c r="Z12" s="160"/>
      <c r="AA12" s="160"/>
      <c r="AB12" s="160">
        <v>1</v>
      </c>
      <c r="AC12" s="160"/>
      <c r="AD12" s="160"/>
      <c r="AE12" s="160" t="s">
        <v>53</v>
      </c>
      <c r="AF12" s="160"/>
      <c r="AG12" s="148"/>
      <c r="AH12" s="160" t="s">
        <v>53</v>
      </c>
      <c r="AI12" s="160"/>
      <c r="AJ12" s="148"/>
    </row>
    <row r="13" spans="1:37" ht="11.25" customHeight="1" x14ac:dyDescent="0.15">
      <c r="A13" s="59"/>
      <c r="B13" s="59"/>
      <c r="C13" s="59"/>
      <c r="D13" s="59"/>
      <c r="E13" s="59"/>
      <c r="F13" s="60"/>
      <c r="G13" s="61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H13" s="62"/>
      <c r="AI13" s="62"/>
    </row>
    <row r="14" spans="1:37" ht="18.75" customHeight="1" x14ac:dyDescent="0.15">
      <c r="A14" s="162" t="s">
        <v>164</v>
      </c>
      <c r="B14" s="162"/>
      <c r="C14" s="162"/>
      <c r="D14" s="162"/>
      <c r="E14" s="162"/>
      <c r="F14" s="163"/>
      <c r="G14" s="164" t="s">
        <v>52</v>
      </c>
      <c r="H14" s="160"/>
      <c r="I14" s="160"/>
      <c r="J14" s="160" t="s">
        <v>52</v>
      </c>
      <c r="K14" s="160"/>
      <c r="L14" s="160"/>
      <c r="M14" s="160" t="s">
        <v>52</v>
      </c>
      <c r="N14" s="160"/>
      <c r="O14" s="160"/>
      <c r="P14" s="160" t="s">
        <v>52</v>
      </c>
      <c r="Q14" s="160"/>
      <c r="R14" s="160"/>
      <c r="S14" s="160" t="s">
        <v>52</v>
      </c>
      <c r="T14" s="160"/>
      <c r="U14" s="160"/>
      <c r="V14" s="160" t="s">
        <v>52</v>
      </c>
      <c r="W14" s="160"/>
      <c r="X14" s="160"/>
      <c r="Y14" s="160" t="s">
        <v>52</v>
      </c>
      <c r="Z14" s="160"/>
      <c r="AA14" s="160"/>
      <c r="AB14" s="160" t="s">
        <v>52</v>
      </c>
      <c r="AC14" s="160"/>
      <c r="AD14" s="160"/>
      <c r="AE14" s="160" t="s">
        <v>53</v>
      </c>
      <c r="AF14" s="160"/>
      <c r="AG14" s="148"/>
      <c r="AH14" s="160" t="s">
        <v>53</v>
      </c>
      <c r="AI14" s="160"/>
      <c r="AJ14" s="148"/>
    </row>
    <row r="15" spans="1:37" ht="11.25" customHeight="1" x14ac:dyDescent="0.15">
      <c r="A15" s="59"/>
      <c r="B15" s="59"/>
      <c r="C15" s="59"/>
      <c r="D15" s="59"/>
      <c r="E15" s="59"/>
      <c r="F15" s="60"/>
      <c r="G15" s="61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H15" s="62"/>
      <c r="AI15" s="62"/>
    </row>
    <row r="16" spans="1:37" ht="18.75" customHeight="1" x14ac:dyDescent="0.15">
      <c r="A16" s="162" t="s">
        <v>165</v>
      </c>
      <c r="B16" s="162"/>
      <c r="C16" s="162"/>
      <c r="D16" s="162"/>
      <c r="E16" s="162"/>
      <c r="F16" s="163"/>
      <c r="G16" s="164">
        <v>2</v>
      </c>
      <c r="H16" s="160"/>
      <c r="I16" s="160"/>
      <c r="J16" s="160">
        <v>1</v>
      </c>
      <c r="K16" s="160"/>
      <c r="L16" s="160"/>
      <c r="M16" s="160">
        <v>1</v>
      </c>
      <c r="N16" s="160"/>
      <c r="O16" s="160"/>
      <c r="P16" s="160" t="s">
        <v>52</v>
      </c>
      <c r="Q16" s="160"/>
      <c r="R16" s="160"/>
      <c r="S16" s="160" t="s">
        <v>52</v>
      </c>
      <c r="T16" s="160"/>
      <c r="U16" s="160"/>
      <c r="V16" s="160" t="s">
        <v>52</v>
      </c>
      <c r="W16" s="160"/>
      <c r="X16" s="160"/>
      <c r="Y16" s="160">
        <v>1</v>
      </c>
      <c r="Z16" s="160"/>
      <c r="AA16" s="160"/>
      <c r="AB16" s="160">
        <v>2</v>
      </c>
      <c r="AC16" s="160"/>
      <c r="AD16" s="160"/>
      <c r="AE16" s="160">
        <v>1</v>
      </c>
      <c r="AF16" s="160"/>
      <c r="AG16" s="148"/>
      <c r="AH16" s="160">
        <v>1</v>
      </c>
      <c r="AI16" s="160"/>
      <c r="AJ16" s="148"/>
    </row>
    <row r="17" spans="1:36" ht="11.25" customHeight="1" x14ac:dyDescent="0.15">
      <c r="A17" s="59"/>
      <c r="B17" s="59"/>
      <c r="C17" s="59"/>
      <c r="D17" s="59"/>
      <c r="E17" s="59"/>
      <c r="F17" s="60"/>
      <c r="G17" s="61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H17" s="62"/>
      <c r="AI17" s="62"/>
    </row>
    <row r="18" spans="1:36" ht="18.75" customHeight="1" x14ac:dyDescent="0.15">
      <c r="A18" s="162" t="s">
        <v>166</v>
      </c>
      <c r="B18" s="162"/>
      <c r="C18" s="162"/>
      <c r="D18" s="162"/>
      <c r="E18" s="162"/>
      <c r="F18" s="163"/>
      <c r="G18" s="164">
        <v>4</v>
      </c>
      <c r="H18" s="160"/>
      <c r="I18" s="160"/>
      <c r="J18" s="160">
        <v>7</v>
      </c>
      <c r="K18" s="160"/>
      <c r="L18" s="160"/>
      <c r="M18" s="160">
        <v>2</v>
      </c>
      <c r="N18" s="160"/>
      <c r="O18" s="160"/>
      <c r="P18" s="160">
        <v>5</v>
      </c>
      <c r="Q18" s="160"/>
      <c r="R18" s="160"/>
      <c r="S18" s="160">
        <v>4</v>
      </c>
      <c r="T18" s="160"/>
      <c r="U18" s="160"/>
      <c r="V18" s="160">
        <v>2</v>
      </c>
      <c r="W18" s="160"/>
      <c r="X18" s="160"/>
      <c r="Y18" s="160">
        <v>2</v>
      </c>
      <c r="Z18" s="160"/>
      <c r="AA18" s="160"/>
      <c r="AB18" s="160">
        <v>6</v>
      </c>
      <c r="AC18" s="160"/>
      <c r="AD18" s="160"/>
      <c r="AE18" s="160">
        <v>3</v>
      </c>
      <c r="AF18" s="160"/>
      <c r="AG18" s="148"/>
      <c r="AH18" s="160">
        <v>4</v>
      </c>
      <c r="AI18" s="160"/>
      <c r="AJ18" s="148"/>
    </row>
    <row r="19" spans="1:36" ht="11.25" customHeight="1" x14ac:dyDescent="0.15">
      <c r="A19" s="59"/>
      <c r="B19" s="59"/>
      <c r="C19" s="59"/>
      <c r="D19" s="59"/>
      <c r="E19" s="59"/>
      <c r="F19" s="60"/>
      <c r="G19" s="61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H19" s="62"/>
      <c r="AI19" s="62"/>
    </row>
    <row r="20" spans="1:36" ht="18.75" customHeight="1" x14ac:dyDescent="0.15">
      <c r="A20" s="162" t="s">
        <v>167</v>
      </c>
      <c r="B20" s="162"/>
      <c r="C20" s="162"/>
      <c r="D20" s="162"/>
      <c r="E20" s="162"/>
      <c r="F20" s="163"/>
      <c r="G20" s="164">
        <v>2</v>
      </c>
      <c r="H20" s="160"/>
      <c r="I20" s="160"/>
      <c r="J20" s="160" t="s">
        <v>52</v>
      </c>
      <c r="K20" s="160"/>
      <c r="L20" s="160"/>
      <c r="M20" s="160">
        <v>1</v>
      </c>
      <c r="N20" s="160"/>
      <c r="O20" s="160"/>
      <c r="P20" s="160">
        <v>1</v>
      </c>
      <c r="Q20" s="160"/>
      <c r="R20" s="160"/>
      <c r="S20" s="160">
        <v>1</v>
      </c>
      <c r="T20" s="160"/>
      <c r="U20" s="160"/>
      <c r="V20" s="160">
        <v>2</v>
      </c>
      <c r="W20" s="160"/>
      <c r="X20" s="160"/>
      <c r="Y20" s="160" t="s">
        <v>52</v>
      </c>
      <c r="Z20" s="160"/>
      <c r="AA20" s="160"/>
      <c r="AB20" s="160" t="s">
        <v>52</v>
      </c>
      <c r="AC20" s="160"/>
      <c r="AD20" s="160"/>
      <c r="AE20" s="160" t="s">
        <v>53</v>
      </c>
      <c r="AF20" s="160"/>
      <c r="AG20" s="148"/>
      <c r="AH20" s="160" t="s">
        <v>53</v>
      </c>
      <c r="AI20" s="160"/>
      <c r="AJ20" s="148"/>
    </row>
    <row r="21" spans="1:36" ht="11.25" customHeight="1" x14ac:dyDescent="0.15">
      <c r="A21" s="59"/>
      <c r="B21" s="59"/>
      <c r="C21" s="59"/>
      <c r="D21" s="59"/>
      <c r="E21" s="59"/>
      <c r="F21" s="60"/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H21" s="62"/>
      <c r="AI21" s="62"/>
    </row>
    <row r="22" spans="1:36" ht="18.75" customHeight="1" x14ac:dyDescent="0.15">
      <c r="A22" s="165" t="s">
        <v>168</v>
      </c>
      <c r="B22" s="165"/>
      <c r="C22" s="165"/>
      <c r="D22" s="165"/>
      <c r="E22" s="165"/>
      <c r="F22" s="166"/>
      <c r="G22" s="164">
        <v>11</v>
      </c>
      <c r="H22" s="160"/>
      <c r="I22" s="160"/>
      <c r="J22" s="160">
        <v>17</v>
      </c>
      <c r="K22" s="160"/>
      <c r="L22" s="160"/>
      <c r="M22" s="160">
        <v>8</v>
      </c>
      <c r="N22" s="160"/>
      <c r="O22" s="160"/>
      <c r="P22" s="160">
        <v>8</v>
      </c>
      <c r="Q22" s="160"/>
      <c r="R22" s="160"/>
      <c r="S22" s="160">
        <v>9</v>
      </c>
      <c r="T22" s="160"/>
      <c r="U22" s="160"/>
      <c r="V22" s="160">
        <v>5</v>
      </c>
      <c r="W22" s="160"/>
      <c r="X22" s="160"/>
      <c r="Y22" s="160">
        <v>8</v>
      </c>
      <c r="Z22" s="160"/>
      <c r="AA22" s="160"/>
      <c r="AB22" s="160">
        <v>8</v>
      </c>
      <c r="AC22" s="160"/>
      <c r="AD22" s="160"/>
      <c r="AE22" s="160">
        <v>8</v>
      </c>
      <c r="AF22" s="160"/>
      <c r="AG22" s="148"/>
      <c r="AH22" s="160">
        <v>4</v>
      </c>
      <c r="AI22" s="160"/>
      <c r="AJ22" s="148"/>
    </row>
    <row r="23" spans="1:36" ht="11.25" customHeight="1" x14ac:dyDescent="0.15">
      <c r="A23" s="63"/>
      <c r="B23" s="63"/>
      <c r="C23" s="63"/>
      <c r="D23" s="63"/>
      <c r="E23" s="63"/>
      <c r="F23" s="64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H23" s="62"/>
      <c r="AI23" s="62"/>
    </row>
    <row r="24" spans="1:36" ht="18.75" customHeight="1" x14ac:dyDescent="0.15">
      <c r="A24" s="162" t="s">
        <v>169</v>
      </c>
      <c r="B24" s="162"/>
      <c r="C24" s="162"/>
      <c r="D24" s="162"/>
      <c r="E24" s="162"/>
      <c r="F24" s="163"/>
      <c r="G24" s="164">
        <v>1</v>
      </c>
      <c r="H24" s="160"/>
      <c r="I24" s="160"/>
      <c r="J24" s="160">
        <v>1</v>
      </c>
      <c r="K24" s="160"/>
      <c r="L24" s="160"/>
      <c r="M24" s="160">
        <v>1</v>
      </c>
      <c r="N24" s="160"/>
      <c r="O24" s="160"/>
      <c r="P24" s="160" t="s">
        <v>52</v>
      </c>
      <c r="Q24" s="160"/>
      <c r="R24" s="160"/>
      <c r="S24" s="160">
        <v>1</v>
      </c>
      <c r="T24" s="160"/>
      <c r="U24" s="160"/>
      <c r="V24" s="160">
        <v>1</v>
      </c>
      <c r="W24" s="160"/>
      <c r="X24" s="160"/>
      <c r="Y24" s="160" t="s">
        <v>52</v>
      </c>
      <c r="Z24" s="160"/>
      <c r="AA24" s="160"/>
      <c r="AB24" s="160" t="s">
        <v>52</v>
      </c>
      <c r="AC24" s="160"/>
      <c r="AD24" s="160"/>
      <c r="AE24" s="160" t="s">
        <v>53</v>
      </c>
      <c r="AF24" s="160"/>
      <c r="AG24" s="148"/>
      <c r="AH24" s="160">
        <v>1</v>
      </c>
      <c r="AI24" s="160"/>
      <c r="AJ24" s="148"/>
    </row>
    <row r="25" spans="1:36" ht="11.25" customHeight="1" x14ac:dyDescent="0.15">
      <c r="A25" s="59"/>
      <c r="B25" s="59"/>
      <c r="C25" s="59"/>
      <c r="D25" s="59"/>
      <c r="E25" s="59"/>
      <c r="F25" s="60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H25" s="62"/>
      <c r="AI25" s="62"/>
    </row>
    <row r="26" spans="1:36" ht="18.75" customHeight="1" x14ac:dyDescent="0.15">
      <c r="A26" s="162" t="s">
        <v>170</v>
      </c>
      <c r="B26" s="162"/>
      <c r="C26" s="162"/>
      <c r="D26" s="162"/>
      <c r="E26" s="162"/>
      <c r="F26" s="163"/>
      <c r="G26" s="164" t="s">
        <v>52</v>
      </c>
      <c r="H26" s="160"/>
      <c r="I26" s="160"/>
      <c r="J26" s="160" t="s">
        <v>52</v>
      </c>
      <c r="K26" s="160"/>
      <c r="L26" s="160"/>
      <c r="M26" s="160" t="s">
        <v>52</v>
      </c>
      <c r="N26" s="160"/>
      <c r="O26" s="160"/>
      <c r="P26" s="160" t="s">
        <v>52</v>
      </c>
      <c r="Q26" s="160"/>
      <c r="R26" s="160"/>
      <c r="S26" s="160" t="s">
        <v>52</v>
      </c>
      <c r="T26" s="160"/>
      <c r="U26" s="160"/>
      <c r="V26" s="160">
        <v>1</v>
      </c>
      <c r="W26" s="160"/>
      <c r="X26" s="160"/>
      <c r="Y26" s="160" t="s">
        <v>52</v>
      </c>
      <c r="Z26" s="160"/>
      <c r="AA26" s="160"/>
      <c r="AB26" s="160" t="s">
        <v>52</v>
      </c>
      <c r="AC26" s="160"/>
      <c r="AD26" s="160"/>
      <c r="AE26" s="160" t="s">
        <v>53</v>
      </c>
      <c r="AF26" s="160"/>
      <c r="AG26" s="148"/>
      <c r="AH26" s="160">
        <v>1</v>
      </c>
      <c r="AI26" s="160"/>
      <c r="AJ26" s="148"/>
    </row>
    <row r="27" spans="1:36" ht="11.25" customHeight="1" x14ac:dyDescent="0.15">
      <c r="A27" s="59"/>
      <c r="B27" s="59"/>
      <c r="C27" s="59"/>
      <c r="D27" s="59"/>
      <c r="E27" s="59"/>
      <c r="F27" s="60"/>
      <c r="G27" s="61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H27" s="62"/>
      <c r="AI27" s="62"/>
    </row>
    <row r="28" spans="1:36" ht="18.75" customHeight="1" x14ac:dyDescent="0.15">
      <c r="A28" s="162" t="s">
        <v>171</v>
      </c>
      <c r="B28" s="162"/>
      <c r="C28" s="162"/>
      <c r="D28" s="162"/>
      <c r="E28" s="162"/>
      <c r="F28" s="163"/>
      <c r="G28" s="164">
        <v>1</v>
      </c>
      <c r="H28" s="160"/>
      <c r="I28" s="160"/>
      <c r="J28" s="160" t="s">
        <v>52</v>
      </c>
      <c r="K28" s="160"/>
      <c r="L28" s="160"/>
      <c r="M28" s="160" t="s">
        <v>52</v>
      </c>
      <c r="N28" s="160"/>
      <c r="O28" s="160"/>
      <c r="P28" s="160" t="s">
        <v>52</v>
      </c>
      <c r="Q28" s="160"/>
      <c r="R28" s="160"/>
      <c r="S28" s="160" t="s">
        <v>52</v>
      </c>
      <c r="T28" s="160"/>
      <c r="U28" s="160"/>
      <c r="V28" s="160" t="s">
        <v>52</v>
      </c>
      <c r="W28" s="160"/>
      <c r="X28" s="160"/>
      <c r="Y28" s="160">
        <v>1</v>
      </c>
      <c r="Z28" s="160"/>
      <c r="AA28" s="160"/>
      <c r="AB28" s="160">
        <v>1</v>
      </c>
      <c r="AC28" s="160"/>
      <c r="AD28" s="160"/>
      <c r="AE28" s="160">
        <v>3</v>
      </c>
      <c r="AF28" s="160"/>
      <c r="AG28" s="148"/>
      <c r="AH28" s="160">
        <v>1</v>
      </c>
      <c r="AI28" s="160"/>
      <c r="AJ28" s="148"/>
    </row>
    <row r="29" spans="1:36" ht="11.25" customHeight="1" x14ac:dyDescent="0.15">
      <c r="A29" s="59"/>
      <c r="B29" s="59"/>
      <c r="C29" s="59"/>
      <c r="D29" s="59"/>
      <c r="E29" s="59"/>
      <c r="F29" s="60"/>
      <c r="G29" s="61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H29" s="62"/>
      <c r="AI29" s="62"/>
    </row>
    <row r="30" spans="1:36" ht="18.75" customHeight="1" x14ac:dyDescent="0.15">
      <c r="A30" s="162" t="s">
        <v>172</v>
      </c>
      <c r="B30" s="162"/>
      <c r="C30" s="162"/>
      <c r="D30" s="162"/>
      <c r="E30" s="162"/>
      <c r="F30" s="163"/>
      <c r="G30" s="164" t="s">
        <v>52</v>
      </c>
      <c r="H30" s="160"/>
      <c r="I30" s="160"/>
      <c r="J30" s="160" t="s">
        <v>52</v>
      </c>
      <c r="K30" s="160"/>
      <c r="L30" s="160"/>
      <c r="M30" s="160" t="s">
        <v>52</v>
      </c>
      <c r="N30" s="160"/>
      <c r="O30" s="160"/>
      <c r="P30" s="160" t="s">
        <v>52</v>
      </c>
      <c r="Q30" s="160"/>
      <c r="R30" s="160"/>
      <c r="S30" s="160" t="s">
        <v>52</v>
      </c>
      <c r="T30" s="160"/>
      <c r="U30" s="160"/>
      <c r="V30" s="160">
        <v>1</v>
      </c>
      <c r="W30" s="160"/>
      <c r="X30" s="160"/>
      <c r="Y30" s="160" t="s">
        <v>52</v>
      </c>
      <c r="Z30" s="160"/>
      <c r="AA30" s="160"/>
      <c r="AB30" s="160" t="s">
        <v>52</v>
      </c>
      <c r="AC30" s="160"/>
      <c r="AD30" s="160"/>
      <c r="AE30" s="160" t="s">
        <v>53</v>
      </c>
      <c r="AF30" s="160"/>
      <c r="AG30" s="148"/>
      <c r="AH30" s="160" t="s">
        <v>53</v>
      </c>
      <c r="AI30" s="160"/>
      <c r="AJ30" s="148"/>
    </row>
    <row r="31" spans="1:36" ht="11.25" customHeight="1" x14ac:dyDescent="0.15">
      <c r="A31" s="59"/>
      <c r="B31" s="59"/>
      <c r="C31" s="59"/>
      <c r="D31" s="59"/>
      <c r="E31" s="59"/>
      <c r="F31" s="60"/>
      <c r="G31" s="61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H31" s="62"/>
      <c r="AI31" s="62"/>
    </row>
    <row r="32" spans="1:36" ht="18.75" customHeight="1" x14ac:dyDescent="0.15">
      <c r="A32" s="162" t="s">
        <v>173</v>
      </c>
      <c r="B32" s="162"/>
      <c r="C32" s="162"/>
      <c r="D32" s="162"/>
      <c r="E32" s="162"/>
      <c r="F32" s="163"/>
      <c r="G32" s="164">
        <v>3</v>
      </c>
      <c r="H32" s="160"/>
      <c r="I32" s="160"/>
      <c r="J32" s="160">
        <v>2</v>
      </c>
      <c r="K32" s="160"/>
      <c r="L32" s="160"/>
      <c r="M32" s="160" t="s">
        <v>52</v>
      </c>
      <c r="N32" s="160"/>
      <c r="O32" s="160"/>
      <c r="P32" s="160" t="s">
        <v>52</v>
      </c>
      <c r="Q32" s="160"/>
      <c r="R32" s="160"/>
      <c r="S32" s="160">
        <v>2</v>
      </c>
      <c r="T32" s="160"/>
      <c r="U32" s="160"/>
      <c r="V32" s="160">
        <v>2</v>
      </c>
      <c r="W32" s="160"/>
      <c r="X32" s="160"/>
      <c r="Y32" s="160" t="s">
        <v>52</v>
      </c>
      <c r="Z32" s="160"/>
      <c r="AA32" s="160"/>
      <c r="AB32" s="160">
        <v>1</v>
      </c>
      <c r="AC32" s="160"/>
      <c r="AD32" s="160"/>
      <c r="AE32" s="160">
        <v>3</v>
      </c>
      <c r="AF32" s="160"/>
      <c r="AG32" s="148"/>
      <c r="AH32" s="160">
        <v>1</v>
      </c>
      <c r="AI32" s="160"/>
      <c r="AJ32" s="148"/>
    </row>
    <row r="33" spans="1:36" ht="11.25" customHeight="1" x14ac:dyDescent="0.15">
      <c r="A33" s="59"/>
      <c r="B33" s="59"/>
      <c r="C33" s="59"/>
      <c r="D33" s="59"/>
      <c r="E33" s="59"/>
      <c r="F33" s="60"/>
      <c r="G33" s="61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H33" s="62"/>
      <c r="AI33" s="62"/>
    </row>
    <row r="34" spans="1:36" ht="18.75" customHeight="1" x14ac:dyDescent="0.15">
      <c r="A34" s="162" t="s">
        <v>174</v>
      </c>
      <c r="B34" s="162"/>
      <c r="C34" s="162"/>
      <c r="D34" s="162"/>
      <c r="E34" s="162"/>
      <c r="F34" s="163"/>
      <c r="G34" s="164" t="s">
        <v>52</v>
      </c>
      <c r="H34" s="160"/>
      <c r="I34" s="160"/>
      <c r="J34" s="160" t="s">
        <v>52</v>
      </c>
      <c r="K34" s="160"/>
      <c r="L34" s="160"/>
      <c r="M34" s="160" t="s">
        <v>52</v>
      </c>
      <c r="N34" s="160"/>
      <c r="O34" s="160"/>
      <c r="P34" s="160">
        <v>1</v>
      </c>
      <c r="Q34" s="160"/>
      <c r="R34" s="160"/>
      <c r="S34" s="160" t="s">
        <v>52</v>
      </c>
      <c r="T34" s="160"/>
      <c r="U34" s="160"/>
      <c r="V34" s="160" t="s">
        <v>52</v>
      </c>
      <c r="W34" s="160"/>
      <c r="X34" s="160"/>
      <c r="Y34" s="160" t="s">
        <v>52</v>
      </c>
      <c r="Z34" s="160"/>
      <c r="AA34" s="160"/>
      <c r="AB34" s="160">
        <v>2</v>
      </c>
      <c r="AC34" s="160"/>
      <c r="AD34" s="160"/>
      <c r="AE34" s="160" t="s">
        <v>53</v>
      </c>
      <c r="AF34" s="160"/>
      <c r="AG34" s="148"/>
      <c r="AH34" s="160">
        <v>2</v>
      </c>
      <c r="AI34" s="160"/>
      <c r="AJ34" s="148"/>
    </row>
    <row r="35" spans="1:36" ht="11.25" customHeight="1" x14ac:dyDescent="0.15">
      <c r="A35" s="59"/>
      <c r="B35" s="59"/>
      <c r="C35" s="59"/>
      <c r="D35" s="59"/>
      <c r="E35" s="59"/>
      <c r="F35" s="60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H35" s="62"/>
      <c r="AI35" s="62"/>
    </row>
    <row r="36" spans="1:36" ht="18.75" customHeight="1" x14ac:dyDescent="0.15">
      <c r="A36" s="162" t="s">
        <v>175</v>
      </c>
      <c r="B36" s="162"/>
      <c r="C36" s="162"/>
      <c r="D36" s="162"/>
      <c r="E36" s="162"/>
      <c r="F36" s="163"/>
      <c r="G36" s="164">
        <v>1</v>
      </c>
      <c r="H36" s="160"/>
      <c r="I36" s="160"/>
      <c r="J36" s="160">
        <v>1</v>
      </c>
      <c r="K36" s="160"/>
      <c r="L36" s="160"/>
      <c r="M36" s="160" t="s">
        <v>52</v>
      </c>
      <c r="N36" s="160"/>
      <c r="O36" s="160"/>
      <c r="P36" s="160" t="s">
        <v>52</v>
      </c>
      <c r="Q36" s="160"/>
      <c r="R36" s="160"/>
      <c r="S36" s="160" t="s">
        <v>52</v>
      </c>
      <c r="T36" s="160"/>
      <c r="U36" s="160"/>
      <c r="V36" s="160" t="s">
        <v>52</v>
      </c>
      <c r="W36" s="160"/>
      <c r="X36" s="160"/>
      <c r="Y36" s="160" t="s">
        <v>52</v>
      </c>
      <c r="Z36" s="160"/>
      <c r="AA36" s="160"/>
      <c r="AB36" s="160">
        <v>2</v>
      </c>
      <c r="AC36" s="160"/>
      <c r="AD36" s="160"/>
      <c r="AE36" s="160" t="s">
        <v>53</v>
      </c>
      <c r="AF36" s="160"/>
      <c r="AG36" s="148"/>
      <c r="AH36" s="160" t="s">
        <v>53</v>
      </c>
      <c r="AI36" s="160"/>
      <c r="AJ36" s="148"/>
    </row>
    <row r="37" spans="1:36" ht="11.25" customHeight="1" x14ac:dyDescent="0.15">
      <c r="A37" s="59"/>
      <c r="B37" s="59"/>
      <c r="C37" s="59"/>
      <c r="D37" s="59"/>
      <c r="E37" s="59"/>
      <c r="F37" s="60"/>
      <c r="G37" s="61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H37" s="62"/>
      <c r="AI37" s="62"/>
    </row>
    <row r="38" spans="1:36" ht="18.75" customHeight="1" x14ac:dyDescent="0.15">
      <c r="A38" s="162" t="s">
        <v>176</v>
      </c>
      <c r="B38" s="162"/>
      <c r="C38" s="162"/>
      <c r="D38" s="162"/>
      <c r="E38" s="162"/>
      <c r="F38" s="163"/>
      <c r="G38" s="164">
        <v>1</v>
      </c>
      <c r="H38" s="160"/>
      <c r="I38" s="160"/>
      <c r="J38" s="160" t="s">
        <v>52</v>
      </c>
      <c r="K38" s="160"/>
      <c r="L38" s="160"/>
      <c r="M38" s="160" t="s">
        <v>52</v>
      </c>
      <c r="N38" s="160"/>
      <c r="O38" s="160"/>
      <c r="P38" s="160" t="s">
        <v>52</v>
      </c>
      <c r="Q38" s="160"/>
      <c r="R38" s="160"/>
      <c r="S38" s="160" t="s">
        <v>52</v>
      </c>
      <c r="T38" s="160"/>
      <c r="U38" s="160"/>
      <c r="V38" s="160" t="s">
        <v>52</v>
      </c>
      <c r="W38" s="160"/>
      <c r="X38" s="160"/>
      <c r="Y38" s="160" t="s">
        <v>52</v>
      </c>
      <c r="Z38" s="160"/>
      <c r="AA38" s="160"/>
      <c r="AB38" s="160" t="s">
        <v>52</v>
      </c>
      <c r="AC38" s="160"/>
      <c r="AD38" s="160"/>
      <c r="AE38" s="160" t="s">
        <v>53</v>
      </c>
      <c r="AF38" s="160"/>
      <c r="AG38" s="148"/>
      <c r="AH38" s="160" t="s">
        <v>53</v>
      </c>
      <c r="AI38" s="160"/>
      <c r="AJ38" s="148"/>
    </row>
    <row r="39" spans="1:36" ht="11.25" customHeight="1" x14ac:dyDescent="0.15">
      <c r="A39" s="59"/>
      <c r="B39" s="59"/>
      <c r="C39" s="59"/>
      <c r="D39" s="59"/>
      <c r="E39" s="59"/>
      <c r="F39" s="60"/>
      <c r="G39" s="61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H39" s="62"/>
      <c r="AI39" s="62"/>
    </row>
    <row r="40" spans="1:36" ht="18.75" customHeight="1" x14ac:dyDescent="0.15">
      <c r="A40" s="162" t="s">
        <v>70</v>
      </c>
      <c r="B40" s="162"/>
      <c r="C40" s="162"/>
      <c r="D40" s="162"/>
      <c r="E40" s="162"/>
      <c r="F40" s="163"/>
      <c r="G40" s="164">
        <v>16</v>
      </c>
      <c r="H40" s="160"/>
      <c r="I40" s="160"/>
      <c r="J40" s="160">
        <v>14</v>
      </c>
      <c r="K40" s="160"/>
      <c r="L40" s="160"/>
      <c r="M40" s="160">
        <v>12</v>
      </c>
      <c r="N40" s="160"/>
      <c r="O40" s="160"/>
      <c r="P40" s="160">
        <v>10</v>
      </c>
      <c r="Q40" s="160"/>
      <c r="R40" s="160"/>
      <c r="S40" s="160">
        <v>11</v>
      </c>
      <c r="T40" s="160"/>
      <c r="U40" s="160"/>
      <c r="V40" s="160">
        <v>11</v>
      </c>
      <c r="W40" s="160"/>
      <c r="X40" s="160"/>
      <c r="Y40" s="160">
        <v>12</v>
      </c>
      <c r="Z40" s="160"/>
      <c r="AA40" s="160"/>
      <c r="AB40" s="160">
        <v>11</v>
      </c>
      <c r="AC40" s="160"/>
      <c r="AD40" s="160"/>
      <c r="AE40" s="160">
        <v>6</v>
      </c>
      <c r="AF40" s="160"/>
      <c r="AG40" s="148"/>
      <c r="AH40" s="160">
        <v>11</v>
      </c>
      <c r="AI40" s="160"/>
      <c r="AJ40" s="148"/>
    </row>
    <row r="41" spans="1:36" ht="11.25" customHeight="1" x14ac:dyDescent="0.15">
      <c r="A41" s="59"/>
      <c r="B41" s="59"/>
      <c r="C41" s="59"/>
      <c r="D41" s="59"/>
      <c r="E41" s="59"/>
      <c r="F41" s="60"/>
      <c r="G41" s="61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H41" s="62"/>
      <c r="AI41" s="62"/>
    </row>
    <row r="42" spans="1:36" ht="18.75" customHeight="1" x14ac:dyDescent="0.15">
      <c r="A42" s="162" t="s">
        <v>177</v>
      </c>
      <c r="B42" s="162"/>
      <c r="C42" s="162"/>
      <c r="D42" s="162"/>
      <c r="E42" s="162"/>
      <c r="F42" s="163"/>
      <c r="G42" s="164">
        <v>6</v>
      </c>
      <c r="H42" s="160"/>
      <c r="I42" s="160"/>
      <c r="J42" s="160">
        <v>9</v>
      </c>
      <c r="K42" s="160"/>
      <c r="L42" s="160"/>
      <c r="M42" s="160">
        <v>4</v>
      </c>
      <c r="N42" s="160"/>
      <c r="O42" s="160"/>
      <c r="P42" s="160">
        <v>3</v>
      </c>
      <c r="Q42" s="160"/>
      <c r="R42" s="160"/>
      <c r="S42" s="160">
        <v>2</v>
      </c>
      <c r="T42" s="160"/>
      <c r="U42" s="160"/>
      <c r="V42" s="160">
        <v>3</v>
      </c>
      <c r="W42" s="160"/>
      <c r="X42" s="160"/>
      <c r="Y42" s="160" t="s">
        <v>52</v>
      </c>
      <c r="Z42" s="160"/>
      <c r="AA42" s="160"/>
      <c r="AB42" s="160">
        <v>3</v>
      </c>
      <c r="AC42" s="160"/>
      <c r="AD42" s="160"/>
      <c r="AE42" s="160">
        <v>3</v>
      </c>
      <c r="AF42" s="160"/>
      <c r="AG42" s="148"/>
      <c r="AH42" s="160">
        <v>3</v>
      </c>
      <c r="AI42" s="160"/>
      <c r="AJ42" s="148"/>
    </row>
    <row r="43" spans="1:36" ht="18.75" customHeight="1" x14ac:dyDescent="0.15">
      <c r="A43" s="65"/>
      <c r="B43" s="65"/>
      <c r="C43" s="65"/>
      <c r="D43" s="65"/>
      <c r="E43" s="65"/>
      <c r="F43" s="66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18"/>
    </row>
    <row r="44" spans="1:36" ht="18.75" customHeight="1" x14ac:dyDescent="0.15">
      <c r="A44" s="75" t="s">
        <v>91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28"/>
      <c r="O44" s="28"/>
      <c r="P44" s="62"/>
      <c r="Q44" s="62"/>
      <c r="R44" s="62"/>
      <c r="S44" s="6"/>
      <c r="T44" s="6"/>
      <c r="U44" s="6"/>
      <c r="V44" s="6"/>
      <c r="W44" s="6"/>
      <c r="X44" s="6"/>
      <c r="Y44" s="6"/>
      <c r="Z44" s="6"/>
      <c r="AA44" s="6"/>
      <c r="AB44" s="108" t="s">
        <v>178</v>
      </c>
      <c r="AC44" s="108"/>
      <c r="AD44" s="108"/>
      <c r="AE44" s="108"/>
      <c r="AF44" s="108"/>
      <c r="AG44" s="108"/>
      <c r="AH44" s="108"/>
      <c r="AI44" s="108"/>
      <c r="AJ44" s="161"/>
    </row>
    <row r="45" spans="1:36" ht="18.75" customHeigh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62"/>
      <c r="Q45" s="62"/>
      <c r="R45" s="62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8" spans="1:36" s="9" customFormat="1" ht="18.75" customHeight="1" x14ac:dyDescent="0.15">
      <c r="A48" s="89" t="s">
        <v>179</v>
      </c>
      <c r="B48" s="89"/>
      <c r="C48" s="89"/>
      <c r="D48" s="101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</row>
    <row r="49" spans="1:37" ht="18.75" customHeight="1" x14ac:dyDescent="0.15">
      <c r="AG49" s="77" t="s">
        <v>180</v>
      </c>
      <c r="AH49" s="112"/>
      <c r="AI49" s="112"/>
      <c r="AJ49" s="112"/>
      <c r="AK49" s="6"/>
    </row>
    <row r="50" spans="1:37" ht="18.75" customHeight="1" x14ac:dyDescent="0.15">
      <c r="A50" s="97" t="s">
        <v>181</v>
      </c>
      <c r="B50" s="98"/>
      <c r="C50" s="98"/>
      <c r="D50" s="98" t="s">
        <v>182</v>
      </c>
      <c r="E50" s="98"/>
      <c r="F50" s="98"/>
      <c r="G50" s="98"/>
      <c r="H50" s="98" t="s">
        <v>183</v>
      </c>
      <c r="I50" s="98"/>
      <c r="J50" s="98"/>
      <c r="K50" s="99" t="s">
        <v>184</v>
      </c>
      <c r="L50" s="99"/>
      <c r="M50" s="99"/>
      <c r="N50" s="98" t="s">
        <v>185</v>
      </c>
      <c r="O50" s="98"/>
      <c r="P50" s="95"/>
      <c r="S50" s="10"/>
      <c r="T50" s="10"/>
      <c r="U50" s="96" t="s">
        <v>181</v>
      </c>
      <c r="V50" s="96"/>
      <c r="W50" s="97"/>
      <c r="X50" s="95" t="s">
        <v>182</v>
      </c>
      <c r="Y50" s="96"/>
      <c r="Z50" s="96"/>
      <c r="AA50" s="97"/>
      <c r="AB50" s="95" t="s">
        <v>183</v>
      </c>
      <c r="AC50" s="96"/>
      <c r="AD50" s="97"/>
      <c r="AE50" s="145" t="s">
        <v>184</v>
      </c>
      <c r="AF50" s="133"/>
      <c r="AG50" s="158"/>
      <c r="AH50" s="95" t="s">
        <v>185</v>
      </c>
      <c r="AI50" s="96"/>
      <c r="AJ50" s="159"/>
    </row>
    <row r="51" spans="1:37" ht="18.75" customHeight="1" x14ac:dyDescent="0.15">
      <c r="A51" s="154" t="s">
        <v>31</v>
      </c>
      <c r="B51" s="155"/>
      <c r="C51" s="68">
        <v>23</v>
      </c>
      <c r="D51" s="107">
        <v>445</v>
      </c>
      <c r="E51" s="108"/>
      <c r="F51" s="108"/>
      <c r="G51" s="108"/>
      <c r="H51" s="108">
        <v>380</v>
      </c>
      <c r="I51" s="108"/>
      <c r="J51" s="108"/>
      <c r="K51" s="108">
        <v>65</v>
      </c>
      <c r="L51" s="108"/>
      <c r="M51" s="108"/>
      <c r="N51" s="108" t="s">
        <v>52</v>
      </c>
      <c r="O51" s="108"/>
      <c r="P51" s="108"/>
      <c r="Q51" s="10"/>
      <c r="S51" s="69"/>
      <c r="T51" s="69"/>
      <c r="U51" s="156" t="s">
        <v>31</v>
      </c>
      <c r="V51" s="156"/>
      <c r="W51" s="68">
        <v>28</v>
      </c>
      <c r="X51" s="90">
        <v>449</v>
      </c>
      <c r="Y51" s="77"/>
      <c r="Z51" s="77"/>
      <c r="AA51" s="77"/>
      <c r="AB51" s="77">
        <v>380</v>
      </c>
      <c r="AC51" s="77"/>
      <c r="AD51" s="77"/>
      <c r="AE51" s="77">
        <v>69</v>
      </c>
      <c r="AF51" s="77"/>
      <c r="AG51" s="77"/>
      <c r="AH51" s="77" t="s">
        <v>52</v>
      </c>
      <c r="AI51" s="77"/>
      <c r="AJ51" s="77"/>
    </row>
    <row r="52" spans="1:37" ht="11.25" customHeight="1" x14ac:dyDescent="0.15">
      <c r="A52" s="70"/>
      <c r="B52" s="70"/>
      <c r="C52" s="25"/>
      <c r="D52" s="2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0"/>
      <c r="S52" s="69"/>
      <c r="T52" s="69"/>
      <c r="U52" s="70"/>
      <c r="V52" s="70"/>
      <c r="W52" s="25"/>
      <c r="X52" s="2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7" ht="18.75" customHeight="1" x14ac:dyDescent="0.15">
      <c r="A53" s="152"/>
      <c r="B53" s="152"/>
      <c r="C53" s="25" t="s">
        <v>186</v>
      </c>
      <c r="D53" s="90">
        <v>424</v>
      </c>
      <c r="E53" s="77"/>
      <c r="F53" s="77"/>
      <c r="G53" s="77"/>
      <c r="H53" s="77">
        <v>367</v>
      </c>
      <c r="I53" s="77"/>
      <c r="J53" s="77"/>
      <c r="K53" s="77">
        <v>57</v>
      </c>
      <c r="L53" s="77"/>
      <c r="M53" s="77"/>
      <c r="N53" s="77" t="s">
        <v>52</v>
      </c>
      <c r="O53" s="77"/>
      <c r="P53" s="77"/>
      <c r="Q53" s="10"/>
      <c r="S53" s="69"/>
      <c r="T53" s="69"/>
      <c r="U53" s="153"/>
      <c r="V53" s="153"/>
      <c r="W53" s="25">
        <v>29</v>
      </c>
      <c r="X53" s="90">
        <v>538</v>
      </c>
      <c r="Y53" s="77"/>
      <c r="Z53" s="77"/>
      <c r="AA53" s="77"/>
      <c r="AB53" s="77">
        <v>455</v>
      </c>
      <c r="AC53" s="77"/>
      <c r="AD53" s="77"/>
      <c r="AE53" s="77">
        <v>83</v>
      </c>
      <c r="AF53" s="77"/>
      <c r="AG53" s="77"/>
      <c r="AH53" s="77" t="s">
        <v>52</v>
      </c>
      <c r="AI53" s="77"/>
      <c r="AJ53" s="77"/>
    </row>
    <row r="54" spans="1:37" ht="11.25" customHeight="1" x14ac:dyDescent="0.15">
      <c r="A54" s="69"/>
      <c r="B54" s="69"/>
      <c r="C54" s="25"/>
      <c r="D54" s="2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10"/>
      <c r="S54" s="69"/>
      <c r="T54" s="69"/>
      <c r="U54" s="70"/>
      <c r="V54" s="70"/>
      <c r="W54" s="25"/>
      <c r="X54" s="2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7" ht="18.75" customHeight="1" x14ac:dyDescent="0.15">
      <c r="A55" s="152"/>
      <c r="B55" s="152"/>
      <c r="C55" s="25" t="s">
        <v>187</v>
      </c>
      <c r="D55" s="90">
        <v>435</v>
      </c>
      <c r="E55" s="77"/>
      <c r="F55" s="77"/>
      <c r="G55" s="77"/>
      <c r="H55" s="77">
        <v>390</v>
      </c>
      <c r="I55" s="77"/>
      <c r="J55" s="77"/>
      <c r="K55" s="77">
        <v>45</v>
      </c>
      <c r="L55" s="77"/>
      <c r="M55" s="77"/>
      <c r="N55" s="77" t="s">
        <v>52</v>
      </c>
      <c r="O55" s="77"/>
      <c r="P55" s="77"/>
      <c r="Q55" s="10"/>
      <c r="S55" s="69"/>
      <c r="T55" s="69"/>
      <c r="U55" s="153"/>
      <c r="V55" s="153"/>
      <c r="W55" s="25">
        <v>30</v>
      </c>
      <c r="X55" s="90">
        <v>615</v>
      </c>
      <c r="Y55" s="77"/>
      <c r="Z55" s="77"/>
      <c r="AA55" s="77"/>
      <c r="AB55" s="77">
        <v>545</v>
      </c>
      <c r="AC55" s="77"/>
      <c r="AD55" s="77"/>
      <c r="AE55" s="77">
        <v>70</v>
      </c>
      <c r="AF55" s="77"/>
      <c r="AG55" s="77"/>
      <c r="AH55" s="77" t="s">
        <v>52</v>
      </c>
      <c r="AI55" s="77"/>
      <c r="AJ55" s="77"/>
    </row>
    <row r="56" spans="1:37" ht="11.25" customHeight="1" x14ac:dyDescent="0.15">
      <c r="A56" s="69"/>
      <c r="B56" s="69"/>
      <c r="C56" s="25"/>
      <c r="D56" s="2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0"/>
      <c r="S56" s="69"/>
      <c r="T56" s="69"/>
      <c r="U56" s="70"/>
      <c r="V56" s="70"/>
      <c r="W56" s="25"/>
      <c r="X56" s="2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7" ht="18.75" customHeight="1" x14ac:dyDescent="0.15">
      <c r="A57" s="152"/>
      <c r="B57" s="152"/>
      <c r="C57" s="25" t="s">
        <v>188</v>
      </c>
      <c r="D57" s="90">
        <v>433</v>
      </c>
      <c r="E57" s="77"/>
      <c r="F57" s="77"/>
      <c r="G57" s="77"/>
      <c r="H57" s="77">
        <v>374</v>
      </c>
      <c r="I57" s="77"/>
      <c r="J57" s="77"/>
      <c r="K57" s="77">
        <v>59</v>
      </c>
      <c r="L57" s="77"/>
      <c r="M57" s="77"/>
      <c r="N57" s="77" t="s">
        <v>52</v>
      </c>
      <c r="O57" s="77"/>
      <c r="P57" s="77"/>
      <c r="Q57" s="10"/>
      <c r="S57" s="69"/>
      <c r="T57" s="69"/>
      <c r="U57" s="153" t="s">
        <v>33</v>
      </c>
      <c r="V57" s="153"/>
      <c r="W57" s="25" t="s">
        <v>189</v>
      </c>
      <c r="X57" s="90">
        <v>602</v>
      </c>
      <c r="Y57" s="77"/>
      <c r="Z57" s="77"/>
      <c r="AA57" s="77"/>
      <c r="AB57" s="77">
        <v>513</v>
      </c>
      <c r="AC57" s="77"/>
      <c r="AD57" s="77"/>
      <c r="AE57" s="77">
        <v>89</v>
      </c>
      <c r="AF57" s="77"/>
      <c r="AG57" s="77"/>
      <c r="AH57" s="77" t="s">
        <v>52</v>
      </c>
      <c r="AI57" s="77"/>
      <c r="AJ57" s="77"/>
    </row>
    <row r="58" spans="1:37" ht="11.25" customHeight="1" x14ac:dyDescent="0.15">
      <c r="A58" s="69"/>
      <c r="B58" s="69"/>
      <c r="C58" s="25"/>
      <c r="D58" s="2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0"/>
      <c r="S58" s="69"/>
      <c r="T58" s="69"/>
      <c r="U58" s="70"/>
      <c r="V58" s="70"/>
      <c r="W58" s="25"/>
      <c r="X58" s="2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7" ht="18.75" customHeight="1" x14ac:dyDescent="0.15">
      <c r="A59" s="149"/>
      <c r="B59" s="150"/>
      <c r="C59" s="71" t="s">
        <v>190</v>
      </c>
      <c r="D59" s="111">
        <v>518</v>
      </c>
      <c r="E59" s="112"/>
      <c r="F59" s="112"/>
      <c r="G59" s="112"/>
      <c r="H59" s="112">
        <v>445</v>
      </c>
      <c r="I59" s="112"/>
      <c r="J59" s="112"/>
      <c r="K59" s="112">
        <v>73</v>
      </c>
      <c r="L59" s="112"/>
      <c r="M59" s="112"/>
      <c r="N59" s="112" t="s">
        <v>52</v>
      </c>
      <c r="O59" s="112"/>
      <c r="P59" s="112"/>
      <c r="Q59" s="10"/>
      <c r="S59" s="69"/>
      <c r="T59" s="69"/>
      <c r="U59" s="151"/>
      <c r="V59" s="151"/>
      <c r="W59" s="71">
        <v>2</v>
      </c>
      <c r="X59" s="111">
        <v>644</v>
      </c>
      <c r="Y59" s="112"/>
      <c r="Z59" s="112"/>
      <c r="AA59" s="112"/>
      <c r="AB59" s="112">
        <v>558</v>
      </c>
      <c r="AC59" s="112"/>
      <c r="AD59" s="112"/>
      <c r="AE59" s="112">
        <v>86</v>
      </c>
      <c r="AF59" s="112"/>
      <c r="AG59" s="112"/>
      <c r="AH59" s="112" t="s">
        <v>53</v>
      </c>
      <c r="AI59" s="112"/>
      <c r="AJ59" s="112"/>
    </row>
    <row r="60" spans="1:37" ht="18.75" customHeight="1" x14ac:dyDescent="0.15">
      <c r="AD60" s="108" t="s">
        <v>191</v>
      </c>
      <c r="AE60" s="108"/>
      <c r="AF60" s="108"/>
      <c r="AG60" s="108"/>
      <c r="AH60" s="108"/>
      <c r="AI60" s="108"/>
      <c r="AJ60" s="108"/>
      <c r="AK60" s="6"/>
    </row>
  </sheetData>
  <mergeCells count="297">
    <mergeCell ref="S4:U4"/>
    <mergeCell ref="V4:X4"/>
    <mergeCell ref="Y4:AA4"/>
    <mergeCell ref="AB4:AD4"/>
    <mergeCell ref="AE4:AG4"/>
    <mergeCell ref="AH4:AJ4"/>
    <mergeCell ref="A1:AJ1"/>
    <mergeCell ref="AB2:AJ2"/>
    <mergeCell ref="A3:F4"/>
    <mergeCell ref="G3:H3"/>
    <mergeCell ref="AE3:AF3"/>
    <mergeCell ref="G4:I4"/>
    <mergeCell ref="J4:L4"/>
    <mergeCell ref="M4:O4"/>
    <mergeCell ref="P4:R4"/>
    <mergeCell ref="Y5:AA5"/>
    <mergeCell ref="AB5:AD5"/>
    <mergeCell ref="A6:F6"/>
    <mergeCell ref="G6:I6"/>
    <mergeCell ref="J6:L6"/>
    <mergeCell ref="M6:O6"/>
    <mergeCell ref="P6:R6"/>
    <mergeCell ref="S6:U6"/>
    <mergeCell ref="V6:X6"/>
    <mergeCell ref="Y6:AA6"/>
    <mergeCell ref="G5:I5"/>
    <mergeCell ref="J5:L5"/>
    <mergeCell ref="M5:O5"/>
    <mergeCell ref="P5:R5"/>
    <mergeCell ref="S5:U5"/>
    <mergeCell ref="V5:X5"/>
    <mergeCell ref="AB6:AD6"/>
    <mergeCell ref="AE6:AG6"/>
    <mergeCell ref="AH6:AJ6"/>
    <mergeCell ref="A8:F8"/>
    <mergeCell ref="G8:I8"/>
    <mergeCell ref="J8:L8"/>
    <mergeCell ref="M8:O8"/>
    <mergeCell ref="P8:R8"/>
    <mergeCell ref="S8:U8"/>
    <mergeCell ref="V8:X8"/>
    <mergeCell ref="A12:F12"/>
    <mergeCell ref="G12:I12"/>
    <mergeCell ref="J12:L12"/>
    <mergeCell ref="M12:O12"/>
    <mergeCell ref="P12:R12"/>
    <mergeCell ref="Y8:AA8"/>
    <mergeCell ref="AB8:AD8"/>
    <mergeCell ref="AE8:AG8"/>
    <mergeCell ref="AH8:AJ8"/>
    <mergeCell ref="A10:F10"/>
    <mergeCell ref="G10:I10"/>
    <mergeCell ref="J10:L10"/>
    <mergeCell ref="M10:O10"/>
    <mergeCell ref="P10:R10"/>
    <mergeCell ref="S10:U10"/>
    <mergeCell ref="S12:U12"/>
    <mergeCell ref="V12:X12"/>
    <mergeCell ref="Y12:AA12"/>
    <mergeCell ref="AB12:AD12"/>
    <mergeCell ref="AE12:AG12"/>
    <mergeCell ref="AH12:AJ12"/>
    <mergeCell ref="V10:X10"/>
    <mergeCell ref="Y10:AA10"/>
    <mergeCell ref="AB10:AD10"/>
    <mergeCell ref="AE10:AG10"/>
    <mergeCell ref="AH10:AJ10"/>
    <mergeCell ref="A16:F16"/>
    <mergeCell ref="G16:I16"/>
    <mergeCell ref="J16:L16"/>
    <mergeCell ref="M16:O16"/>
    <mergeCell ref="P16:R16"/>
    <mergeCell ref="A14:F14"/>
    <mergeCell ref="G14:I14"/>
    <mergeCell ref="J14:L14"/>
    <mergeCell ref="M14:O14"/>
    <mergeCell ref="P14:R14"/>
    <mergeCell ref="S16:U16"/>
    <mergeCell ref="V16:X16"/>
    <mergeCell ref="Y16:AA16"/>
    <mergeCell ref="AB16:AD16"/>
    <mergeCell ref="AE16:AG16"/>
    <mergeCell ref="AH16:AJ16"/>
    <mergeCell ref="V14:X14"/>
    <mergeCell ref="Y14:AA14"/>
    <mergeCell ref="AB14:AD14"/>
    <mergeCell ref="AE14:AG14"/>
    <mergeCell ref="AH14:AJ14"/>
    <mergeCell ref="S14:U14"/>
    <mergeCell ref="A20:F20"/>
    <mergeCell ref="G20:I20"/>
    <mergeCell ref="J20:L20"/>
    <mergeCell ref="M20:O20"/>
    <mergeCell ref="P20:R20"/>
    <mergeCell ref="A18:F18"/>
    <mergeCell ref="G18:I18"/>
    <mergeCell ref="J18:L18"/>
    <mergeCell ref="M18:O18"/>
    <mergeCell ref="P18:R18"/>
    <mergeCell ref="S20:U20"/>
    <mergeCell ref="V20:X20"/>
    <mergeCell ref="Y20:AA20"/>
    <mergeCell ref="AB20:AD20"/>
    <mergeCell ref="AE20:AG20"/>
    <mergeCell ref="AH20:AJ20"/>
    <mergeCell ref="V18:X18"/>
    <mergeCell ref="Y18:AA18"/>
    <mergeCell ref="AB18:AD18"/>
    <mergeCell ref="AE18:AG18"/>
    <mergeCell ref="AH18:AJ18"/>
    <mergeCell ref="S18:U18"/>
    <mergeCell ref="A24:F24"/>
    <mergeCell ref="G24:I24"/>
    <mergeCell ref="J24:L24"/>
    <mergeCell ref="M24:O24"/>
    <mergeCell ref="P24:R24"/>
    <mergeCell ref="A22:F22"/>
    <mergeCell ref="G22:I22"/>
    <mergeCell ref="J22:L22"/>
    <mergeCell ref="M22:O22"/>
    <mergeCell ref="P22:R22"/>
    <mergeCell ref="S24:U24"/>
    <mergeCell ref="V24:X24"/>
    <mergeCell ref="Y24:AA24"/>
    <mergeCell ref="AB24:AD24"/>
    <mergeCell ref="AE24:AG24"/>
    <mergeCell ref="AH24:AJ24"/>
    <mergeCell ref="V22:X22"/>
    <mergeCell ref="Y22:AA22"/>
    <mergeCell ref="AB22:AD22"/>
    <mergeCell ref="AE22:AG22"/>
    <mergeCell ref="AH22:AJ22"/>
    <mergeCell ref="S22:U22"/>
    <mergeCell ref="A28:F28"/>
    <mergeCell ref="G28:I28"/>
    <mergeCell ref="J28:L28"/>
    <mergeCell ref="M28:O28"/>
    <mergeCell ref="P28:R28"/>
    <mergeCell ref="A26:F26"/>
    <mergeCell ref="G26:I26"/>
    <mergeCell ref="J26:L26"/>
    <mergeCell ref="M26:O26"/>
    <mergeCell ref="P26:R26"/>
    <mergeCell ref="S28:U28"/>
    <mergeCell ref="V28:X28"/>
    <mergeCell ref="Y28:AA28"/>
    <mergeCell ref="AB28:AD28"/>
    <mergeCell ref="AE28:AG28"/>
    <mergeCell ref="AH28:AJ28"/>
    <mergeCell ref="V26:X26"/>
    <mergeCell ref="Y26:AA26"/>
    <mergeCell ref="AB26:AD26"/>
    <mergeCell ref="AE26:AG26"/>
    <mergeCell ref="AH26:AJ26"/>
    <mergeCell ref="S26:U26"/>
    <mergeCell ref="A32:F32"/>
    <mergeCell ref="G32:I32"/>
    <mergeCell ref="J32:L32"/>
    <mergeCell ref="M32:O32"/>
    <mergeCell ref="P32:R32"/>
    <mergeCell ref="A30:F30"/>
    <mergeCell ref="G30:I30"/>
    <mergeCell ref="J30:L30"/>
    <mergeCell ref="M30:O30"/>
    <mergeCell ref="P30:R30"/>
    <mergeCell ref="S32:U32"/>
    <mergeCell ref="V32:X32"/>
    <mergeCell ref="Y32:AA32"/>
    <mergeCell ref="AB32:AD32"/>
    <mergeCell ref="AE32:AG32"/>
    <mergeCell ref="AH32:AJ32"/>
    <mergeCell ref="V30:X30"/>
    <mergeCell ref="Y30:AA30"/>
    <mergeCell ref="AB30:AD30"/>
    <mergeCell ref="AE30:AG30"/>
    <mergeCell ref="AH30:AJ30"/>
    <mergeCell ref="S30:U30"/>
    <mergeCell ref="A36:F36"/>
    <mergeCell ref="G36:I36"/>
    <mergeCell ref="J36:L36"/>
    <mergeCell ref="M36:O36"/>
    <mergeCell ref="P36:R36"/>
    <mergeCell ref="A34:F34"/>
    <mergeCell ref="G34:I34"/>
    <mergeCell ref="J34:L34"/>
    <mergeCell ref="M34:O34"/>
    <mergeCell ref="P34:R34"/>
    <mergeCell ref="S36:U36"/>
    <mergeCell ref="V36:X36"/>
    <mergeCell ref="Y36:AA36"/>
    <mergeCell ref="AB36:AD36"/>
    <mergeCell ref="AE36:AG36"/>
    <mergeCell ref="AH36:AJ36"/>
    <mergeCell ref="V34:X34"/>
    <mergeCell ref="Y34:AA34"/>
    <mergeCell ref="AB34:AD34"/>
    <mergeCell ref="AE34:AG34"/>
    <mergeCell ref="AH34:AJ34"/>
    <mergeCell ref="S34:U34"/>
    <mergeCell ref="A40:F40"/>
    <mergeCell ref="G40:I40"/>
    <mergeCell ref="J40:L40"/>
    <mergeCell ref="M40:O40"/>
    <mergeCell ref="P40:R40"/>
    <mergeCell ref="A38:F38"/>
    <mergeCell ref="G38:I38"/>
    <mergeCell ref="J38:L38"/>
    <mergeCell ref="M38:O38"/>
    <mergeCell ref="P38:R38"/>
    <mergeCell ref="S40:U40"/>
    <mergeCell ref="V40:X40"/>
    <mergeCell ref="Y40:AA40"/>
    <mergeCell ref="AB40:AD40"/>
    <mergeCell ref="AE40:AG40"/>
    <mergeCell ref="AH40:AJ40"/>
    <mergeCell ref="V38:X38"/>
    <mergeCell ref="Y38:AA38"/>
    <mergeCell ref="AB38:AD38"/>
    <mergeCell ref="AE38:AG38"/>
    <mergeCell ref="AH38:AJ38"/>
    <mergeCell ref="S38:U38"/>
    <mergeCell ref="V42:X42"/>
    <mergeCell ref="Y42:AA42"/>
    <mergeCell ref="AB42:AD42"/>
    <mergeCell ref="AE42:AG42"/>
    <mergeCell ref="AH42:AJ42"/>
    <mergeCell ref="A44:M44"/>
    <mergeCell ref="AB44:AJ44"/>
    <mergeCell ref="A42:F42"/>
    <mergeCell ref="G42:I42"/>
    <mergeCell ref="J42:L42"/>
    <mergeCell ref="M42:O42"/>
    <mergeCell ref="P42:R42"/>
    <mergeCell ref="S42:U42"/>
    <mergeCell ref="A48:AJ48"/>
    <mergeCell ref="AG49:AJ49"/>
    <mergeCell ref="A50:C50"/>
    <mergeCell ref="D50:G50"/>
    <mergeCell ref="H50:J50"/>
    <mergeCell ref="K50:M50"/>
    <mergeCell ref="N50:P50"/>
    <mergeCell ref="U50:W50"/>
    <mergeCell ref="X50:AA50"/>
    <mergeCell ref="AB50:AD50"/>
    <mergeCell ref="AE50:AG50"/>
    <mergeCell ref="AH50:AJ50"/>
    <mergeCell ref="AH51:AJ51"/>
    <mergeCell ref="A53:B53"/>
    <mergeCell ref="D53:G53"/>
    <mergeCell ref="H53:J53"/>
    <mergeCell ref="K53:M53"/>
    <mergeCell ref="N53:P53"/>
    <mergeCell ref="U53:V53"/>
    <mergeCell ref="X53:AA53"/>
    <mergeCell ref="AB53:AD53"/>
    <mergeCell ref="AE53:AG53"/>
    <mergeCell ref="AH53:AJ53"/>
    <mergeCell ref="A51:B51"/>
    <mergeCell ref="D51:G51"/>
    <mergeCell ref="H51:J51"/>
    <mergeCell ref="K51:M51"/>
    <mergeCell ref="N51:P51"/>
    <mergeCell ref="U51:V51"/>
    <mergeCell ref="X51:AA51"/>
    <mergeCell ref="AB51:AD51"/>
    <mergeCell ref="AE51:AG51"/>
    <mergeCell ref="AH55:AJ55"/>
    <mergeCell ref="A57:B57"/>
    <mergeCell ref="D57:G57"/>
    <mergeCell ref="H57:J57"/>
    <mergeCell ref="K57:M57"/>
    <mergeCell ref="N57:P57"/>
    <mergeCell ref="U57:V57"/>
    <mergeCell ref="X57:AA57"/>
    <mergeCell ref="AB57:AD57"/>
    <mergeCell ref="A55:B55"/>
    <mergeCell ref="D55:G55"/>
    <mergeCell ref="H55:J55"/>
    <mergeCell ref="K55:M55"/>
    <mergeCell ref="N55:P55"/>
    <mergeCell ref="U55:V55"/>
    <mergeCell ref="X55:AA55"/>
    <mergeCell ref="AB55:AD55"/>
    <mergeCell ref="AE55:AG55"/>
    <mergeCell ref="AE59:AG59"/>
    <mergeCell ref="AH59:AJ59"/>
    <mergeCell ref="AD60:AJ60"/>
    <mergeCell ref="AE57:AG57"/>
    <mergeCell ref="AH57:AJ57"/>
    <mergeCell ref="A59:B59"/>
    <mergeCell ref="D59:G59"/>
    <mergeCell ref="H59:J59"/>
    <mergeCell ref="K59:M59"/>
    <mergeCell ref="N59:P59"/>
    <mergeCell ref="U59:V59"/>
    <mergeCell ref="X59:AA59"/>
    <mergeCell ref="AB59:AD59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r:id="rId1"/>
  <headerFooter differentFirst="1" scaleWithDoc="0">
    <oddFooter>&amp;C- 146 -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P143グラフ</vt:lpstr>
      <vt:lpstr>P144</vt:lpstr>
      <vt:lpstr>P145</vt:lpstr>
      <vt:lpstr>P146</vt:lpstr>
      <vt:lpstr>P143グラフ!Print_Area</vt:lpstr>
      <vt:lpstr>'P144'!Print_Area</vt:lpstr>
      <vt:lpstr>'P145'!Print_Area</vt:lpstr>
      <vt:lpstr>'P146'!Print_Area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2022-04-01T05:42:59Z</dcterms:created>
  <dcterms:modified xsi:type="dcterms:W3CDTF">2022-04-04T02:24:02Z</dcterms:modified>
</cp:coreProperties>
</file>