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" windowWidth="10425" windowHeight="8265" activeTab="0"/>
  </bookViews>
  <sheets>
    <sheet name="P141グラフ" sheetId="1" r:id="rId1"/>
    <sheet name="P142" sheetId="2" r:id="rId2"/>
    <sheet name="P143" sheetId="3" r:id="rId3"/>
    <sheet name="P144" sheetId="4" r:id="rId4"/>
    <sheet name="P145" sheetId="5" r:id="rId5"/>
    <sheet name="P146" sheetId="6" r:id="rId6"/>
    <sheet name="P147" sheetId="7" r:id="rId7"/>
    <sheet name="P148" sheetId="8" r:id="rId8"/>
  </sheets>
  <definedNames>
    <definedName name="_xlnm.Print_Area" localSheetId="0">'P141グラフ'!$A$1:$I$54</definedName>
    <definedName name="_xlnm.Print_Area" localSheetId="1">'P142'!$A$1:$M$61</definedName>
    <definedName name="_xlnm.Print_Area" localSheetId="2">'P143'!$A$1:$O$60</definedName>
    <definedName name="_xlnm.Print_Area" localSheetId="3">'P144'!$A$1:$O$60</definedName>
    <definedName name="_xlnm.Print_Area" localSheetId="4">'P145'!$A$1:$O$61</definedName>
    <definedName name="_xlnm.Print_Area" localSheetId="5">'P146'!$A$1:$O$60</definedName>
    <definedName name="_xlnm.Print_Area" localSheetId="6">'P147'!$A$1:$O$64</definedName>
    <definedName name="_xlnm.Print_Area" localSheetId="7">'P148'!$A$1:$K$62</definedName>
  </definedNames>
  <calcPr fullCalcOnLoad="1"/>
</workbook>
</file>

<file path=xl/sharedStrings.xml><?xml version="1.0" encoding="utf-8"?>
<sst xmlns="http://schemas.openxmlformats.org/spreadsheetml/2006/main" count="1249" uniqueCount="555">
  <si>
    <t>戸田市</t>
  </si>
  <si>
    <t>和光市</t>
  </si>
  <si>
    <t>朝霞市</t>
  </si>
  <si>
    <t>吉川市</t>
  </si>
  <si>
    <t>鶴ヶ島市</t>
  </si>
  <si>
    <t>三郷市</t>
  </si>
  <si>
    <t>草加市</t>
  </si>
  <si>
    <t>八潮市</t>
  </si>
  <si>
    <t>越谷市</t>
  </si>
  <si>
    <t>富士見市</t>
  </si>
  <si>
    <t>さいたま市</t>
  </si>
  <si>
    <t>深谷市</t>
  </si>
  <si>
    <t>川口市</t>
  </si>
  <si>
    <t>入間市</t>
  </si>
  <si>
    <t>春日部市</t>
  </si>
  <si>
    <t>所沢市</t>
  </si>
  <si>
    <t>上尾市</t>
  </si>
  <si>
    <t>志木市</t>
  </si>
  <si>
    <t>坂戸市</t>
  </si>
  <si>
    <t>北本市</t>
  </si>
  <si>
    <t>新座市</t>
  </si>
  <si>
    <t>久喜市</t>
  </si>
  <si>
    <t>東松山市</t>
  </si>
  <si>
    <t>加須市</t>
  </si>
  <si>
    <t>川越市</t>
  </si>
  <si>
    <t>狭山市</t>
  </si>
  <si>
    <t>熊谷市</t>
  </si>
  <si>
    <t>桶川市</t>
  </si>
  <si>
    <t>本庄市</t>
  </si>
  <si>
    <t>飯能市</t>
  </si>
  <si>
    <t>蓮田市</t>
  </si>
  <si>
    <t>日高市</t>
  </si>
  <si>
    <t>行田市</t>
  </si>
  <si>
    <t>蕨市</t>
  </si>
  <si>
    <t>幸手市</t>
  </si>
  <si>
    <t>羽生市</t>
  </si>
  <si>
    <t>秩父市</t>
  </si>
  <si>
    <t>鴻巣市</t>
  </si>
  <si>
    <t>市名</t>
  </si>
  <si>
    <t>面積</t>
  </si>
  <si>
    <t>人口</t>
  </si>
  <si>
    <t>都道府県</t>
  </si>
  <si>
    <t>国勢調査人口</t>
  </si>
  <si>
    <t>付録　　Ⅰ　統計から見た飯能市の地位　①</t>
  </si>
  <si>
    <t>面 　  　積</t>
  </si>
  <si>
    <t>人　 　　口</t>
  </si>
  <si>
    <t>平　均　年　齢</t>
  </si>
  <si>
    <t>順位</t>
  </si>
  <si>
    <t>市　　名</t>
  </si>
  <si>
    <t>（単位:k㎡）</t>
  </si>
  <si>
    <t>（単位：人）</t>
  </si>
  <si>
    <t>（単位：歳）</t>
  </si>
  <si>
    <t>（単位：％）</t>
  </si>
  <si>
    <t>資料：町（丁）字別人口調査</t>
  </si>
  <si>
    <t>(　）内は、65歳以上の割合</t>
  </si>
  <si>
    <t>付録　　Ⅰ　統計から見た飯能市の地位　②</t>
  </si>
  <si>
    <t>農業産出額</t>
  </si>
  <si>
    <t>（単位：戸）</t>
  </si>
  <si>
    <t>付録　　Ⅰ　統計から見た飯能市の地位　③</t>
  </si>
  <si>
    <t>商　　店　　数</t>
  </si>
  <si>
    <t>従　業　者　数</t>
  </si>
  <si>
    <t>年間商品販売額</t>
  </si>
  <si>
    <t>（卸売業、小売業）</t>
  </si>
  <si>
    <t>（単位：店）</t>
  </si>
  <si>
    <t>付録　　Ⅰ　統計から見た飯能市の地位　④</t>
  </si>
  <si>
    <t>事業所数</t>
  </si>
  <si>
    <t>従業者数</t>
  </si>
  <si>
    <t>飲食店数</t>
  </si>
  <si>
    <t>（単位：事業所）</t>
  </si>
  <si>
    <t>付録　　Ⅰ　統計から見た飯能市の地位　⑤</t>
  </si>
  <si>
    <t>従　業　者　数</t>
  </si>
  <si>
    <t>※従業者４人以上の事業所</t>
  </si>
  <si>
    <t>（単位：百万円）</t>
  </si>
  <si>
    <t>（単位：千円）</t>
  </si>
  <si>
    <t>付録　　Ⅱ　統計から見た埼玉県の地位　①</t>
  </si>
  <si>
    <t>面     積</t>
  </si>
  <si>
    <t>順位　　</t>
  </si>
  <si>
    <t>都道府県名</t>
  </si>
  <si>
    <t>総数</t>
  </si>
  <si>
    <t>市</t>
  </si>
  <si>
    <t>町</t>
  </si>
  <si>
    <t>村</t>
  </si>
  <si>
    <t>（単位：k㎡ ）</t>
  </si>
  <si>
    <t>資料：全国市町村要覧</t>
  </si>
  <si>
    <t>付録　　Ⅱ　統計から見た埼玉県の地位　②</t>
  </si>
  <si>
    <t>６５歳 以上</t>
  </si>
  <si>
    <t>工業製造品</t>
  </si>
  <si>
    <t>人 口 割 合</t>
  </si>
  <si>
    <t>出   荷   額</t>
  </si>
  <si>
    <t>（単位：％ ）</t>
  </si>
  <si>
    <t>（単位：億円 ）</t>
  </si>
  <si>
    <t>工　　場　　数</t>
  </si>
  <si>
    <t>（国土交通省国土地理院）</t>
  </si>
  <si>
    <t xml:space="preserve">川口市                  </t>
  </si>
  <si>
    <t xml:space="preserve">本庄市                  </t>
  </si>
  <si>
    <t xml:space="preserve">東松山市                </t>
  </si>
  <si>
    <t xml:space="preserve">春日部市                </t>
  </si>
  <si>
    <t>（単位：万円）</t>
  </si>
  <si>
    <t>資料：埼玉県統計課</t>
  </si>
  <si>
    <t>ふじみ野市</t>
  </si>
  <si>
    <t>＊印は境界未定のため参考数値</t>
  </si>
  <si>
    <t>資料：国勢調査</t>
  </si>
  <si>
    <t>資料：都道府県別農業産出額</t>
  </si>
  <si>
    <t>１９　付  録</t>
  </si>
  <si>
    <t>資料：全国都道府県市区町村別面積調</t>
  </si>
  <si>
    <t>資料：全国都道府県市区町村別面積調</t>
  </si>
  <si>
    <t>（国土交通省国土地理院）</t>
  </si>
  <si>
    <t>*印は境界未定のため参考数値</t>
  </si>
  <si>
    <t>（埼玉県ＨＰ彩の国統計情報館）</t>
  </si>
  <si>
    <t>＊</t>
  </si>
  <si>
    <t>兵庫</t>
  </si>
  <si>
    <t>長崎</t>
  </si>
  <si>
    <t>大分</t>
  </si>
  <si>
    <t>佐賀</t>
  </si>
  <si>
    <t>愛媛</t>
  </si>
  <si>
    <t>岡山</t>
  </si>
  <si>
    <t>岐阜</t>
  </si>
  <si>
    <t>三重</t>
  </si>
  <si>
    <t>広島</t>
  </si>
  <si>
    <t>和歌山</t>
  </si>
  <si>
    <t>徳島</t>
  </si>
  <si>
    <t>高知</t>
  </si>
  <si>
    <t>沖縄</t>
  </si>
  <si>
    <t>山梨</t>
  </si>
  <si>
    <t>香川</t>
  </si>
  <si>
    <t>神奈川</t>
  </si>
  <si>
    <t>京都</t>
  </si>
  <si>
    <t>鳥取</t>
  </si>
  <si>
    <t>山口</t>
  </si>
  <si>
    <t>富山</t>
  </si>
  <si>
    <t>島根</t>
  </si>
  <si>
    <t>滋賀</t>
  </si>
  <si>
    <t>石川</t>
  </si>
  <si>
    <t>奈良</t>
  </si>
  <si>
    <t>福井</t>
  </si>
  <si>
    <t>大阪</t>
  </si>
  <si>
    <t>東京</t>
  </si>
  <si>
    <t>市  町  村  数</t>
  </si>
  <si>
    <t>１人当たり市民所得</t>
  </si>
  <si>
    <t>鶴ケ島市</t>
  </si>
  <si>
    <t>富士見市</t>
  </si>
  <si>
    <t>北海道</t>
  </si>
  <si>
    <t>茨城</t>
  </si>
  <si>
    <t>千葉</t>
  </si>
  <si>
    <t>鹿児島</t>
  </si>
  <si>
    <t>宮崎</t>
  </si>
  <si>
    <t>愛知</t>
  </si>
  <si>
    <t>熊本</t>
  </si>
  <si>
    <t>青森</t>
  </si>
  <si>
    <t>新潟</t>
  </si>
  <si>
    <t>栃木</t>
  </si>
  <si>
    <t>福島</t>
  </si>
  <si>
    <t>岩手</t>
  </si>
  <si>
    <t>静岡</t>
  </si>
  <si>
    <t>群馬</t>
  </si>
  <si>
    <t>長野</t>
  </si>
  <si>
    <t>福岡</t>
  </si>
  <si>
    <t>山形</t>
  </si>
  <si>
    <t>埼玉</t>
  </si>
  <si>
    <t>宮城</t>
  </si>
  <si>
    <t>秋田</t>
  </si>
  <si>
    <t>市名２</t>
  </si>
  <si>
    <t>市名1</t>
  </si>
  <si>
    <t>ふじみ野市</t>
  </si>
  <si>
    <t>蓮田市</t>
  </si>
  <si>
    <t>農家数(販売農家）</t>
  </si>
  <si>
    <t>農家人口（販売農家）</t>
  </si>
  <si>
    <t>北海道</t>
  </si>
  <si>
    <t>茨城</t>
  </si>
  <si>
    <t>千葉</t>
  </si>
  <si>
    <t>鹿児島</t>
  </si>
  <si>
    <t>熊本</t>
  </si>
  <si>
    <t>愛知</t>
  </si>
  <si>
    <t>宮崎</t>
  </si>
  <si>
    <t>青森</t>
  </si>
  <si>
    <t>新潟</t>
  </si>
  <si>
    <t>栃木</t>
  </si>
  <si>
    <t>福島</t>
  </si>
  <si>
    <t>岩手</t>
  </si>
  <si>
    <t>長野</t>
  </si>
  <si>
    <t>群馬</t>
  </si>
  <si>
    <t>福岡</t>
  </si>
  <si>
    <t>静岡</t>
  </si>
  <si>
    <t>埼玉</t>
  </si>
  <si>
    <t>山形</t>
  </si>
  <si>
    <t>宮城</t>
  </si>
  <si>
    <t>秋田</t>
  </si>
  <si>
    <t>兵庫</t>
  </si>
  <si>
    <t>大分</t>
  </si>
  <si>
    <t>愛媛</t>
  </si>
  <si>
    <t>岡山</t>
  </si>
  <si>
    <t>佐賀</t>
  </si>
  <si>
    <t>岐阜</t>
  </si>
  <si>
    <t>和歌山</t>
  </si>
  <si>
    <t>三重</t>
  </si>
  <si>
    <t>広島</t>
  </si>
  <si>
    <t>徳島</t>
  </si>
  <si>
    <t>高知</t>
  </si>
  <si>
    <t>沖縄</t>
  </si>
  <si>
    <t>山梨</t>
  </si>
  <si>
    <t>神奈川</t>
  </si>
  <si>
    <t>香川</t>
  </si>
  <si>
    <t>京都</t>
  </si>
  <si>
    <t>鳥取</t>
  </si>
  <si>
    <t>山口</t>
  </si>
  <si>
    <t>富山</t>
  </si>
  <si>
    <t>島根</t>
  </si>
  <si>
    <t>滋賀</t>
  </si>
  <si>
    <t>石川</t>
  </si>
  <si>
    <t>奈良</t>
  </si>
  <si>
    <t>福井</t>
  </si>
  <si>
    <t>大阪</t>
  </si>
  <si>
    <t>東京</t>
  </si>
  <si>
    <t>＊</t>
  </si>
  <si>
    <t xml:space="preserve">川越市    </t>
  </si>
  <si>
    <t xml:space="preserve">熊谷市    </t>
  </si>
  <si>
    <t xml:space="preserve">川口市    </t>
  </si>
  <si>
    <t xml:space="preserve">行田市    </t>
  </si>
  <si>
    <t xml:space="preserve">秩父市    </t>
  </si>
  <si>
    <t xml:space="preserve">所沢市    </t>
  </si>
  <si>
    <t xml:space="preserve">加須市    </t>
  </si>
  <si>
    <t xml:space="preserve">本庄市    </t>
  </si>
  <si>
    <t xml:space="preserve">東松山市  </t>
  </si>
  <si>
    <t xml:space="preserve">春日部市  </t>
  </si>
  <si>
    <t xml:space="preserve">狭山市    </t>
  </si>
  <si>
    <t xml:space="preserve">羽生市    </t>
  </si>
  <si>
    <t xml:space="preserve">鴻巣市    </t>
  </si>
  <si>
    <t xml:space="preserve">深谷市    </t>
  </si>
  <si>
    <t xml:space="preserve">上尾市    </t>
  </si>
  <si>
    <t xml:space="preserve">草加市    </t>
  </si>
  <si>
    <t xml:space="preserve">越谷市    </t>
  </si>
  <si>
    <t xml:space="preserve">蕨  市    </t>
  </si>
  <si>
    <t xml:space="preserve">戸田市    </t>
  </si>
  <si>
    <t xml:space="preserve">入間市    </t>
  </si>
  <si>
    <t xml:space="preserve">朝霞市    </t>
  </si>
  <si>
    <t xml:space="preserve">志木市    </t>
  </si>
  <si>
    <t xml:space="preserve">新座市    </t>
  </si>
  <si>
    <t xml:space="preserve">桶川市    </t>
  </si>
  <si>
    <t xml:space="preserve">久喜市    </t>
  </si>
  <si>
    <t xml:space="preserve">北本市    </t>
  </si>
  <si>
    <t xml:space="preserve">八潮市    </t>
  </si>
  <si>
    <t xml:space="preserve">富士見市  </t>
  </si>
  <si>
    <t xml:space="preserve">三郷市    </t>
  </si>
  <si>
    <t xml:space="preserve">蓮田市    </t>
  </si>
  <si>
    <t xml:space="preserve">坂戸市    </t>
  </si>
  <si>
    <t xml:space="preserve">幸手市    </t>
  </si>
  <si>
    <t xml:space="preserve">鶴ヶ島市  </t>
  </si>
  <si>
    <t xml:space="preserve">日高市    </t>
  </si>
  <si>
    <t>白岡市</t>
  </si>
  <si>
    <t>（製造業）</t>
  </si>
  <si>
    <t>北海道</t>
  </si>
  <si>
    <t>長野</t>
  </si>
  <si>
    <t>埼玉</t>
  </si>
  <si>
    <t>福岡</t>
  </si>
  <si>
    <t>福島</t>
  </si>
  <si>
    <t>愛知</t>
  </si>
  <si>
    <t>千葉</t>
  </si>
  <si>
    <t>熊本</t>
  </si>
  <si>
    <t>茨城</t>
  </si>
  <si>
    <t>大阪</t>
  </si>
  <si>
    <t>鹿児島</t>
  </si>
  <si>
    <t>岐阜</t>
  </si>
  <si>
    <t>兵庫</t>
  </si>
  <si>
    <t>沖縄</t>
  </si>
  <si>
    <t>青森</t>
  </si>
  <si>
    <t>東京</t>
  </si>
  <si>
    <t>奈良</t>
  </si>
  <si>
    <t>静岡</t>
  </si>
  <si>
    <t>宮城</t>
  </si>
  <si>
    <t>山形</t>
  </si>
  <si>
    <t>群馬</t>
  </si>
  <si>
    <t>高知</t>
  </si>
  <si>
    <t>神奈川</t>
  </si>
  <si>
    <t>岩手</t>
  </si>
  <si>
    <t>新潟</t>
  </si>
  <si>
    <t>和歌山</t>
  </si>
  <si>
    <t>三重</t>
  </si>
  <si>
    <t>岡山</t>
  </si>
  <si>
    <t>山梨</t>
  </si>
  <si>
    <t>京都</t>
  </si>
  <si>
    <t>栃木</t>
  </si>
  <si>
    <t>宮崎</t>
  </si>
  <si>
    <t>秋田</t>
  </si>
  <si>
    <t>徳島</t>
  </si>
  <si>
    <t>広島</t>
  </si>
  <si>
    <t>長崎</t>
  </si>
  <si>
    <t>愛媛</t>
  </si>
  <si>
    <t>佐賀</t>
  </si>
  <si>
    <t>滋賀</t>
  </si>
  <si>
    <t>山口</t>
  </si>
  <si>
    <t>石川</t>
  </si>
  <si>
    <t>島根</t>
  </si>
  <si>
    <t>鳥取</t>
  </si>
  <si>
    <t>大分</t>
  </si>
  <si>
    <t>福井</t>
  </si>
  <si>
    <t>香川</t>
  </si>
  <si>
    <t>富山</t>
  </si>
  <si>
    <t>-</t>
  </si>
  <si>
    <t>資料：工業統計調査</t>
  </si>
  <si>
    <t>熊谷市</t>
  </si>
  <si>
    <t>所沢市</t>
  </si>
  <si>
    <t>深谷市</t>
  </si>
  <si>
    <t>久喜市</t>
  </si>
  <si>
    <t>上尾市</t>
  </si>
  <si>
    <t>入間市</t>
  </si>
  <si>
    <t>狭山市</t>
  </si>
  <si>
    <t>加須市</t>
  </si>
  <si>
    <t>三郷市</t>
  </si>
  <si>
    <t>新座市</t>
  </si>
  <si>
    <t>鴻巣市</t>
  </si>
  <si>
    <t>戸田市</t>
  </si>
  <si>
    <t>秩父市</t>
  </si>
  <si>
    <t>本庄市</t>
  </si>
  <si>
    <t>飯能市</t>
  </si>
  <si>
    <t>坂戸市</t>
  </si>
  <si>
    <t>八潮市</t>
  </si>
  <si>
    <t>羽生市</t>
  </si>
  <si>
    <t>朝霞市</t>
  </si>
  <si>
    <t>幸手市</t>
  </si>
  <si>
    <t>鶴ヶ島市</t>
  </si>
  <si>
    <t>日高市</t>
  </si>
  <si>
    <t>和光市</t>
  </si>
  <si>
    <t>草加市</t>
  </si>
  <si>
    <t xml:space="preserve">朝霞市                </t>
  </si>
  <si>
    <t>八潮市</t>
  </si>
  <si>
    <t>北本市</t>
  </si>
  <si>
    <t>蕨市</t>
  </si>
  <si>
    <t>桶川市</t>
  </si>
  <si>
    <t>志木市</t>
  </si>
  <si>
    <t>吉川市</t>
  </si>
  <si>
    <t>蓮田市</t>
  </si>
  <si>
    <t xml:space="preserve">越谷市                  </t>
  </si>
  <si>
    <t xml:space="preserve">川越市                  </t>
  </si>
  <si>
    <t>熊谷市</t>
  </si>
  <si>
    <t xml:space="preserve">所沢市                  </t>
  </si>
  <si>
    <t>上尾市</t>
  </si>
  <si>
    <t xml:space="preserve">草加市                  </t>
  </si>
  <si>
    <t>戸田市</t>
  </si>
  <si>
    <t xml:space="preserve">新座市                  </t>
  </si>
  <si>
    <t>三郷市</t>
  </si>
  <si>
    <t>久喜市</t>
  </si>
  <si>
    <t>深谷市</t>
  </si>
  <si>
    <t>加須市</t>
  </si>
  <si>
    <t>入間市</t>
  </si>
  <si>
    <t>狭山市</t>
  </si>
  <si>
    <t>八潮市</t>
  </si>
  <si>
    <t>朝霞市</t>
  </si>
  <si>
    <t>鴻巣市</t>
  </si>
  <si>
    <t>桶川市</t>
  </si>
  <si>
    <t>行田市</t>
  </si>
  <si>
    <t>鶴ヶ島市</t>
  </si>
  <si>
    <t>蕨市</t>
  </si>
  <si>
    <t xml:space="preserve">北本市                  </t>
  </si>
  <si>
    <t>坂戸市</t>
  </si>
  <si>
    <t>和光市</t>
  </si>
  <si>
    <t>飯能市</t>
  </si>
  <si>
    <t xml:space="preserve">羽生市                  </t>
  </si>
  <si>
    <t>秩父市</t>
  </si>
  <si>
    <t>吉川市</t>
  </si>
  <si>
    <t>幸手市</t>
  </si>
  <si>
    <t>志木市</t>
  </si>
  <si>
    <t>蓮田市</t>
  </si>
  <si>
    <t>白岡市</t>
  </si>
  <si>
    <t>年間製造品出荷額等</t>
  </si>
  <si>
    <t xml:space="preserve">日高市                  </t>
  </si>
  <si>
    <t>戸田市</t>
  </si>
  <si>
    <t>さいたま市</t>
  </si>
  <si>
    <t>和光市</t>
  </si>
  <si>
    <t>志木市</t>
  </si>
  <si>
    <t>所沢市</t>
  </si>
  <si>
    <t>蕨市</t>
  </si>
  <si>
    <t>川口市</t>
  </si>
  <si>
    <t>狭山市</t>
  </si>
  <si>
    <t>草加市</t>
  </si>
  <si>
    <t>八潮市</t>
  </si>
  <si>
    <t>久喜市</t>
  </si>
  <si>
    <t>新座市</t>
  </si>
  <si>
    <t>上尾市</t>
  </si>
  <si>
    <t>入間市</t>
  </si>
  <si>
    <t>三郷市</t>
  </si>
  <si>
    <t>桶川市</t>
  </si>
  <si>
    <t>東松山市</t>
  </si>
  <si>
    <t>吉川市</t>
  </si>
  <si>
    <t>北本市</t>
  </si>
  <si>
    <t>鴻巣市</t>
  </si>
  <si>
    <t>飯能市</t>
  </si>
  <si>
    <t>深谷市</t>
  </si>
  <si>
    <t>日高市</t>
  </si>
  <si>
    <t>坂戸市</t>
  </si>
  <si>
    <t>加須市</t>
  </si>
  <si>
    <t>本庄市</t>
  </si>
  <si>
    <t>羽生市</t>
  </si>
  <si>
    <t>行田市</t>
  </si>
  <si>
    <t>春日部市</t>
  </si>
  <si>
    <t>幸手市</t>
  </si>
  <si>
    <t>秩父市</t>
  </si>
  <si>
    <t>白岡市</t>
  </si>
  <si>
    <t>平成２６年７月１日現在</t>
  </si>
  <si>
    <t>資料：商業統計調査</t>
  </si>
  <si>
    <t>白岡市</t>
  </si>
  <si>
    <t>白岡市</t>
  </si>
  <si>
    <t>（単位：百万円）</t>
  </si>
  <si>
    <t>平成２６年７月１日現在</t>
  </si>
  <si>
    <t>資料：経済センサス－基礎調査</t>
  </si>
  <si>
    <t>※　全事業所</t>
  </si>
  <si>
    <t>さいたま市</t>
  </si>
  <si>
    <t>川口市</t>
  </si>
  <si>
    <t>越谷市</t>
  </si>
  <si>
    <t>川越市</t>
  </si>
  <si>
    <t>所沢市</t>
  </si>
  <si>
    <t>熊谷市</t>
  </si>
  <si>
    <t>春日部市</t>
  </si>
  <si>
    <t>草加市</t>
  </si>
  <si>
    <t>上尾市</t>
  </si>
  <si>
    <t>三郷市</t>
  </si>
  <si>
    <t>深谷市</t>
  </si>
  <si>
    <t>戸田市</t>
  </si>
  <si>
    <t>久喜市</t>
  </si>
  <si>
    <t>新座市</t>
  </si>
  <si>
    <t>入間市</t>
  </si>
  <si>
    <t>狭山市</t>
  </si>
  <si>
    <t>八潮市</t>
  </si>
  <si>
    <t>加須市</t>
  </si>
  <si>
    <t>鴻巣市</t>
  </si>
  <si>
    <t>朝霞市</t>
  </si>
  <si>
    <t>本庄市</t>
  </si>
  <si>
    <t>秩父市</t>
  </si>
  <si>
    <t>東松山市</t>
  </si>
  <si>
    <t>行田市</t>
  </si>
  <si>
    <t>ふじみ野市</t>
  </si>
  <si>
    <t>飯能市</t>
  </si>
  <si>
    <t>坂戸市</t>
  </si>
  <si>
    <t>富士見市</t>
  </si>
  <si>
    <t>蕨市</t>
  </si>
  <si>
    <t>桶川市</t>
  </si>
  <si>
    <t>羽生市</t>
  </si>
  <si>
    <t>鶴ヶ島市</t>
  </si>
  <si>
    <t>幸手市</t>
  </si>
  <si>
    <t>吉川市</t>
  </si>
  <si>
    <t>志木市</t>
  </si>
  <si>
    <t>北本市</t>
  </si>
  <si>
    <t>日高市</t>
  </si>
  <si>
    <t>和光市</t>
  </si>
  <si>
    <t>蓮田市</t>
  </si>
  <si>
    <t>白岡市</t>
  </si>
  <si>
    <t>さいたま市</t>
  </si>
  <si>
    <t>川口市</t>
  </si>
  <si>
    <t>越谷市</t>
  </si>
  <si>
    <t>川越市</t>
  </si>
  <si>
    <t>所沢市</t>
  </si>
  <si>
    <t>熊谷市</t>
  </si>
  <si>
    <t>春日部市</t>
  </si>
  <si>
    <t>草加市</t>
  </si>
  <si>
    <t>上尾市</t>
  </si>
  <si>
    <t>深谷市</t>
  </si>
  <si>
    <t>狭山市</t>
  </si>
  <si>
    <t>久喜市</t>
  </si>
  <si>
    <t>新座市</t>
  </si>
  <si>
    <t>入間市</t>
  </si>
  <si>
    <t>秩父市</t>
  </si>
  <si>
    <t>東松山市</t>
  </si>
  <si>
    <t>三郷市</t>
  </si>
  <si>
    <t>ふじみ野市</t>
  </si>
  <si>
    <t>蕨市</t>
  </si>
  <si>
    <t>戸田市</t>
  </si>
  <si>
    <t>朝霞市</t>
  </si>
  <si>
    <t>坂戸市</t>
  </si>
  <si>
    <t>本庄市</t>
  </si>
  <si>
    <t>飯能市</t>
  </si>
  <si>
    <t>加須市</t>
  </si>
  <si>
    <t>富士見市</t>
  </si>
  <si>
    <t>行田市</t>
  </si>
  <si>
    <t>鴻巣市</t>
  </si>
  <si>
    <t>鶴ヶ島市</t>
  </si>
  <si>
    <t>八潮市</t>
  </si>
  <si>
    <t>幸手市</t>
  </si>
  <si>
    <t>羽生市</t>
  </si>
  <si>
    <t>桶川市</t>
  </si>
  <si>
    <t>北本市</t>
  </si>
  <si>
    <t>吉川市</t>
  </si>
  <si>
    <t>志木市</t>
  </si>
  <si>
    <t>日高市</t>
  </si>
  <si>
    <t>蓮田市</t>
  </si>
  <si>
    <t>和光市</t>
  </si>
  <si>
    <t>白岡市</t>
  </si>
  <si>
    <t>白岡市</t>
  </si>
  <si>
    <t>平成２６年１２月３１日現在</t>
  </si>
  <si>
    <t>平成２７年１０月１日現在</t>
  </si>
  <si>
    <t>北海道</t>
  </si>
  <si>
    <t>鹿児島</t>
  </si>
  <si>
    <t>平成２６年１２月３１日現在</t>
  </si>
  <si>
    <t>愛知</t>
  </si>
  <si>
    <t>群馬</t>
  </si>
  <si>
    <t>新潟</t>
  </si>
  <si>
    <t>福岡</t>
  </si>
  <si>
    <t>秋田</t>
  </si>
  <si>
    <t>兵庫</t>
  </si>
  <si>
    <t>長崎</t>
  </si>
  <si>
    <t>大分</t>
  </si>
  <si>
    <t>岐阜</t>
  </si>
  <si>
    <t>徳島</t>
  </si>
  <si>
    <t>高知</t>
  </si>
  <si>
    <t>神奈川</t>
  </si>
  <si>
    <t>奈良</t>
  </si>
  <si>
    <t>平成２７年</t>
  </si>
  <si>
    <t>岡山</t>
  </si>
  <si>
    <t>福島</t>
  </si>
  <si>
    <t>山口</t>
  </si>
  <si>
    <t>愛媛</t>
  </si>
  <si>
    <t>和歌山</t>
  </si>
  <si>
    <t>島根</t>
  </si>
  <si>
    <t>山形</t>
  </si>
  <si>
    <t>富山</t>
  </si>
  <si>
    <t>岩手</t>
  </si>
  <si>
    <t>長野</t>
  </si>
  <si>
    <t>鳥取</t>
  </si>
  <si>
    <t>鹿児島</t>
  </si>
  <si>
    <t>北海道</t>
  </si>
  <si>
    <t>熊本</t>
  </si>
  <si>
    <t>福井</t>
  </si>
  <si>
    <t>山梨</t>
  </si>
  <si>
    <t>三重</t>
  </si>
  <si>
    <t>石川</t>
  </si>
  <si>
    <t>静岡</t>
  </si>
  <si>
    <t>佐賀</t>
  </si>
  <si>
    <t>広島</t>
  </si>
  <si>
    <t>千葉</t>
  </si>
  <si>
    <t>宮城</t>
  </si>
  <si>
    <t>滋賀</t>
  </si>
  <si>
    <t>東京</t>
  </si>
  <si>
    <t>深谷市</t>
  </si>
  <si>
    <t>草加市</t>
  </si>
  <si>
    <t>春日部市</t>
  </si>
  <si>
    <t>羽生市</t>
  </si>
  <si>
    <t>飯能市</t>
  </si>
  <si>
    <t>朝霞市</t>
  </si>
  <si>
    <t>ふじみ野市</t>
  </si>
  <si>
    <t>吉川市</t>
  </si>
  <si>
    <t>北本市</t>
  </si>
  <si>
    <t>幸手市</t>
  </si>
  <si>
    <t>蓮田市</t>
  </si>
  <si>
    <t>和光市</t>
  </si>
  <si>
    <t>志木市</t>
  </si>
  <si>
    <t>新座市</t>
  </si>
  <si>
    <t>ふじみ野市</t>
  </si>
  <si>
    <t>平成２８年１月１日現在</t>
  </si>
  <si>
    <t xml:space="preserve">和光市    </t>
  </si>
  <si>
    <t>吉川市</t>
  </si>
  <si>
    <t>平成２８年１０月１日現在</t>
  </si>
  <si>
    <t>平成２７年２月１日現在</t>
  </si>
  <si>
    <t>資料：農林業センサス</t>
  </si>
  <si>
    <t>（２０１５年）</t>
  </si>
  <si>
    <t>（平成２５年度）</t>
  </si>
  <si>
    <t>平成２８年１０月１０日現在</t>
  </si>
  <si>
    <t xml:space="preserve">蕨 市    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</si>
</sst>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;[Red]\-#,##0.000"/>
    <numFmt numFmtId="178" formatCode="#,##0.0;[Red]\-#,##0.0"/>
    <numFmt numFmtId="179" formatCode="#,##0_);\(#,##0\)"/>
    <numFmt numFmtId="180" formatCode="0_);\(0\)"/>
    <numFmt numFmtId="181" formatCode="#,##0.0000;[Red]\-#,##0.0000"/>
    <numFmt numFmtId="182" formatCode="#,##0.00000;[Red]\-#,##0.00000"/>
    <numFmt numFmtId="183" formatCode="#,##0.000000;[Red]\-#,##0.000000"/>
    <numFmt numFmtId="184" formatCode="#,##0.0000000;[Red]\-#,##0.0000000"/>
    <numFmt numFmtId="185" formatCode="#,##0.00_);\(#,##0.00\)"/>
    <numFmt numFmtId="186" formatCode="#,##0.0_ "/>
    <numFmt numFmtId="187" formatCode="#,##0.00_ "/>
    <numFmt numFmtId="188" formatCode="#,##0.000_ "/>
    <numFmt numFmtId="189" formatCode="#\ ###\ ###\ ##0;[Red]\-#\ ##0"/>
    <numFmt numFmtId="190" formatCode="0.00_);\(0.00\)"/>
    <numFmt numFmtId="191" formatCode="0.0"/>
    <numFmt numFmtId="192" formatCode="#,##0;&quot;△ &quot;#,##0"/>
    <numFmt numFmtId="193" formatCode="0.000;&quot;△ &quot;0.000"/>
    <numFmt numFmtId="194" formatCode="0.0_);[Red]\(0.0\)"/>
    <numFmt numFmtId="195" formatCode="#,##0.0"/>
    <numFmt numFmtId="196" formatCode="0.00_);[Red]\(0.00\)"/>
    <numFmt numFmtId="197" formatCode="0_ "/>
    <numFmt numFmtId="198" formatCode="#,##0_ ;[Red]\-#,##0\ "/>
    <numFmt numFmtId="199" formatCode="#,##0_);[Red]\(#,##0\)"/>
    <numFmt numFmtId="200" formatCode="#,##0.0_);\(#,##0.0\)"/>
    <numFmt numFmtId="201" formatCode="0_);[Red]\(0\)"/>
    <numFmt numFmtId="202" formatCode="#,##0.00_);[Red]\(#,##0.00\)"/>
    <numFmt numFmtId="203" formatCode="0.0_ "/>
    <numFmt numFmtId="204" formatCode="###,###,###,##0;&quot;-&quot;##,###,###,##0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u val="single"/>
      <sz val="11"/>
      <color indexed="36"/>
      <name val="ＭＳ Ｐゴシック"/>
      <family val="3"/>
    </font>
    <font>
      <sz val="36"/>
      <name val="ＭＳ Ｐゴシック"/>
      <family val="3"/>
    </font>
    <font>
      <b/>
      <sz val="18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8"/>
      <name val="ＭＳ Ｐゴシック"/>
      <family val="3"/>
    </font>
    <font>
      <sz val="16"/>
      <name val="ＭＳ 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1"/>
      <color indexed="8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9"/>
      <name val="ＭＳ Ｐ明朝"/>
      <family val="1"/>
    </font>
    <font>
      <sz val="10"/>
      <color indexed="9"/>
      <name val="ＭＳ Ｐ明朝"/>
      <family val="1"/>
    </font>
    <font>
      <b/>
      <sz val="18"/>
      <color indexed="9"/>
      <name val="ＭＳ Ｐゴシック"/>
      <family val="3"/>
    </font>
    <font>
      <i/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i/>
      <sz val="15.75"/>
      <color indexed="8"/>
      <name val="ＭＳ Ｐ明朝"/>
      <family val="1"/>
    </font>
    <font>
      <sz val="10.7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1"/>
      <color theme="1"/>
      <name val="ＭＳ Ｐゴシック"/>
      <family val="3"/>
    </font>
    <font>
      <sz val="10"/>
      <color theme="1"/>
      <name val="ＭＳ 明朝"/>
      <family val="1"/>
    </font>
    <font>
      <sz val="11"/>
      <color theme="0"/>
      <name val="ＭＳ Ｐ明朝"/>
      <family val="1"/>
    </font>
    <font>
      <sz val="10"/>
      <color theme="0"/>
      <name val="ＭＳ Ｐ明朝"/>
      <family val="1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b/>
      <sz val="18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189" fontId="2" fillId="0" borderId="0" applyBorder="0">
      <alignment/>
      <protection/>
    </xf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51" fillId="0" borderId="0">
      <alignment vertical="center"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distributed"/>
    </xf>
    <xf numFmtId="40" fontId="8" fillId="0" borderId="0" xfId="5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50" applyFont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distributed"/>
    </xf>
    <xf numFmtId="40" fontId="11" fillId="0" borderId="0" xfId="5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distributed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40" fontId="8" fillId="0" borderId="10" xfId="50" applyNumberFormat="1" applyFont="1" applyBorder="1" applyAlignment="1">
      <alignment/>
    </xf>
    <xf numFmtId="176" fontId="8" fillId="0" borderId="10" xfId="0" applyNumberFormat="1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38" fontId="8" fillId="0" borderId="10" xfId="5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horizontal="center"/>
    </xf>
    <xf numFmtId="40" fontId="11" fillId="0" borderId="17" xfId="50" applyNumberFormat="1" applyFont="1" applyBorder="1" applyAlignment="1">
      <alignment/>
    </xf>
    <xf numFmtId="0" fontId="8" fillId="0" borderId="18" xfId="0" applyFont="1" applyFill="1" applyBorder="1" applyAlignment="1">
      <alignment horizontal="center"/>
    </xf>
    <xf numFmtId="0" fontId="8" fillId="0" borderId="0" xfId="0" applyFont="1" applyBorder="1" applyAlignment="1" applyProtection="1">
      <alignment horizontal="distributed"/>
      <protection/>
    </xf>
    <xf numFmtId="190" fontId="8" fillId="0" borderId="0" xfId="0" applyNumberFormat="1" applyFont="1" applyBorder="1" applyAlignment="1" applyProtection="1">
      <alignment/>
      <protection/>
    </xf>
    <xf numFmtId="40" fontId="10" fillId="0" borderId="0" xfId="50" applyNumberFormat="1" applyFont="1" applyBorder="1" applyAlignment="1">
      <alignment/>
    </xf>
    <xf numFmtId="40" fontId="8" fillId="0" borderId="17" xfId="50" applyNumberFormat="1" applyFont="1" applyBorder="1" applyAlignment="1">
      <alignment/>
    </xf>
    <xf numFmtId="0" fontId="10" fillId="0" borderId="18" xfId="0" applyFont="1" applyFill="1" applyBorder="1" applyAlignment="1">
      <alignment horizontal="center"/>
    </xf>
    <xf numFmtId="0" fontId="10" fillId="0" borderId="0" xfId="0" applyFont="1" applyBorder="1" applyAlignment="1" applyProtection="1">
      <alignment horizontal="distributed"/>
      <protection/>
    </xf>
    <xf numFmtId="190" fontId="10" fillId="0" borderId="0" xfId="0" applyNumberFormat="1" applyFont="1" applyBorder="1" applyAlignment="1" applyProtection="1">
      <alignment/>
      <protection/>
    </xf>
    <xf numFmtId="40" fontId="8" fillId="0" borderId="12" xfId="50" applyNumberFormat="1" applyFont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40" fontId="8" fillId="0" borderId="0" xfId="0" applyNumberFormat="1" applyFont="1" applyAlignment="1">
      <alignment/>
    </xf>
    <xf numFmtId="38" fontId="8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38" fontId="8" fillId="0" borderId="0" xfId="50" applyNumberFormat="1" applyFont="1" applyBorder="1" applyAlignment="1">
      <alignment/>
    </xf>
    <xf numFmtId="189" fontId="14" fillId="0" borderId="0" xfId="39" applyFont="1" applyBorder="1" applyAlignment="1">
      <alignment horizontal="distributed"/>
      <protection/>
    </xf>
    <xf numFmtId="38" fontId="14" fillId="0" borderId="0" xfId="50" applyFont="1" applyBorder="1" applyAlignment="1">
      <alignment horizontal="right"/>
    </xf>
    <xf numFmtId="189" fontId="15" fillId="0" borderId="0" xfId="39" applyFont="1" applyBorder="1" applyAlignment="1">
      <alignment horizontal="distributed"/>
      <protection/>
    </xf>
    <xf numFmtId="0" fontId="10" fillId="0" borderId="0" xfId="0" applyFont="1" applyBorder="1" applyAlignment="1">
      <alignment horizontal="center"/>
    </xf>
    <xf numFmtId="38" fontId="10" fillId="0" borderId="0" xfId="50" applyNumberFormat="1" applyFont="1" applyBorder="1" applyAlignment="1">
      <alignment/>
    </xf>
    <xf numFmtId="189" fontId="16" fillId="0" borderId="0" xfId="39" applyFont="1" applyBorder="1" applyAlignment="1">
      <alignment horizontal="distributed"/>
      <protection/>
    </xf>
    <xf numFmtId="38" fontId="16" fillId="0" borderId="0" xfId="50" applyFont="1" applyBorder="1" applyAlignment="1">
      <alignment horizontal="right"/>
    </xf>
    <xf numFmtId="0" fontId="8" fillId="0" borderId="19" xfId="0" applyFont="1" applyBorder="1" applyAlignment="1">
      <alignment/>
    </xf>
    <xf numFmtId="38" fontId="8" fillId="0" borderId="0" xfId="5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7" xfId="0" applyFont="1" applyBorder="1" applyAlignment="1">
      <alignment horizontal="center"/>
    </xf>
    <xf numFmtId="176" fontId="0" fillId="0" borderId="0" xfId="0" applyNumberFormat="1" applyAlignment="1">
      <alignment/>
    </xf>
    <xf numFmtId="38" fontId="0" fillId="0" borderId="0" xfId="0" applyNumberFormat="1" applyAlignment="1">
      <alignment/>
    </xf>
    <xf numFmtId="178" fontId="8" fillId="0" borderId="0" xfId="50" applyNumberFormat="1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38" fontId="8" fillId="0" borderId="0" xfId="0" applyNumberFormat="1" applyFont="1" applyBorder="1" applyAlignment="1">
      <alignment/>
    </xf>
    <xf numFmtId="38" fontId="8" fillId="0" borderId="0" xfId="50" applyFont="1" applyAlignment="1" applyProtection="1">
      <alignment/>
      <protection/>
    </xf>
    <xf numFmtId="38" fontId="8" fillId="0" borderId="0" xfId="50" applyFont="1" applyBorder="1" applyAlignment="1" applyProtection="1">
      <alignment/>
      <protection/>
    </xf>
    <xf numFmtId="38" fontId="9" fillId="0" borderId="0" xfId="50" applyFont="1" applyBorder="1" applyAlignment="1" applyProtection="1">
      <alignment horizontal="distributed" vertical="center"/>
      <protection/>
    </xf>
    <xf numFmtId="38" fontId="8" fillId="0" borderId="0" xfId="50" applyFont="1" applyBorder="1" applyAlignment="1" applyProtection="1">
      <alignment horizontal="distributed" vertical="center"/>
      <protection/>
    </xf>
    <xf numFmtId="0" fontId="10" fillId="0" borderId="0" xfId="0" applyFont="1" applyAlignment="1">
      <alignment/>
    </xf>
    <xf numFmtId="38" fontId="10" fillId="0" borderId="0" xfId="50" applyFont="1" applyAlignment="1" applyProtection="1">
      <alignment/>
      <protection/>
    </xf>
    <xf numFmtId="38" fontId="10" fillId="0" borderId="0" xfId="50" applyFont="1" applyBorder="1" applyAlignment="1" applyProtection="1">
      <alignment horizontal="distributed" vertical="center"/>
      <protection/>
    </xf>
    <xf numFmtId="0" fontId="8" fillId="0" borderId="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192" fontId="8" fillId="0" borderId="0" xfId="0" applyNumberFormat="1" applyFont="1" applyBorder="1" applyAlignment="1">
      <alignment horizontal="distributed"/>
    </xf>
    <xf numFmtId="192" fontId="8" fillId="0" borderId="0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Border="1" applyAlignment="1">
      <alignment horizontal="right"/>
    </xf>
    <xf numFmtId="19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92" fontId="10" fillId="0" borderId="0" xfId="0" applyNumberFormat="1" applyFont="1" applyBorder="1" applyAlignment="1">
      <alignment horizontal="distributed"/>
    </xf>
    <xf numFmtId="194" fontId="10" fillId="0" borderId="0" xfId="0" applyNumberFormat="1" applyFont="1" applyAlignment="1">
      <alignment horizontal="right"/>
    </xf>
    <xf numFmtId="192" fontId="10" fillId="0" borderId="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0" xfId="65" applyFont="1" applyBorder="1" applyAlignment="1" applyProtection="1">
      <alignment horizontal="distributed" vertical="center"/>
      <protection/>
    </xf>
    <xf numFmtId="38" fontId="8" fillId="0" borderId="0" xfId="50" applyFont="1" applyBorder="1" applyAlignment="1">
      <alignment horizontal="centerContinuous"/>
    </xf>
    <xf numFmtId="0" fontId="10" fillId="0" borderId="0" xfId="65" applyFont="1" applyBorder="1" applyAlignment="1" applyProtection="1">
      <alignment horizontal="distributed" vertical="center"/>
      <protection/>
    </xf>
    <xf numFmtId="40" fontId="8" fillId="0" borderId="22" xfId="50" applyNumberFormat="1" applyFont="1" applyBorder="1" applyAlignment="1">
      <alignment/>
    </xf>
    <xf numFmtId="40" fontId="8" fillId="0" borderId="24" xfId="50" applyNumberFormat="1" applyFont="1" applyBorder="1" applyAlignment="1">
      <alignment/>
    </xf>
    <xf numFmtId="38" fontId="8" fillId="0" borderId="22" xfId="50" applyFont="1" applyBorder="1" applyAlignment="1">
      <alignment/>
    </xf>
    <xf numFmtId="0" fontId="9" fillId="0" borderId="11" xfId="0" applyFont="1" applyBorder="1" applyAlignment="1">
      <alignment horizontal="left" wrapText="1"/>
    </xf>
    <xf numFmtId="0" fontId="13" fillId="0" borderId="0" xfId="0" applyFont="1" applyAlignment="1">
      <alignment horizontal="center"/>
    </xf>
    <xf numFmtId="0" fontId="8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distributed"/>
    </xf>
    <xf numFmtId="38" fontId="8" fillId="0" borderId="17" xfId="50" applyFont="1" applyBorder="1" applyAlignment="1">
      <alignment/>
    </xf>
    <xf numFmtId="40" fontId="8" fillId="0" borderId="0" xfId="50" applyNumberFormat="1" applyFont="1" applyAlignment="1">
      <alignment/>
    </xf>
    <xf numFmtId="0" fontId="10" fillId="0" borderId="0" xfId="0" applyFont="1" applyAlignment="1">
      <alignment horizontal="distributed"/>
    </xf>
    <xf numFmtId="0" fontId="10" fillId="0" borderId="0" xfId="0" applyFont="1" applyAlignment="1">
      <alignment horizontal="center"/>
    </xf>
    <xf numFmtId="38" fontId="8" fillId="0" borderId="17" xfId="50" applyFont="1" applyBorder="1" applyAlignment="1">
      <alignment horizontal="right"/>
    </xf>
    <xf numFmtId="38" fontId="8" fillId="0" borderId="12" xfId="50" applyFont="1" applyBorder="1" applyAlignment="1">
      <alignment/>
    </xf>
    <xf numFmtId="3" fontId="8" fillId="0" borderId="0" xfId="0" applyNumberFormat="1" applyFont="1" applyBorder="1" applyAlignment="1">
      <alignment/>
    </xf>
    <xf numFmtId="195" fontId="8" fillId="0" borderId="0" xfId="0" applyNumberFormat="1" applyFont="1" applyBorder="1" applyAlignment="1">
      <alignment/>
    </xf>
    <xf numFmtId="0" fontId="8" fillId="0" borderId="17" xfId="0" applyFont="1" applyFill="1" applyBorder="1" applyAlignment="1">
      <alignment horizontal="center" vertical="center"/>
    </xf>
    <xf numFmtId="195" fontId="8" fillId="0" borderId="17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/>
    </xf>
    <xf numFmtId="0" fontId="8" fillId="0" borderId="24" xfId="0" applyFont="1" applyBorder="1" applyAlignment="1">
      <alignment/>
    </xf>
    <xf numFmtId="194" fontId="0" fillId="0" borderId="0" xfId="0" applyNumberFormat="1" applyBorder="1" applyAlignment="1">
      <alignment/>
    </xf>
    <xf numFmtId="194" fontId="9" fillId="0" borderId="14" xfId="0" applyNumberFormat="1" applyFont="1" applyFill="1" applyBorder="1" applyAlignment="1">
      <alignment horizontal="center" vertical="center"/>
    </xf>
    <xf numFmtId="194" fontId="8" fillId="0" borderId="0" xfId="0" applyNumberFormat="1" applyFont="1" applyBorder="1" applyAlignment="1" applyProtection="1">
      <alignment/>
      <protection/>
    </xf>
    <xf numFmtId="194" fontId="0" fillId="0" borderId="0" xfId="0" applyNumberFormat="1" applyAlignment="1">
      <alignment/>
    </xf>
    <xf numFmtId="194" fontId="10" fillId="0" borderId="0" xfId="0" applyNumberFormat="1" applyFont="1" applyBorder="1" applyAlignment="1" applyProtection="1">
      <alignment/>
      <protection/>
    </xf>
    <xf numFmtId="194" fontId="8" fillId="0" borderId="10" xfId="50" applyNumberFormat="1" applyFont="1" applyBorder="1" applyAlignment="1">
      <alignment/>
    </xf>
    <xf numFmtId="190" fontId="8" fillId="0" borderId="0" xfId="0" applyNumberFormat="1" applyFont="1" applyAlignment="1">
      <alignment/>
    </xf>
    <xf numFmtId="40" fontId="8" fillId="0" borderId="0" xfId="50" applyNumberFormat="1" applyFont="1" applyBorder="1" applyAlignment="1">
      <alignment horizontal="right"/>
    </xf>
    <xf numFmtId="38" fontId="8" fillId="0" borderId="0" xfId="50" applyFont="1" applyAlignment="1">
      <alignment vertical="center"/>
    </xf>
    <xf numFmtId="38" fontId="10" fillId="0" borderId="0" xfId="50" applyFont="1" applyAlignment="1">
      <alignment vertical="center"/>
    </xf>
    <xf numFmtId="176" fontId="8" fillId="0" borderId="0" xfId="0" applyNumberFormat="1" applyFont="1" applyAlignment="1">
      <alignment/>
    </xf>
    <xf numFmtId="194" fontId="8" fillId="0" borderId="22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1" xfId="0" applyFont="1" applyBorder="1" applyAlignment="1">
      <alignment/>
    </xf>
    <xf numFmtId="194" fontId="9" fillId="0" borderId="11" xfId="0" applyNumberFormat="1" applyFont="1" applyBorder="1" applyAlignment="1">
      <alignment/>
    </xf>
    <xf numFmtId="38" fontId="8" fillId="0" borderId="0" xfId="50" applyFont="1" applyBorder="1" applyAlignment="1">
      <alignment vertical="center"/>
    </xf>
    <xf numFmtId="40" fontId="8" fillId="0" borderId="0" xfId="50" applyNumberFormat="1" applyFont="1" applyBorder="1" applyAlignment="1">
      <alignment/>
    </xf>
    <xf numFmtId="40" fontId="11" fillId="0" borderId="0" xfId="50" applyNumberFormat="1" applyFont="1" applyBorder="1" applyAlignment="1">
      <alignment/>
    </xf>
    <xf numFmtId="0" fontId="9" fillId="0" borderId="21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38" fontId="10" fillId="0" borderId="0" xfId="50" applyFont="1" applyBorder="1" applyAlignment="1">
      <alignment horizontal="centerContinuous"/>
    </xf>
    <xf numFmtId="0" fontId="17" fillId="0" borderId="18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21" xfId="0" applyFont="1" applyBorder="1" applyAlignment="1">
      <alignment horizontal="center" vertical="center"/>
    </xf>
    <xf numFmtId="0" fontId="17" fillId="0" borderId="0" xfId="0" applyNumberFormat="1" applyFont="1" applyAlignment="1">
      <alignment horizontal="right"/>
    </xf>
    <xf numFmtId="0" fontId="20" fillId="0" borderId="0" xfId="0" applyNumberFormat="1" applyFont="1" applyAlignment="1">
      <alignment horizontal="right"/>
    </xf>
    <xf numFmtId="0" fontId="10" fillId="0" borderId="18" xfId="0" applyFont="1" applyBorder="1" applyAlignment="1">
      <alignment horizontal="center"/>
    </xf>
    <xf numFmtId="38" fontId="10" fillId="0" borderId="0" xfId="50" applyFont="1" applyAlignment="1">
      <alignment/>
    </xf>
    <xf numFmtId="40" fontId="10" fillId="0" borderId="0" xfId="50" applyNumberFormat="1" applyFont="1" applyAlignment="1">
      <alignment/>
    </xf>
    <xf numFmtId="195" fontId="8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38" fontId="14" fillId="0" borderId="0" xfId="50" applyFont="1" applyFill="1" applyBorder="1" applyAlignment="1">
      <alignment horizontal="right"/>
    </xf>
    <xf numFmtId="192" fontId="9" fillId="0" borderId="0" xfId="0" applyNumberFormat="1" applyFont="1" applyBorder="1" applyAlignment="1">
      <alignment horizontal="distributed"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 horizontal="center" vertical="center"/>
    </xf>
    <xf numFmtId="38" fontId="0" fillId="0" borderId="0" xfId="50" applyFont="1" applyAlignment="1">
      <alignment/>
    </xf>
    <xf numFmtId="0" fontId="8" fillId="0" borderId="18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176" fontId="0" fillId="0" borderId="0" xfId="0" applyNumberFormat="1" applyFon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8" fillId="0" borderId="22" xfId="50" applyNumberFormat="1" applyFont="1" applyBorder="1" applyAlignment="1">
      <alignment/>
    </xf>
    <xf numFmtId="0" fontId="11" fillId="0" borderId="10" xfId="0" applyFont="1" applyBorder="1" applyAlignment="1">
      <alignment horizontal="distributed"/>
    </xf>
    <xf numFmtId="40" fontId="11" fillId="0" borderId="10" xfId="50" applyNumberFormat="1" applyFont="1" applyBorder="1" applyAlignment="1">
      <alignment/>
    </xf>
    <xf numFmtId="38" fontId="11" fillId="0" borderId="10" xfId="5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9" fillId="0" borderId="0" xfId="65" applyFont="1" applyBorder="1" applyAlignment="1" applyProtection="1">
      <alignment horizontal="distributed" vertical="center"/>
      <protection/>
    </xf>
    <xf numFmtId="0" fontId="8" fillId="0" borderId="17" xfId="0" applyFont="1" applyBorder="1" applyAlignment="1">
      <alignment horizontal="center" vertical="center"/>
    </xf>
    <xf numFmtId="38" fontId="4" fillId="0" borderId="0" xfId="50" applyFont="1" applyBorder="1" applyAlignment="1" applyProtection="1">
      <alignment/>
      <protection/>
    </xf>
    <xf numFmtId="38" fontId="4" fillId="0" borderId="0" xfId="50" applyFont="1" applyBorder="1" applyAlignment="1" applyProtection="1">
      <alignment horizontal="center"/>
      <protection/>
    </xf>
    <xf numFmtId="0" fontId="17" fillId="0" borderId="10" xfId="0" applyNumberFormat="1" applyFont="1" applyBorder="1" applyAlignment="1">
      <alignment horizontal="right"/>
    </xf>
    <xf numFmtId="0" fontId="8" fillId="0" borderId="1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94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shrinkToFit="1"/>
    </xf>
    <xf numFmtId="4" fontId="8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4" fontId="10" fillId="0" borderId="0" xfId="0" applyNumberFormat="1" applyFont="1" applyBorder="1" applyAlignment="1">
      <alignment horizontal="right" vertical="center"/>
    </xf>
    <xf numFmtId="190" fontId="0" fillId="0" borderId="0" xfId="0" applyNumberFormat="1" applyBorder="1" applyAlignment="1">
      <alignment/>
    </xf>
    <xf numFmtId="190" fontId="9" fillId="0" borderId="13" xfId="0" applyNumberFormat="1" applyFont="1" applyFill="1" applyBorder="1" applyAlignment="1">
      <alignment horizontal="center" vertical="center"/>
    </xf>
    <xf numFmtId="190" fontId="9" fillId="0" borderId="0" xfId="0" applyNumberFormat="1" applyFont="1" applyFill="1" applyBorder="1" applyAlignment="1">
      <alignment horizontal="center" vertical="center"/>
    </xf>
    <xf numFmtId="190" fontId="8" fillId="0" borderId="10" xfId="50" applyNumberFormat="1" applyFont="1" applyBorder="1" applyAlignment="1">
      <alignment/>
    </xf>
    <xf numFmtId="190" fontId="8" fillId="0" borderId="22" xfId="0" applyNumberFormat="1" applyFont="1" applyBorder="1" applyAlignment="1">
      <alignment/>
    </xf>
    <xf numFmtId="190" fontId="8" fillId="0" borderId="0" xfId="0" applyNumberFormat="1" applyFont="1" applyBorder="1" applyAlignment="1">
      <alignment horizontal="center" vertical="center"/>
    </xf>
    <xf numFmtId="190" fontId="9" fillId="0" borderId="11" xfId="0" applyNumberFormat="1" applyFont="1" applyBorder="1" applyAlignment="1">
      <alignment/>
    </xf>
    <xf numFmtId="190" fontId="0" fillId="0" borderId="0" xfId="0" applyNumberFormat="1" applyAlignment="1">
      <alignment/>
    </xf>
    <xf numFmtId="200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>
      <alignment horizontal="distributed" shrinkToFit="1"/>
    </xf>
    <xf numFmtId="0" fontId="0" fillId="0" borderId="0" xfId="0" applyFont="1" applyAlignment="1">
      <alignment horizontal="distributed" shrinkToFit="1"/>
    </xf>
    <xf numFmtId="0" fontId="8" fillId="0" borderId="0" xfId="0" applyFont="1" applyBorder="1" applyAlignment="1" applyProtection="1">
      <alignment horizontal="distributed" shrinkToFit="1"/>
      <protection/>
    </xf>
    <xf numFmtId="0" fontId="10" fillId="0" borderId="0" xfId="0" applyFont="1" applyBorder="1" applyAlignment="1">
      <alignment horizontal="distributed" shrinkToFit="1"/>
    </xf>
    <xf numFmtId="38" fontId="10" fillId="0" borderId="0" xfId="50" applyFont="1" applyBorder="1" applyAlignment="1" applyProtection="1">
      <alignment/>
      <protection/>
    </xf>
    <xf numFmtId="199" fontId="8" fillId="0" borderId="0" xfId="0" applyNumberFormat="1" applyFont="1" applyAlignment="1">
      <alignment horizontal="right"/>
    </xf>
    <xf numFmtId="0" fontId="8" fillId="0" borderId="0" xfId="0" applyFont="1" applyAlignment="1">
      <alignment horizontal="distributed" shrinkToFit="1"/>
    </xf>
    <xf numFmtId="194" fontId="0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center" shrinkToFit="1"/>
    </xf>
    <xf numFmtId="0" fontId="9" fillId="0" borderId="0" xfId="65" applyFont="1" applyBorder="1" applyAlignment="1" applyProtection="1">
      <alignment horizontal="distributed"/>
      <protection/>
    </xf>
    <xf numFmtId="179" fontId="8" fillId="0" borderId="0" xfId="0" applyNumberFormat="1" applyFont="1" applyAlignment="1">
      <alignment/>
    </xf>
    <xf numFmtId="199" fontId="68" fillId="0" borderId="0" xfId="62" applyNumberFormat="1" applyFont="1" applyBorder="1" applyAlignment="1">
      <alignment horizontal="right"/>
      <protection/>
    </xf>
    <xf numFmtId="0" fontId="8" fillId="0" borderId="0" xfId="0" applyFont="1" applyBorder="1" applyAlignment="1">
      <alignment horizontal="right"/>
    </xf>
    <xf numFmtId="176" fontId="8" fillId="0" borderId="0" xfId="0" applyNumberFormat="1" applyFont="1" applyBorder="1" applyAlignment="1">
      <alignment horizontal="right"/>
    </xf>
    <xf numFmtId="0" fontId="8" fillId="0" borderId="0" xfId="0" applyFont="1" applyFill="1" applyAlignment="1">
      <alignment horizontal="distributed"/>
    </xf>
    <xf numFmtId="199" fontId="68" fillId="0" borderId="0" xfId="62" applyNumberFormat="1" applyFont="1" applyFill="1" applyBorder="1" applyAlignment="1">
      <alignment horizontal="right"/>
      <protection/>
    </xf>
    <xf numFmtId="0" fontId="8" fillId="0" borderId="0" xfId="62" applyFont="1" applyBorder="1" applyAlignment="1">
      <alignment horizontal="distributed"/>
      <protection/>
    </xf>
    <xf numFmtId="191" fontId="8" fillId="0" borderId="0" xfId="62" applyNumberFormat="1" applyFont="1" applyBorder="1">
      <alignment/>
      <protection/>
    </xf>
    <xf numFmtId="0" fontId="0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 shrinkToFit="1"/>
    </xf>
    <xf numFmtId="199" fontId="69" fillId="0" borderId="0" xfId="62" applyNumberFormat="1" applyFont="1" applyBorder="1" applyAlignment="1">
      <alignment horizontal="right"/>
      <protection/>
    </xf>
    <xf numFmtId="199" fontId="10" fillId="0" borderId="0" xfId="0" applyNumberFormat="1" applyFont="1" applyAlignment="1">
      <alignment horizontal="right"/>
    </xf>
    <xf numFmtId="0" fontId="8" fillId="0" borderId="0" xfId="65" applyFont="1" applyBorder="1" applyAlignment="1" applyProtection="1">
      <alignment horizontal="distributed"/>
      <protection/>
    </xf>
    <xf numFmtId="0" fontId="8" fillId="0" borderId="0" xfId="0" applyFont="1" applyBorder="1" applyAlignment="1">
      <alignment horizontal="distributed" vertical="center"/>
    </xf>
    <xf numFmtId="199" fontId="8" fillId="0" borderId="0" xfId="0" applyNumberFormat="1" applyFont="1" applyBorder="1" applyAlignment="1">
      <alignment horizontal="right" vertical="center"/>
    </xf>
    <xf numFmtId="199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192" fontId="8" fillId="0" borderId="0" xfId="0" applyNumberFormat="1" applyFont="1" applyBorder="1" applyAlignment="1">
      <alignment horizontal="distributed" vertical="center"/>
    </xf>
    <xf numFmtId="192" fontId="9" fillId="0" borderId="0" xfId="0" applyNumberFormat="1" applyFont="1" applyBorder="1" applyAlignment="1">
      <alignment horizontal="distributed" vertical="center"/>
    </xf>
    <xf numFmtId="38" fontId="8" fillId="0" borderId="0" xfId="50" applyFont="1" applyAlignment="1">
      <alignment horizontal="right"/>
    </xf>
    <xf numFmtId="0" fontId="8" fillId="0" borderId="0" xfId="0" applyFont="1" applyFill="1" applyBorder="1" applyAlignment="1">
      <alignment horizontal="right"/>
    </xf>
    <xf numFmtId="199" fontId="8" fillId="0" borderId="0" xfId="0" applyNumberFormat="1" applyFont="1" applyAlignment="1">
      <alignment/>
    </xf>
    <xf numFmtId="0" fontId="70" fillId="0" borderId="0" xfId="0" applyFont="1" applyBorder="1" applyAlignment="1">
      <alignment vertical="center"/>
    </xf>
    <xf numFmtId="0" fontId="23" fillId="0" borderId="0" xfId="62" applyFont="1" applyBorder="1" applyAlignment="1">
      <alignment horizontal="distributed"/>
      <protection/>
    </xf>
    <xf numFmtId="191" fontId="23" fillId="0" borderId="0" xfId="62" applyNumberFormat="1" applyFont="1" applyBorder="1">
      <alignment/>
      <protection/>
    </xf>
    <xf numFmtId="0" fontId="9" fillId="0" borderId="0" xfId="0" applyFont="1" applyAlignment="1">
      <alignment horizontal="distributed"/>
    </xf>
    <xf numFmtId="0" fontId="9" fillId="0" borderId="0" xfId="62" applyFont="1" applyBorder="1" applyAlignment="1">
      <alignment horizontal="distributed"/>
      <protection/>
    </xf>
    <xf numFmtId="0" fontId="8" fillId="0" borderId="0" xfId="65" applyFont="1" applyFill="1" applyBorder="1" applyAlignment="1" applyProtection="1">
      <alignment horizontal="distributed" vertical="center"/>
      <protection/>
    </xf>
    <xf numFmtId="38" fontId="8" fillId="0" borderId="0" xfId="50" applyFont="1" applyBorder="1" applyAlignment="1">
      <alignment horizontal="right" shrinkToFit="1"/>
    </xf>
    <xf numFmtId="38" fontId="8" fillId="0" borderId="0" xfId="50" applyFont="1" applyBorder="1" applyAlignment="1">
      <alignment horizontal="right"/>
    </xf>
    <xf numFmtId="0" fontId="8" fillId="0" borderId="0" xfId="0" applyFont="1" applyBorder="1" applyAlignment="1">
      <alignment horizontal="right" shrinkToFit="1"/>
    </xf>
    <xf numFmtId="38" fontId="8" fillId="0" borderId="0" xfId="50" applyNumberFormat="1" applyFont="1" applyBorder="1" applyAlignment="1">
      <alignment horizontal="right"/>
    </xf>
    <xf numFmtId="0" fontId="8" fillId="0" borderId="0" xfId="0" applyFont="1" applyBorder="1" applyAlignment="1">
      <alignment shrinkToFit="1"/>
    </xf>
    <xf numFmtId="0" fontId="10" fillId="0" borderId="0" xfId="0" applyFont="1" applyBorder="1" applyAlignment="1">
      <alignment shrinkToFit="1"/>
    </xf>
    <xf numFmtId="38" fontId="8" fillId="0" borderId="0" xfId="50" applyNumberFormat="1" applyFont="1" applyBorder="1" applyAlignment="1">
      <alignment/>
    </xf>
    <xf numFmtId="0" fontId="9" fillId="0" borderId="0" xfId="65" applyFont="1" applyBorder="1" applyAlignment="1" applyProtection="1">
      <alignment horizontal="right"/>
      <protection/>
    </xf>
    <xf numFmtId="204" fontId="68" fillId="0" borderId="0" xfId="62" applyNumberFormat="1" applyFont="1" applyFill="1" applyBorder="1" applyAlignment="1">
      <alignment horizontal="right"/>
      <protection/>
    </xf>
    <xf numFmtId="204" fontId="68" fillId="0" borderId="0" xfId="62" applyNumberFormat="1" applyFont="1" applyFill="1" applyBorder="1" applyAlignment="1">
      <alignment horizontal="right" vertical="center"/>
      <protection/>
    </xf>
    <xf numFmtId="204" fontId="69" fillId="0" borderId="0" xfId="62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92" fontId="10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/>
    </xf>
    <xf numFmtId="38" fontId="0" fillId="0" borderId="0" xfId="50" applyFont="1" applyAlignment="1">
      <alignment/>
    </xf>
    <xf numFmtId="192" fontId="25" fillId="0" borderId="0" xfId="0" applyNumberFormat="1" applyFont="1" applyBorder="1" applyAlignment="1">
      <alignment horizontal="distributed"/>
    </xf>
    <xf numFmtId="0" fontId="10" fillId="0" borderId="0" xfId="62" applyFont="1" applyBorder="1" applyAlignment="1">
      <alignment horizontal="distributed"/>
      <protection/>
    </xf>
    <xf numFmtId="192" fontId="0" fillId="0" borderId="0" xfId="0" applyNumberFormat="1" applyFont="1" applyBorder="1" applyAlignment="1">
      <alignment horizontal="center"/>
    </xf>
    <xf numFmtId="199" fontId="10" fillId="0" borderId="0" xfId="0" applyNumberFormat="1" applyFont="1" applyBorder="1" applyAlignment="1">
      <alignment horizontal="right" vertical="center"/>
    </xf>
    <xf numFmtId="195" fontId="10" fillId="0" borderId="0" xfId="0" applyNumberFormat="1" applyFont="1" applyBorder="1" applyAlignment="1">
      <alignment horizontal="center"/>
    </xf>
    <xf numFmtId="0" fontId="8" fillId="0" borderId="0" xfId="62" applyFont="1" applyBorder="1" applyAlignment="1">
      <alignment horizontal="center" shrinkToFit="1"/>
      <protection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/>
    </xf>
    <xf numFmtId="0" fontId="71" fillId="0" borderId="0" xfId="0" applyFont="1" applyFill="1" applyBorder="1" applyAlignment="1">
      <alignment horizontal="center"/>
    </xf>
    <xf numFmtId="199" fontId="71" fillId="0" borderId="0" xfId="62" applyNumberFormat="1" applyFont="1" applyBorder="1" applyAlignment="1">
      <alignment horizontal="right"/>
      <protection/>
    </xf>
    <xf numFmtId="40" fontId="71" fillId="0" borderId="0" xfId="50" applyNumberFormat="1" applyFont="1" applyBorder="1" applyAlignment="1">
      <alignment horizontal="right"/>
    </xf>
    <xf numFmtId="40" fontId="71" fillId="0" borderId="0" xfId="50" applyNumberFormat="1" applyFont="1" applyBorder="1" applyAlignment="1">
      <alignment/>
    </xf>
    <xf numFmtId="0" fontId="72" fillId="0" borderId="0" xfId="0" applyFont="1" applyBorder="1" applyAlignment="1">
      <alignment horizontal="distributed"/>
    </xf>
    <xf numFmtId="4" fontId="71" fillId="0" borderId="0" xfId="0" applyNumberFormat="1" applyFont="1" applyBorder="1" applyAlignment="1">
      <alignment horizontal="right" vertical="center"/>
    </xf>
    <xf numFmtId="0" fontId="73" fillId="0" borderId="0" xfId="0" applyFont="1" applyBorder="1" applyAlignment="1">
      <alignment/>
    </xf>
    <xf numFmtId="0" fontId="71" fillId="0" borderId="0" xfId="0" applyFont="1" applyBorder="1" applyAlignment="1">
      <alignment horizontal="distributed"/>
    </xf>
    <xf numFmtId="199" fontId="71" fillId="0" borderId="0" xfId="62" applyNumberFormat="1" applyFont="1" applyFill="1" applyBorder="1" applyAlignment="1">
      <alignment horizontal="right"/>
      <protection/>
    </xf>
    <xf numFmtId="0" fontId="71" fillId="0" borderId="0" xfId="0" applyFont="1" applyBorder="1" applyAlignment="1">
      <alignment horizontal="center" shrinkToFit="1"/>
    </xf>
    <xf numFmtId="0" fontId="74" fillId="0" borderId="0" xfId="0" applyFont="1" applyFill="1" applyBorder="1" applyAlignment="1">
      <alignment horizontal="center"/>
    </xf>
    <xf numFmtId="199" fontId="74" fillId="0" borderId="0" xfId="62" applyNumberFormat="1" applyFont="1" applyBorder="1" applyAlignment="1">
      <alignment horizontal="right"/>
      <protection/>
    </xf>
    <xf numFmtId="4" fontId="74" fillId="0" borderId="0" xfId="0" applyNumberFormat="1" applyFont="1" applyBorder="1" applyAlignment="1">
      <alignment horizontal="right" vertical="center"/>
    </xf>
    <xf numFmtId="0" fontId="74" fillId="0" borderId="0" xfId="0" applyFont="1" applyBorder="1" applyAlignment="1">
      <alignment horizontal="distributed"/>
    </xf>
    <xf numFmtId="0" fontId="71" fillId="0" borderId="0" xfId="0" applyFont="1" applyFill="1" applyBorder="1" applyAlignment="1">
      <alignment horizontal="distributed"/>
    </xf>
    <xf numFmtId="176" fontId="71" fillId="0" borderId="0" xfId="0" applyNumberFormat="1" applyFont="1" applyBorder="1" applyAlignment="1">
      <alignment horizontal="right"/>
    </xf>
    <xf numFmtId="40" fontId="74" fillId="0" borderId="0" xfId="50" applyNumberFormat="1" applyFont="1" applyBorder="1" applyAlignment="1">
      <alignment/>
    </xf>
    <xf numFmtId="176" fontId="71" fillId="0" borderId="0" xfId="0" applyNumberFormat="1" applyFont="1" applyBorder="1" applyAlignment="1">
      <alignment/>
    </xf>
    <xf numFmtId="0" fontId="75" fillId="0" borderId="0" xfId="0" applyFont="1" applyBorder="1" applyAlignment="1">
      <alignment horizontal="center"/>
    </xf>
    <xf numFmtId="0" fontId="72" fillId="0" borderId="0" xfId="0" applyFont="1" applyBorder="1" applyAlignment="1">
      <alignment/>
    </xf>
    <xf numFmtId="38" fontId="71" fillId="0" borderId="0" xfId="50" applyFont="1" applyBorder="1" applyAlignment="1">
      <alignment/>
    </xf>
    <xf numFmtId="38" fontId="74" fillId="0" borderId="0" xfId="50" applyFont="1" applyBorder="1" applyAlignment="1">
      <alignment/>
    </xf>
    <xf numFmtId="38" fontId="71" fillId="0" borderId="0" xfId="50" applyFont="1" applyBorder="1" applyAlignment="1">
      <alignment vertical="center"/>
    </xf>
    <xf numFmtId="38" fontId="10" fillId="0" borderId="0" xfId="50" applyFont="1" applyAlignment="1">
      <alignment horizontal="right"/>
    </xf>
    <xf numFmtId="0" fontId="7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7" fillId="0" borderId="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8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 shrinkToFit="1"/>
    </xf>
    <xf numFmtId="0" fontId="8" fillId="0" borderId="17" xfId="0" applyFont="1" applyBorder="1" applyAlignment="1">
      <alignment horizontal="center" shrinkToFit="1"/>
    </xf>
    <xf numFmtId="0" fontId="8" fillId="0" borderId="18" xfId="0" applyFont="1" applyBorder="1" applyAlignment="1">
      <alignment horizontal="center" shrinkToFit="1"/>
    </xf>
    <xf numFmtId="0" fontId="8" fillId="0" borderId="0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17" fillId="0" borderId="18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8" fillId="0" borderId="18" xfId="0" applyFont="1" applyBorder="1" applyAlignment="1">
      <alignment horizontal="center" vertical="top" wrapText="1"/>
    </xf>
    <xf numFmtId="58" fontId="8" fillId="0" borderId="0" xfId="0" applyNumberFormat="1" applyFont="1" applyBorder="1" applyAlignment="1">
      <alignment horizontal="center"/>
    </xf>
    <xf numFmtId="58" fontId="8" fillId="0" borderId="18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9" fillId="0" borderId="21" xfId="0" applyFont="1" applyBorder="1" applyAlignment="1">
      <alignment horizontal="center" shrinkToFit="1"/>
    </xf>
    <xf numFmtId="0" fontId="9" fillId="0" borderId="11" xfId="0" applyFont="1" applyBorder="1" applyAlignment="1">
      <alignment horizontal="center" shrinkToFit="1"/>
    </xf>
    <xf numFmtId="0" fontId="9" fillId="0" borderId="20" xfId="0" applyFont="1" applyBorder="1" applyAlignment="1">
      <alignment horizontal="center" shrinkToFit="1"/>
    </xf>
    <xf numFmtId="0" fontId="8" fillId="0" borderId="0" xfId="0" applyFont="1" applyAlignment="1">
      <alignment horizontal="center"/>
    </xf>
    <xf numFmtId="0" fontId="17" fillId="0" borderId="18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17" xfId="0" applyBorder="1" applyAlignment="1">
      <alignment/>
    </xf>
    <xf numFmtId="0" fontId="9" fillId="0" borderId="18" xfId="0" applyFont="1" applyBorder="1" applyAlignment="1">
      <alignment horizontal="center" shrinkToFit="1"/>
    </xf>
    <xf numFmtId="0" fontId="0" fillId="0" borderId="0" xfId="0" applyAlignment="1">
      <alignment shrinkToFit="1"/>
    </xf>
    <xf numFmtId="0" fontId="0" fillId="0" borderId="17" xfId="0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91" fontId="10" fillId="0" borderId="0" xfId="62" applyNumberFormat="1" applyFont="1" applyBorder="1">
      <alignment/>
      <protection/>
    </xf>
    <xf numFmtId="200" fontId="10" fillId="0" borderId="0" xfId="0" applyNumberFormat="1" applyFont="1" applyBorder="1" applyAlignment="1" applyProtection="1">
      <alignment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ペース有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3" xfId="63"/>
    <cellStyle name="標準 3" xfId="64"/>
    <cellStyle name="標準_Sheet1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1" u="none" baseline="0">
                <a:solidFill>
                  <a:srgbClr val="000000"/>
                </a:solidFill>
              </a:rPr>
              <a:t>埼玉県各市の人口及び面積</a:t>
            </a:r>
          </a:p>
        </c:rich>
      </c:tx>
      <c:layout>
        <c:manualLayout>
          <c:xMode val="factor"/>
          <c:yMode val="factor"/>
          <c:x val="-0.05975"/>
          <c:y val="0.011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-0.00125"/>
          <c:y val="0.11325"/>
          <c:w val="0.94575"/>
          <c:h val="0.852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'P141グラフ'!$O$5</c:f>
              <c:strCache>
                <c:ptCount val="1"/>
                <c:pt idx="0">
                  <c:v>人口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'P141グラフ'!$N$6:$N$45</c:f>
              <c:strCache/>
            </c:strRef>
          </c:cat>
          <c:val>
            <c:numRef>
              <c:f>'P141グラフ'!$O$6:$O$45</c:f>
              <c:numCache/>
            </c:numRef>
          </c:val>
        </c:ser>
        <c:axId val="53693608"/>
        <c:axId val="13480425"/>
      </c:barChart>
      <c:lineChart>
        <c:grouping val="standard"/>
        <c:varyColors val="0"/>
        <c:ser>
          <c:idx val="1"/>
          <c:order val="0"/>
          <c:tx>
            <c:strRef>
              <c:f>'P141グラフ'!$P$4</c:f>
              <c:strCache>
                <c:ptCount val="1"/>
                <c:pt idx="0">
                  <c:v>面積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'P141グラフ'!$N$6:$N$45</c:f>
              <c:strCache/>
            </c:strRef>
          </c:cat>
          <c:val>
            <c:numRef>
              <c:f>'P141グラフ'!$P$6:$P$45</c:f>
              <c:numCache/>
            </c:numRef>
          </c:val>
          <c:smooth val="0"/>
        </c:ser>
        <c:marker val="1"/>
        <c:axId val="54214962"/>
        <c:axId val="18172611"/>
      </c:lineChart>
      <c:catAx>
        <c:axId val="542149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172611"/>
        <c:crosses val="autoZero"/>
        <c:auto val="0"/>
        <c:lblOffset val="100"/>
        <c:tickLblSkip val="1"/>
        <c:noMultiLvlLbl val="0"/>
      </c:catAx>
      <c:valAx>
        <c:axId val="18172611"/>
        <c:scaling>
          <c:orientation val="minMax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214962"/>
        <c:crossesAt val="1"/>
        <c:crossBetween val="between"/>
        <c:dispUnits/>
      </c:valAx>
      <c:catAx>
        <c:axId val="53693608"/>
        <c:scaling>
          <c:orientation val="minMax"/>
        </c:scaling>
        <c:axPos val="b"/>
        <c:delete val="1"/>
        <c:majorTickMark val="out"/>
        <c:minorTickMark val="none"/>
        <c:tickLblPos val="nextTo"/>
        <c:crossAx val="13480425"/>
        <c:crosses val="autoZero"/>
        <c:auto val="0"/>
        <c:lblOffset val="100"/>
        <c:tickLblSkip val="1"/>
        <c:noMultiLvlLbl val="0"/>
      </c:catAx>
      <c:valAx>
        <c:axId val="134804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69360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875"/>
          <c:y val="0.22"/>
          <c:w val="0.17075"/>
          <c:h val="0.11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1" u="none" baseline="0">
                <a:solidFill>
                  <a:srgbClr val="000000"/>
                </a:solidFill>
              </a:rPr>
              <a:t>都道府県別国勢調査人口</a:t>
            </a:r>
          </a:p>
        </c:rich>
      </c:tx>
      <c:layout>
        <c:manualLayout>
          <c:xMode val="factor"/>
          <c:yMode val="factor"/>
          <c:x val="-0.0045"/>
          <c:y val="-0.019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15"/>
          <c:y val="0.1425"/>
          <c:w val="0.97725"/>
          <c:h val="0.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'P141グラフ'!$T$9</c:f>
              <c:strCache>
                <c:ptCount val="1"/>
                <c:pt idx="0">
                  <c:v>国勢調査人口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'P141グラフ'!$S$10:$S$56</c:f>
              <c:strCache/>
            </c:strRef>
          </c:cat>
          <c:val>
            <c:numRef>
              <c:f>'P141グラフ'!$T$10:$T$56</c:f>
              <c:numCache/>
            </c:numRef>
          </c:val>
        </c:ser>
        <c:gapWidth val="50"/>
        <c:axId val="29335772"/>
        <c:axId val="62695357"/>
      </c:barChart>
      <c:catAx>
        <c:axId val="293357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695357"/>
        <c:crosses val="autoZero"/>
        <c:auto val="1"/>
        <c:lblOffset val="100"/>
        <c:tickLblSkip val="1"/>
        <c:noMultiLvlLbl val="0"/>
      </c:catAx>
      <c:valAx>
        <c:axId val="62695357"/>
        <c:scaling>
          <c:orientation val="minMax"/>
          <c:max val="14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357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0.074</cdr:y>
    </cdr:from>
    <cdr:to>
      <cdr:x>0.479</cdr:x>
      <cdr:y>0.11525</cdr:y>
    </cdr:to>
    <cdr:sp>
      <cdr:nvSpPr>
        <cdr:cNvPr id="1" name="Text Box 1"/>
        <cdr:cNvSpPr txBox="1">
          <a:spLocks noChangeArrowheads="1"/>
        </cdr:cNvSpPr>
      </cdr:nvSpPr>
      <cdr:spPr>
        <a:xfrm flipH="1">
          <a:off x="0" y="390525"/>
          <a:ext cx="3162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単位：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㎡</a:t>
          </a:r>
        </a:p>
      </cdr:txBody>
    </cdr:sp>
  </cdr:relSizeAnchor>
  <cdr:relSizeAnchor xmlns:cdr="http://schemas.openxmlformats.org/drawingml/2006/chartDrawing">
    <cdr:from>
      <cdr:x>0.8175</cdr:x>
      <cdr:y>0.06225</cdr:y>
    </cdr:from>
    <cdr:to>
      <cdr:x>0.92125</cdr:x>
      <cdr:y>0.103</cdr:y>
    </cdr:to>
    <cdr:sp>
      <cdr:nvSpPr>
        <cdr:cNvPr id="2" name="Text Box 2"/>
        <cdr:cNvSpPr txBox="1">
          <a:spLocks noChangeArrowheads="1"/>
        </cdr:cNvSpPr>
      </cdr:nvSpPr>
      <cdr:spPr>
        <a:xfrm>
          <a:off x="5400675" y="323850"/>
          <a:ext cx="6858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単位：万人</a:t>
          </a:r>
        </a:p>
      </cdr:txBody>
    </cdr:sp>
  </cdr:relSizeAnchor>
  <cdr:relSizeAnchor xmlns:cdr="http://schemas.openxmlformats.org/drawingml/2006/chartDrawing">
    <cdr:from>
      <cdr:x>0.664</cdr:x>
      <cdr:y>0.03125</cdr:y>
    </cdr:from>
    <cdr:to>
      <cdr:x>0.8475</cdr:x>
      <cdr:y>0.1005</cdr:y>
    </cdr:to>
    <cdr:sp>
      <cdr:nvSpPr>
        <cdr:cNvPr id="3" name="Text Box 3"/>
        <cdr:cNvSpPr txBox="1">
          <a:spLocks noChangeArrowheads="1"/>
        </cdr:cNvSpPr>
      </cdr:nvSpPr>
      <cdr:spPr>
        <a:xfrm>
          <a:off x="4381500" y="161925"/>
          <a:ext cx="12096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（人口：平成２８年）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（面積：平成２８年）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0.75575</cdr:x>
      <cdr:y>0.03475</cdr:y>
    </cdr:from>
    <cdr:to>
      <cdr:x>0.99975</cdr:x>
      <cdr:y>0.09475</cdr:y>
    </cdr:to>
    <cdr:sp>
      <cdr:nvSpPr>
        <cdr:cNvPr id="1" name="Text Box 1"/>
        <cdr:cNvSpPr txBox="1">
          <a:spLocks noChangeArrowheads="1"/>
        </cdr:cNvSpPr>
      </cdr:nvSpPr>
      <cdr:spPr>
        <a:xfrm>
          <a:off x="4972050" y="133350"/>
          <a:ext cx="1609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75" b="0" i="0" u="none" baseline="0">
              <a:solidFill>
                <a:srgbClr val="000000"/>
              </a:solidFill>
            </a:rPr>
            <a:t>（平成２７年国勢調査）</a:t>
          </a:r>
        </a:p>
      </cdr:txBody>
    </cdr:sp>
  </cdr:relSizeAnchor>
  <cdr:relSizeAnchor xmlns:cdr="http://schemas.openxmlformats.org/drawingml/2006/chartDrawing">
    <cdr:from>
      <cdr:x>0.851</cdr:x>
      <cdr:y>0.11225</cdr:y>
    </cdr:from>
    <cdr:to>
      <cdr:x>0.991</cdr:x>
      <cdr:y>0.1575</cdr:y>
    </cdr:to>
    <cdr:sp>
      <cdr:nvSpPr>
        <cdr:cNvPr id="2" name="Text Box 2"/>
        <cdr:cNvSpPr txBox="1">
          <a:spLocks noChangeArrowheads="1"/>
        </cdr:cNvSpPr>
      </cdr:nvSpPr>
      <cdr:spPr>
        <a:xfrm>
          <a:off x="5600700" y="457200"/>
          <a:ext cx="923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単位：万人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8</xdr:col>
      <xdr:colOff>1123950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0" y="666750"/>
        <a:ext cx="66103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123825</xdr:rowOff>
    </xdr:from>
    <xdr:to>
      <xdr:col>8</xdr:col>
      <xdr:colOff>1104900</xdr:colOff>
      <xdr:row>53</xdr:row>
      <xdr:rowOff>104775</xdr:rowOff>
    </xdr:to>
    <xdr:graphicFrame>
      <xdr:nvGraphicFramePr>
        <xdr:cNvPr id="2" name="Chart 2"/>
        <xdr:cNvGraphicFramePr/>
      </xdr:nvGraphicFramePr>
      <xdr:xfrm>
        <a:off x="0" y="5648325"/>
        <a:ext cx="6591300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390525</xdr:colOff>
      <xdr:row>17</xdr:row>
      <xdr:rowOff>0</xdr:rowOff>
    </xdr:from>
    <xdr:to>
      <xdr:col>25</xdr:col>
      <xdr:colOff>523875</xdr:colOff>
      <xdr:row>17</xdr:row>
      <xdr:rowOff>19050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18697575" y="3467100"/>
          <a:ext cx="1333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15</xdr:col>
      <xdr:colOff>390525</xdr:colOff>
      <xdr:row>17</xdr:row>
      <xdr:rowOff>0</xdr:rowOff>
    </xdr:from>
    <xdr:to>
      <xdr:col>15</xdr:col>
      <xdr:colOff>523875</xdr:colOff>
      <xdr:row>17</xdr:row>
      <xdr:rowOff>19050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11344275" y="3467100"/>
          <a:ext cx="1333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5</xdr:row>
      <xdr:rowOff>104775</xdr:rowOff>
    </xdr:from>
    <xdr:to>
      <xdr:col>2</xdr:col>
      <xdr:colOff>485775</xdr:colOff>
      <xdr:row>6</xdr:row>
      <xdr:rowOff>161925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552575" y="120967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2</xdr:col>
      <xdr:colOff>390525</xdr:colOff>
      <xdr:row>34</xdr:row>
      <xdr:rowOff>0</xdr:rowOff>
    </xdr:from>
    <xdr:to>
      <xdr:col>2</xdr:col>
      <xdr:colOff>523875</xdr:colOff>
      <xdr:row>35</xdr:row>
      <xdr:rowOff>19050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590675" y="5791200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6"/>
  <sheetViews>
    <sheetView tabSelected="1" zoomScale="115" zoomScaleNormal="115" workbookViewId="0" topLeftCell="A1">
      <selection activeCell="AB16" sqref="AB16"/>
    </sheetView>
  </sheetViews>
  <sheetFormatPr defaultColWidth="9.00390625" defaultRowHeight="13.5"/>
  <cols>
    <col min="9" max="9" width="15.00390625" style="0" customWidth="1"/>
    <col min="13" max="13" width="9.125" style="0" bestFit="1" customWidth="1"/>
    <col min="15" max="15" width="11.625" style="0" bestFit="1" customWidth="1"/>
    <col min="16" max="16" width="10.50390625" style="0" bestFit="1" customWidth="1"/>
    <col min="20" max="20" width="10.875" style="0" bestFit="1" customWidth="1"/>
    <col min="21" max="21" width="9.00390625" style="0" customWidth="1"/>
    <col min="24" max="24" width="10.625" style="0" customWidth="1"/>
    <col min="25" max="25" width="10.50390625" style="0" customWidth="1"/>
  </cols>
  <sheetData>
    <row r="1" spans="1:27" ht="42">
      <c r="A1" s="273" t="s">
        <v>103</v>
      </c>
      <c r="B1" s="273"/>
      <c r="C1" s="273"/>
      <c r="D1" s="273"/>
      <c r="E1" s="273"/>
      <c r="F1" s="273"/>
      <c r="G1" s="273"/>
      <c r="H1" s="273"/>
      <c r="I1" s="273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</row>
    <row r="2" spans="13:27" ht="21">
      <c r="M2" s="272"/>
      <c r="N2" s="272"/>
      <c r="O2" s="272"/>
      <c r="P2" s="266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</row>
    <row r="3" spans="13:27" ht="13.5">
      <c r="M3" s="247"/>
      <c r="N3" s="247"/>
      <c r="O3" s="247"/>
      <c r="P3" s="247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</row>
    <row r="4" spans="13:27" ht="13.5">
      <c r="M4" s="245"/>
      <c r="N4" s="246"/>
      <c r="O4" s="254"/>
      <c r="P4" s="247" t="s">
        <v>39</v>
      </c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</row>
    <row r="5" spans="13:27" ht="13.5">
      <c r="M5" s="254"/>
      <c r="N5" s="247" t="s">
        <v>38</v>
      </c>
      <c r="O5" s="247" t="s">
        <v>40</v>
      </c>
      <c r="P5" s="254"/>
      <c r="Q5" s="254"/>
      <c r="R5" s="254"/>
      <c r="S5" s="254"/>
      <c r="T5" s="254"/>
      <c r="U5" s="254"/>
      <c r="V5" s="245" t="s">
        <v>47</v>
      </c>
      <c r="W5" s="246" t="s">
        <v>162</v>
      </c>
      <c r="X5" s="245" t="s">
        <v>50</v>
      </c>
      <c r="Y5" s="246" t="s">
        <v>161</v>
      </c>
      <c r="Z5" s="245" t="s">
        <v>49</v>
      </c>
      <c r="AA5" s="254"/>
    </row>
    <row r="6" spans="13:30" ht="21">
      <c r="M6" s="248">
        <v>1</v>
      </c>
      <c r="N6" s="252" t="s">
        <v>10</v>
      </c>
      <c r="O6" s="249">
        <v>1270476</v>
      </c>
      <c r="P6" s="250">
        <v>217.43</v>
      </c>
      <c r="Q6" s="251"/>
      <c r="R6" s="254"/>
      <c r="S6" s="272"/>
      <c r="T6" s="272"/>
      <c r="U6" s="254"/>
      <c r="V6" s="248">
        <v>1</v>
      </c>
      <c r="W6" s="252" t="s">
        <v>10</v>
      </c>
      <c r="X6" s="249">
        <v>1270476</v>
      </c>
      <c r="Y6" s="252" t="s">
        <v>10</v>
      </c>
      <c r="Z6" s="250">
        <v>217.43</v>
      </c>
      <c r="AA6" s="254"/>
      <c r="AB6" s="6"/>
      <c r="AC6" s="10"/>
      <c r="AD6" s="173"/>
    </row>
    <row r="7" spans="13:30" ht="13.5">
      <c r="M7" s="248">
        <v>2</v>
      </c>
      <c r="N7" s="255" t="s">
        <v>216</v>
      </c>
      <c r="O7" s="249">
        <v>592684</v>
      </c>
      <c r="P7" s="253">
        <v>61.95</v>
      </c>
      <c r="Q7" s="251"/>
      <c r="R7" s="254"/>
      <c r="S7" s="247"/>
      <c r="T7" s="247"/>
      <c r="U7" s="254"/>
      <c r="V7" s="248">
        <v>2</v>
      </c>
      <c r="W7" s="255" t="s">
        <v>216</v>
      </c>
      <c r="X7" s="249">
        <v>592684</v>
      </c>
      <c r="Y7" s="255" t="s">
        <v>12</v>
      </c>
      <c r="Z7" s="253">
        <v>61.95</v>
      </c>
      <c r="AA7" s="254"/>
      <c r="AB7" s="6"/>
      <c r="AC7" s="7"/>
      <c r="AD7" s="122"/>
    </row>
    <row r="8" spans="13:30" ht="13.5">
      <c r="M8" s="248">
        <v>3</v>
      </c>
      <c r="N8" s="255" t="s">
        <v>214</v>
      </c>
      <c r="O8" s="249">
        <v>350223</v>
      </c>
      <c r="P8" s="253">
        <v>109.13</v>
      </c>
      <c r="Q8" s="251"/>
      <c r="R8" s="254"/>
      <c r="S8" s="246"/>
      <c r="T8" s="245"/>
      <c r="U8" s="254"/>
      <c r="V8" s="248">
        <v>3</v>
      </c>
      <c r="W8" s="255" t="s">
        <v>214</v>
      </c>
      <c r="X8" s="249">
        <v>350223</v>
      </c>
      <c r="Y8" s="252" t="s">
        <v>24</v>
      </c>
      <c r="Z8" s="253">
        <v>109.13</v>
      </c>
      <c r="AA8" s="254"/>
      <c r="AC8" s="13"/>
      <c r="AD8" s="175"/>
    </row>
    <row r="9" spans="13:30" ht="13.5">
      <c r="M9" s="248">
        <v>4</v>
      </c>
      <c r="N9" s="255" t="s">
        <v>219</v>
      </c>
      <c r="O9" s="249">
        <v>343390</v>
      </c>
      <c r="P9" s="253">
        <v>72.11</v>
      </c>
      <c r="Q9" s="251"/>
      <c r="R9" s="254"/>
      <c r="S9" s="247" t="s">
        <v>41</v>
      </c>
      <c r="T9" s="267" t="s">
        <v>42</v>
      </c>
      <c r="U9" s="254"/>
      <c r="V9" s="248">
        <v>4</v>
      </c>
      <c r="W9" s="255" t="s">
        <v>219</v>
      </c>
      <c r="X9" s="249">
        <v>343390</v>
      </c>
      <c r="Y9" s="255" t="s">
        <v>15</v>
      </c>
      <c r="Z9" s="253">
        <v>72.11</v>
      </c>
      <c r="AA9" s="254"/>
      <c r="AB9" s="6"/>
      <c r="AC9" s="10"/>
      <c r="AD9" s="173"/>
    </row>
    <row r="10" spans="13:30" ht="13.5">
      <c r="M10" s="248">
        <v>5</v>
      </c>
      <c r="N10" s="255" t="s">
        <v>230</v>
      </c>
      <c r="O10" s="249">
        <v>336565</v>
      </c>
      <c r="P10" s="253">
        <v>60.24</v>
      </c>
      <c r="Q10" s="251"/>
      <c r="R10" s="254"/>
      <c r="S10" s="255" t="s">
        <v>212</v>
      </c>
      <c r="T10" s="268">
        <v>13515271</v>
      </c>
      <c r="U10" s="254"/>
      <c r="V10" s="248">
        <v>5</v>
      </c>
      <c r="W10" s="255" t="s">
        <v>230</v>
      </c>
      <c r="X10" s="249">
        <v>336565</v>
      </c>
      <c r="Y10" s="255" t="s">
        <v>8</v>
      </c>
      <c r="Z10" s="253">
        <v>60.24</v>
      </c>
      <c r="AA10" s="254"/>
      <c r="AC10" s="10"/>
      <c r="AD10" s="173"/>
    </row>
    <row r="11" spans="13:30" ht="13.5">
      <c r="M11" s="248">
        <v>6</v>
      </c>
      <c r="N11" s="255" t="s">
        <v>229</v>
      </c>
      <c r="O11" s="249">
        <v>245878</v>
      </c>
      <c r="P11" s="253">
        <v>27.46</v>
      </c>
      <c r="Q11" s="251"/>
      <c r="R11" s="254"/>
      <c r="S11" s="255" t="s">
        <v>200</v>
      </c>
      <c r="T11" s="268">
        <v>9126214</v>
      </c>
      <c r="U11" s="254"/>
      <c r="V11" s="248">
        <v>6</v>
      </c>
      <c r="W11" s="255" t="s">
        <v>229</v>
      </c>
      <c r="X11" s="249">
        <v>245878</v>
      </c>
      <c r="Y11" s="255" t="s">
        <v>6</v>
      </c>
      <c r="Z11" s="253">
        <v>27.46</v>
      </c>
      <c r="AA11" s="254"/>
      <c r="AB11" s="6"/>
      <c r="AD11" s="174"/>
    </row>
    <row r="12" spans="13:30" ht="13.5">
      <c r="M12" s="248">
        <v>7</v>
      </c>
      <c r="N12" s="255" t="s">
        <v>223</v>
      </c>
      <c r="O12" s="249">
        <v>236975</v>
      </c>
      <c r="P12" s="253">
        <v>66</v>
      </c>
      <c r="Q12" s="251"/>
      <c r="R12" s="254"/>
      <c r="S12" s="255" t="s">
        <v>211</v>
      </c>
      <c r="T12" s="268">
        <v>8839469</v>
      </c>
      <c r="U12" s="254"/>
      <c r="V12" s="248">
        <v>7</v>
      </c>
      <c r="W12" s="255" t="s">
        <v>223</v>
      </c>
      <c r="X12" s="249">
        <v>236975</v>
      </c>
      <c r="Y12" s="255" t="s">
        <v>14</v>
      </c>
      <c r="Z12" s="253">
        <v>66</v>
      </c>
      <c r="AA12" s="254"/>
      <c r="AB12" s="6"/>
      <c r="AC12" s="10"/>
      <c r="AD12" s="173"/>
    </row>
    <row r="13" spans="13:30" ht="13.5">
      <c r="M13" s="248">
        <v>8</v>
      </c>
      <c r="N13" s="255" t="s">
        <v>228</v>
      </c>
      <c r="O13" s="249">
        <v>227890</v>
      </c>
      <c r="P13" s="253">
        <v>45.51</v>
      </c>
      <c r="Q13" s="251"/>
      <c r="R13" s="254"/>
      <c r="S13" s="255" t="s">
        <v>172</v>
      </c>
      <c r="T13" s="268">
        <v>7483128</v>
      </c>
      <c r="U13" s="254"/>
      <c r="V13" s="248">
        <v>8</v>
      </c>
      <c r="W13" s="255" t="s">
        <v>228</v>
      </c>
      <c r="X13" s="249">
        <v>227890</v>
      </c>
      <c r="Y13" s="255" t="s">
        <v>16</v>
      </c>
      <c r="Z13" s="253">
        <v>45.51</v>
      </c>
      <c r="AA13" s="254"/>
      <c r="AB13" s="6"/>
      <c r="AC13" s="7"/>
      <c r="AD13" s="173"/>
    </row>
    <row r="14" spans="13:30" ht="13.5">
      <c r="M14" s="248">
        <v>9</v>
      </c>
      <c r="N14" s="255" t="s">
        <v>215</v>
      </c>
      <c r="O14" s="249">
        <v>200683</v>
      </c>
      <c r="P14" s="253">
        <v>159.82</v>
      </c>
      <c r="Q14" s="251"/>
      <c r="R14" s="254"/>
      <c r="S14" s="261" t="s">
        <v>183</v>
      </c>
      <c r="T14" s="269">
        <v>7266534</v>
      </c>
      <c r="U14" s="254"/>
      <c r="V14" s="248">
        <v>9</v>
      </c>
      <c r="W14" s="255" t="s">
        <v>215</v>
      </c>
      <c r="X14" s="249">
        <v>200683</v>
      </c>
      <c r="Y14" s="255" t="s">
        <v>26</v>
      </c>
      <c r="Z14" s="253">
        <v>159.82</v>
      </c>
      <c r="AA14" s="254"/>
      <c r="AB14" s="6"/>
      <c r="AC14" s="16"/>
      <c r="AD14" s="173"/>
    </row>
    <row r="15" spans="13:30" ht="13.5">
      <c r="M15" s="248">
        <v>10</v>
      </c>
      <c r="N15" s="255" t="s">
        <v>236</v>
      </c>
      <c r="O15" s="249">
        <v>164028</v>
      </c>
      <c r="P15" s="253">
        <v>22.78</v>
      </c>
      <c r="Q15" s="251"/>
      <c r="R15" s="254"/>
      <c r="S15" s="255" t="s">
        <v>169</v>
      </c>
      <c r="T15" s="268">
        <v>6222666</v>
      </c>
      <c r="U15" s="254"/>
      <c r="V15" s="248">
        <v>10</v>
      </c>
      <c r="W15" s="255" t="s">
        <v>236</v>
      </c>
      <c r="X15" s="249">
        <v>164028</v>
      </c>
      <c r="Y15" s="255" t="s">
        <v>20</v>
      </c>
      <c r="Z15" s="253">
        <v>22.78</v>
      </c>
      <c r="AA15" s="254"/>
      <c r="AB15" s="6"/>
      <c r="AC15" s="10"/>
      <c r="AD15" s="173"/>
    </row>
    <row r="16" spans="13:30" ht="13.5">
      <c r="M16" s="248">
        <v>11</v>
      </c>
      <c r="N16" s="262" t="s">
        <v>238</v>
      </c>
      <c r="O16" s="256">
        <v>154527</v>
      </c>
      <c r="P16" s="253">
        <v>82.41</v>
      </c>
      <c r="Q16" s="251"/>
      <c r="R16" s="254"/>
      <c r="S16" s="255" t="s">
        <v>187</v>
      </c>
      <c r="T16" s="268">
        <v>5534800</v>
      </c>
      <c r="U16" s="254"/>
      <c r="V16" s="248">
        <v>11</v>
      </c>
      <c r="W16" s="262" t="s">
        <v>238</v>
      </c>
      <c r="X16" s="256">
        <v>154527</v>
      </c>
      <c r="Y16" s="255" t="s">
        <v>21</v>
      </c>
      <c r="Z16" s="253">
        <v>82.41</v>
      </c>
      <c r="AA16" s="254"/>
      <c r="AB16" s="6"/>
      <c r="AC16" s="10"/>
      <c r="AD16" s="173"/>
    </row>
    <row r="17" spans="13:30" ht="13.5">
      <c r="M17" s="248">
        <v>12</v>
      </c>
      <c r="N17" s="262" t="s">
        <v>224</v>
      </c>
      <c r="O17" s="256">
        <v>153738</v>
      </c>
      <c r="P17" s="253">
        <v>48.99</v>
      </c>
      <c r="Q17" s="251"/>
      <c r="R17" s="254"/>
      <c r="S17" s="255" t="s">
        <v>167</v>
      </c>
      <c r="T17" s="268">
        <v>5381733</v>
      </c>
      <c r="U17" s="254"/>
      <c r="V17" s="248">
        <v>12</v>
      </c>
      <c r="W17" s="262" t="s">
        <v>224</v>
      </c>
      <c r="X17" s="256">
        <v>153738</v>
      </c>
      <c r="Y17" s="255" t="s">
        <v>25</v>
      </c>
      <c r="Z17" s="253">
        <v>48.99</v>
      </c>
      <c r="AA17" s="254"/>
      <c r="AB17" s="6"/>
      <c r="AD17" s="174"/>
    </row>
    <row r="18" spans="13:30" ht="13.5">
      <c r="M18" s="248">
        <v>13</v>
      </c>
      <c r="N18" s="255" t="s">
        <v>233</v>
      </c>
      <c r="O18" s="249">
        <v>149593</v>
      </c>
      <c r="P18" s="253">
        <v>44.69</v>
      </c>
      <c r="Q18" s="251"/>
      <c r="R18" s="254"/>
      <c r="S18" s="255" t="s">
        <v>181</v>
      </c>
      <c r="T18" s="268">
        <v>5101556</v>
      </c>
      <c r="U18" s="254"/>
      <c r="V18" s="248">
        <v>13</v>
      </c>
      <c r="W18" s="255" t="s">
        <v>233</v>
      </c>
      <c r="X18" s="249">
        <v>149593</v>
      </c>
      <c r="Y18" s="255" t="s">
        <v>13</v>
      </c>
      <c r="Z18" s="253">
        <v>44.69</v>
      </c>
      <c r="AA18" s="254"/>
      <c r="AB18" s="6"/>
      <c r="AC18" s="10"/>
      <c r="AD18" s="173"/>
    </row>
    <row r="19" spans="13:30" ht="13.5">
      <c r="M19" s="248">
        <v>14</v>
      </c>
      <c r="N19" s="255" t="s">
        <v>227</v>
      </c>
      <c r="O19" s="249">
        <v>145053</v>
      </c>
      <c r="P19" s="253">
        <v>138.37</v>
      </c>
      <c r="Q19" s="251"/>
      <c r="R19" s="254"/>
      <c r="S19" s="255" t="s">
        <v>182</v>
      </c>
      <c r="T19" s="268">
        <v>3700305</v>
      </c>
      <c r="U19" s="254"/>
      <c r="V19" s="248">
        <v>14</v>
      </c>
      <c r="W19" s="255" t="s">
        <v>227</v>
      </c>
      <c r="X19" s="249">
        <v>145053</v>
      </c>
      <c r="Y19" s="255" t="s">
        <v>11</v>
      </c>
      <c r="Z19" s="253">
        <v>138.37</v>
      </c>
      <c r="AA19" s="254"/>
      <c r="AB19" s="6"/>
      <c r="AC19" s="10"/>
      <c r="AD19" s="173"/>
    </row>
    <row r="20" spans="13:30" ht="13.5">
      <c r="M20" s="248">
        <v>15</v>
      </c>
      <c r="N20" s="255" t="s">
        <v>242</v>
      </c>
      <c r="O20" s="249">
        <v>137656</v>
      </c>
      <c r="P20" s="253">
        <v>30.13</v>
      </c>
      <c r="Q20" s="251"/>
      <c r="R20" s="254"/>
      <c r="S20" s="255" t="s">
        <v>168</v>
      </c>
      <c r="T20" s="268">
        <v>2916976</v>
      </c>
      <c r="U20" s="254"/>
      <c r="V20" s="248">
        <v>15</v>
      </c>
      <c r="W20" s="255" t="s">
        <v>242</v>
      </c>
      <c r="X20" s="249">
        <v>137656</v>
      </c>
      <c r="Y20" s="255" t="s">
        <v>5</v>
      </c>
      <c r="Z20" s="253">
        <v>30.13</v>
      </c>
      <c r="AA20" s="254"/>
      <c r="AB20" s="6"/>
      <c r="AC20" s="10"/>
      <c r="AD20" s="173"/>
    </row>
    <row r="21" spans="13:30" ht="13.5">
      <c r="M21" s="248">
        <v>16</v>
      </c>
      <c r="N21" s="255" t="s">
        <v>234</v>
      </c>
      <c r="O21" s="249">
        <v>135928</v>
      </c>
      <c r="P21" s="253">
        <v>18.34</v>
      </c>
      <c r="Q21" s="251"/>
      <c r="R21" s="254"/>
      <c r="S21" s="255" t="s">
        <v>195</v>
      </c>
      <c r="T21" s="268">
        <v>2843990</v>
      </c>
      <c r="U21" s="254"/>
      <c r="V21" s="248">
        <v>16</v>
      </c>
      <c r="W21" s="255" t="s">
        <v>234</v>
      </c>
      <c r="X21" s="249">
        <v>135928</v>
      </c>
      <c r="Y21" s="255" t="s">
        <v>2</v>
      </c>
      <c r="Z21" s="253">
        <v>18.34</v>
      </c>
      <c r="AA21" s="254"/>
      <c r="AB21" s="6"/>
      <c r="AC21" s="10"/>
      <c r="AD21" s="173"/>
    </row>
    <row r="22" spans="13:30" ht="13.5">
      <c r="M22" s="248">
        <v>17</v>
      </c>
      <c r="N22" s="255" t="s">
        <v>232</v>
      </c>
      <c r="O22" s="249">
        <v>135243</v>
      </c>
      <c r="P22" s="253">
        <v>18.19</v>
      </c>
      <c r="Q22" s="251"/>
      <c r="R22" s="254"/>
      <c r="S22" s="255" t="s">
        <v>202</v>
      </c>
      <c r="T22" s="268">
        <v>2610353</v>
      </c>
      <c r="U22" s="254"/>
      <c r="V22" s="248">
        <v>17</v>
      </c>
      <c r="W22" s="255" t="s">
        <v>232</v>
      </c>
      <c r="X22" s="249">
        <v>135243</v>
      </c>
      <c r="Y22" s="255" t="s">
        <v>0</v>
      </c>
      <c r="Z22" s="253">
        <v>18.19</v>
      </c>
      <c r="AA22" s="254"/>
      <c r="AB22" s="6"/>
      <c r="AC22" s="10"/>
      <c r="AD22" s="173"/>
    </row>
    <row r="23" spans="13:30" ht="13.5">
      <c r="M23" s="248">
        <v>18</v>
      </c>
      <c r="N23" s="255" t="s">
        <v>226</v>
      </c>
      <c r="O23" s="249">
        <v>119192</v>
      </c>
      <c r="P23" s="253">
        <v>67.44</v>
      </c>
      <c r="Q23" s="251"/>
      <c r="R23" s="254"/>
      <c r="S23" s="255" t="s">
        <v>527</v>
      </c>
      <c r="T23" s="268">
        <v>2333899</v>
      </c>
      <c r="U23" s="254"/>
      <c r="V23" s="248">
        <v>18</v>
      </c>
      <c r="W23" s="255" t="s">
        <v>226</v>
      </c>
      <c r="X23" s="249">
        <v>119192</v>
      </c>
      <c r="Y23" s="255" t="s">
        <v>37</v>
      </c>
      <c r="Z23" s="253">
        <v>67.44</v>
      </c>
      <c r="AA23" s="254"/>
      <c r="AB23" s="6"/>
      <c r="AD23" s="174"/>
    </row>
    <row r="24" spans="13:30" ht="13.5">
      <c r="M24" s="248">
        <v>19</v>
      </c>
      <c r="N24" s="255" t="s">
        <v>220</v>
      </c>
      <c r="O24" s="249">
        <v>114289</v>
      </c>
      <c r="P24" s="253">
        <v>133.3</v>
      </c>
      <c r="Q24" s="251"/>
      <c r="R24" s="254"/>
      <c r="S24" s="255" t="s">
        <v>175</v>
      </c>
      <c r="T24" s="268">
        <v>2304264</v>
      </c>
      <c r="U24" s="254"/>
      <c r="V24" s="248">
        <v>19</v>
      </c>
      <c r="W24" s="255" t="s">
        <v>220</v>
      </c>
      <c r="X24" s="249">
        <v>114289</v>
      </c>
      <c r="Y24" s="255" t="s">
        <v>23</v>
      </c>
      <c r="Z24" s="253">
        <v>133.3</v>
      </c>
      <c r="AA24" s="254"/>
      <c r="AB24" s="6"/>
      <c r="AC24" s="10"/>
      <c r="AD24" s="173"/>
    </row>
    <row r="25" spans="13:30" ht="13.5">
      <c r="M25" s="248">
        <v>20</v>
      </c>
      <c r="N25" s="257" t="s">
        <v>163</v>
      </c>
      <c r="O25" s="249">
        <v>112920</v>
      </c>
      <c r="P25" s="253">
        <v>14.64</v>
      </c>
      <c r="Q25" s="251"/>
      <c r="R25" s="254"/>
      <c r="S25" s="255" t="s">
        <v>179</v>
      </c>
      <c r="T25" s="268">
        <v>2098804</v>
      </c>
      <c r="U25" s="254"/>
      <c r="V25" s="248">
        <v>20</v>
      </c>
      <c r="W25" s="257" t="s">
        <v>163</v>
      </c>
      <c r="X25" s="249">
        <v>112920</v>
      </c>
      <c r="Y25" s="257" t="s">
        <v>163</v>
      </c>
      <c r="Z25" s="253">
        <v>14.64</v>
      </c>
      <c r="AA25" s="254"/>
      <c r="AB25" s="6"/>
      <c r="AC25" s="10"/>
      <c r="AD25" s="173"/>
    </row>
    <row r="26" spans="13:30" ht="13.5">
      <c r="M26" s="248">
        <v>21</v>
      </c>
      <c r="N26" s="255" t="s">
        <v>241</v>
      </c>
      <c r="O26" s="249">
        <v>110045</v>
      </c>
      <c r="P26" s="253">
        <v>19.77</v>
      </c>
      <c r="Q26" s="251"/>
      <c r="R26" s="254"/>
      <c r="S26" s="255" t="s">
        <v>192</v>
      </c>
      <c r="T26" s="268">
        <v>2031903</v>
      </c>
      <c r="U26" s="254"/>
      <c r="V26" s="248">
        <v>21</v>
      </c>
      <c r="W26" s="255" t="s">
        <v>241</v>
      </c>
      <c r="X26" s="249">
        <v>110045</v>
      </c>
      <c r="Y26" s="255" t="s">
        <v>9</v>
      </c>
      <c r="Z26" s="253">
        <v>19.77</v>
      </c>
      <c r="AA26" s="254"/>
      <c r="AB26" s="6"/>
      <c r="AC26" s="10"/>
      <c r="AD26" s="173"/>
    </row>
    <row r="27" spans="13:30" ht="13.5">
      <c r="M27" s="248">
        <v>22</v>
      </c>
      <c r="N27" s="255" t="s">
        <v>244</v>
      </c>
      <c r="O27" s="249">
        <v>101388</v>
      </c>
      <c r="P27" s="253">
        <v>41.02</v>
      </c>
      <c r="Q27" s="251"/>
      <c r="R27" s="254"/>
      <c r="S27" s="255" t="s">
        <v>176</v>
      </c>
      <c r="T27" s="268">
        <v>1974255</v>
      </c>
      <c r="U27" s="254"/>
      <c r="V27" s="248">
        <v>22</v>
      </c>
      <c r="W27" s="255" t="s">
        <v>244</v>
      </c>
      <c r="X27" s="249">
        <v>101388</v>
      </c>
      <c r="Y27" s="255" t="s">
        <v>18</v>
      </c>
      <c r="Z27" s="253">
        <v>41.02</v>
      </c>
      <c r="AA27" s="254"/>
      <c r="AB27" s="6"/>
      <c r="AC27" s="10"/>
      <c r="AD27" s="173"/>
    </row>
    <row r="28" spans="13:30" ht="13.5">
      <c r="M28" s="258">
        <v>23</v>
      </c>
      <c r="N28" s="255" t="s">
        <v>222</v>
      </c>
      <c r="O28" s="249">
        <v>89574</v>
      </c>
      <c r="P28" s="253">
        <v>65.35</v>
      </c>
      <c r="Q28" s="250"/>
      <c r="R28" s="254"/>
      <c r="S28" s="255" t="s">
        <v>180</v>
      </c>
      <c r="T28" s="268">
        <v>1973115</v>
      </c>
      <c r="U28" s="254"/>
      <c r="V28" s="248">
        <v>23</v>
      </c>
      <c r="W28" s="255" t="s">
        <v>222</v>
      </c>
      <c r="X28" s="249">
        <v>89574</v>
      </c>
      <c r="Y28" s="255" t="s">
        <v>22</v>
      </c>
      <c r="Z28" s="253">
        <v>65.35</v>
      </c>
      <c r="AA28" s="254"/>
      <c r="AC28" s="10"/>
      <c r="AD28" s="173"/>
    </row>
    <row r="29" spans="13:30" ht="13.5">
      <c r="M29" s="248">
        <v>24</v>
      </c>
      <c r="N29" s="255" t="s">
        <v>240</v>
      </c>
      <c r="O29" s="249">
        <v>86121</v>
      </c>
      <c r="P29" s="253">
        <v>18.02</v>
      </c>
      <c r="Q29" s="251"/>
      <c r="R29" s="254"/>
      <c r="S29" s="255" t="s">
        <v>505</v>
      </c>
      <c r="T29" s="268">
        <v>1921525</v>
      </c>
      <c r="U29" s="254"/>
      <c r="V29" s="248">
        <v>24</v>
      </c>
      <c r="W29" s="255" t="s">
        <v>240</v>
      </c>
      <c r="X29" s="249">
        <v>86121</v>
      </c>
      <c r="Y29" s="255" t="s">
        <v>7</v>
      </c>
      <c r="Z29" s="253">
        <v>18.02</v>
      </c>
      <c r="AA29" s="254"/>
      <c r="AB29" s="6"/>
      <c r="AD29" s="174"/>
    </row>
    <row r="30" spans="13:30" ht="13.5">
      <c r="M30" s="248">
        <v>25</v>
      </c>
      <c r="N30" s="255" t="s">
        <v>217</v>
      </c>
      <c r="O30" s="249">
        <v>83585</v>
      </c>
      <c r="P30" s="253">
        <v>67.49</v>
      </c>
      <c r="Q30" s="251"/>
      <c r="R30" s="254"/>
      <c r="S30" s="255" t="s">
        <v>506</v>
      </c>
      <c r="T30" s="268">
        <v>1914039</v>
      </c>
      <c r="U30" s="254"/>
      <c r="V30" s="248">
        <v>25</v>
      </c>
      <c r="W30" s="255" t="s">
        <v>217</v>
      </c>
      <c r="X30" s="249">
        <v>83585</v>
      </c>
      <c r="Y30" s="255" t="s">
        <v>32</v>
      </c>
      <c r="Z30" s="253">
        <v>67.49</v>
      </c>
      <c r="AA30" s="254"/>
      <c r="AB30" s="6"/>
      <c r="AC30" s="10"/>
      <c r="AD30" s="173"/>
    </row>
    <row r="31" spans="13:30" ht="13.5">
      <c r="M31" s="248">
        <v>26</v>
      </c>
      <c r="N31" s="255" t="s">
        <v>546</v>
      </c>
      <c r="O31" s="249">
        <v>80615</v>
      </c>
      <c r="P31" s="253">
        <v>11.04</v>
      </c>
      <c r="Q31" s="251"/>
      <c r="R31" s="254"/>
      <c r="S31" s="255" t="s">
        <v>194</v>
      </c>
      <c r="T31" s="268">
        <v>1815865</v>
      </c>
      <c r="U31" s="254"/>
      <c r="V31" s="258">
        <v>26</v>
      </c>
      <c r="W31" s="255" t="s">
        <v>546</v>
      </c>
      <c r="X31" s="249">
        <v>80615</v>
      </c>
      <c r="Y31" s="255" t="s">
        <v>1</v>
      </c>
      <c r="Z31" s="253">
        <v>11.04</v>
      </c>
      <c r="AA31" s="254"/>
      <c r="AB31" s="6"/>
      <c r="AC31" s="10"/>
      <c r="AD31" s="173"/>
    </row>
    <row r="32" spans="13:30" ht="13.5">
      <c r="M32" s="248">
        <v>27</v>
      </c>
      <c r="N32" s="261" t="s">
        <v>355</v>
      </c>
      <c r="O32" s="259">
        <v>80513</v>
      </c>
      <c r="P32" s="260">
        <v>193.05</v>
      </c>
      <c r="Q32" s="251"/>
      <c r="R32" s="254"/>
      <c r="S32" s="255" t="s">
        <v>171</v>
      </c>
      <c r="T32" s="268">
        <v>1786170</v>
      </c>
      <c r="U32" s="254"/>
      <c r="V32" s="248">
        <v>27</v>
      </c>
      <c r="W32" s="261" t="s">
        <v>355</v>
      </c>
      <c r="X32" s="259">
        <v>80513</v>
      </c>
      <c r="Y32" s="261" t="s">
        <v>29</v>
      </c>
      <c r="Z32" s="260">
        <v>193.05</v>
      </c>
      <c r="AA32" s="254"/>
      <c r="AB32" s="6"/>
      <c r="AC32" s="10"/>
      <c r="AD32" s="173"/>
    </row>
    <row r="33" spans="13:30" ht="13.5">
      <c r="M33" s="248">
        <v>28</v>
      </c>
      <c r="N33" s="255" t="s">
        <v>221</v>
      </c>
      <c r="O33" s="249">
        <v>78993</v>
      </c>
      <c r="P33" s="253">
        <v>89.69</v>
      </c>
      <c r="Q33" s="251"/>
      <c r="R33" s="254"/>
      <c r="S33" s="255" t="s">
        <v>170</v>
      </c>
      <c r="T33" s="268">
        <v>1648177</v>
      </c>
      <c r="U33" s="254"/>
      <c r="V33" s="248">
        <v>28</v>
      </c>
      <c r="W33" s="255" t="s">
        <v>221</v>
      </c>
      <c r="X33" s="249">
        <v>78993</v>
      </c>
      <c r="Y33" s="262" t="s">
        <v>28</v>
      </c>
      <c r="Z33" s="253">
        <v>89.69</v>
      </c>
      <c r="AA33" s="254"/>
      <c r="AB33" s="6"/>
      <c r="AC33" s="10"/>
      <c r="AD33" s="173"/>
    </row>
    <row r="34" spans="13:30" ht="13.5">
      <c r="M34" s="248">
        <v>29</v>
      </c>
      <c r="N34" s="255" t="s">
        <v>237</v>
      </c>
      <c r="O34" s="263">
        <v>75071</v>
      </c>
      <c r="P34" s="253">
        <v>25.35</v>
      </c>
      <c r="Q34" s="251"/>
      <c r="R34" s="254"/>
      <c r="S34" s="255" t="s">
        <v>198</v>
      </c>
      <c r="T34" s="268">
        <v>1433566</v>
      </c>
      <c r="U34" s="254"/>
      <c r="V34" s="248">
        <v>29</v>
      </c>
      <c r="W34" s="255" t="s">
        <v>237</v>
      </c>
      <c r="X34" s="263">
        <v>75071</v>
      </c>
      <c r="Y34" s="255" t="s">
        <v>27</v>
      </c>
      <c r="Z34" s="253">
        <v>25.35</v>
      </c>
      <c r="AA34" s="254"/>
      <c r="AB34" s="6"/>
      <c r="AC34" s="10"/>
      <c r="AD34" s="173"/>
    </row>
    <row r="35" spans="13:30" ht="13.5">
      <c r="M35" s="248">
        <v>30</v>
      </c>
      <c r="N35" s="255" t="s">
        <v>235</v>
      </c>
      <c r="O35" s="249">
        <v>74183</v>
      </c>
      <c r="P35" s="253">
        <v>9.05</v>
      </c>
      <c r="Q35" s="251"/>
      <c r="R35" s="254"/>
      <c r="S35" s="255" t="s">
        <v>207</v>
      </c>
      <c r="T35" s="268">
        <v>1412916</v>
      </c>
      <c r="U35" s="254"/>
      <c r="V35" s="248">
        <v>30</v>
      </c>
      <c r="W35" s="255" t="s">
        <v>235</v>
      </c>
      <c r="X35" s="249">
        <v>74183</v>
      </c>
      <c r="Y35" s="255" t="s">
        <v>17</v>
      </c>
      <c r="Z35" s="253">
        <v>9.05</v>
      </c>
      <c r="AA35" s="254"/>
      <c r="AB35" s="6"/>
      <c r="AD35" s="174"/>
    </row>
    <row r="36" spans="13:30" ht="13.5">
      <c r="M36" s="248">
        <v>31</v>
      </c>
      <c r="N36" s="255" t="s">
        <v>554</v>
      </c>
      <c r="O36" s="249">
        <v>73289</v>
      </c>
      <c r="P36" s="253">
        <v>5.11</v>
      </c>
      <c r="Q36" s="264"/>
      <c r="R36" s="254"/>
      <c r="S36" s="255" t="s">
        <v>507</v>
      </c>
      <c r="T36" s="268">
        <v>1404729</v>
      </c>
      <c r="U36" s="254"/>
      <c r="V36" s="248">
        <v>31</v>
      </c>
      <c r="W36" s="255" t="s">
        <v>231</v>
      </c>
      <c r="X36" s="249">
        <v>73289</v>
      </c>
      <c r="Y36" s="255" t="s">
        <v>33</v>
      </c>
      <c r="Z36" s="253">
        <v>5.11</v>
      </c>
      <c r="AA36" s="254"/>
      <c r="AB36" s="12"/>
      <c r="AC36" s="10"/>
      <c r="AD36" s="173"/>
    </row>
    <row r="37" spans="13:30" ht="13.5">
      <c r="M37" s="248">
        <v>32</v>
      </c>
      <c r="N37" s="255" t="s">
        <v>547</v>
      </c>
      <c r="O37" s="249">
        <v>71048</v>
      </c>
      <c r="P37" s="253">
        <v>31.66</v>
      </c>
      <c r="Q37" s="251"/>
      <c r="R37" s="254"/>
      <c r="S37" s="255" t="s">
        <v>508</v>
      </c>
      <c r="T37" s="268">
        <v>1385262</v>
      </c>
      <c r="U37" s="254"/>
      <c r="V37" s="248">
        <v>32</v>
      </c>
      <c r="W37" s="255" t="s">
        <v>547</v>
      </c>
      <c r="X37" s="249">
        <v>71048</v>
      </c>
      <c r="Y37" s="255" t="s">
        <v>3</v>
      </c>
      <c r="Z37" s="253">
        <v>31.66</v>
      </c>
      <c r="AA37" s="254"/>
      <c r="AB37" s="6"/>
      <c r="AC37" s="10"/>
      <c r="AD37" s="173"/>
    </row>
    <row r="38" spans="13:30" ht="13.5">
      <c r="M38" s="248">
        <v>33</v>
      </c>
      <c r="N38" s="255" t="s">
        <v>246</v>
      </c>
      <c r="O38" s="249">
        <v>70145</v>
      </c>
      <c r="P38" s="253">
        <v>17.65</v>
      </c>
      <c r="Q38" s="251"/>
      <c r="R38" s="254"/>
      <c r="S38" s="255" t="s">
        <v>497</v>
      </c>
      <c r="T38" s="268">
        <v>1377187</v>
      </c>
      <c r="U38" s="254"/>
      <c r="V38" s="248">
        <v>33</v>
      </c>
      <c r="W38" s="255" t="s">
        <v>246</v>
      </c>
      <c r="X38" s="249">
        <v>70145</v>
      </c>
      <c r="Y38" s="255" t="s">
        <v>4</v>
      </c>
      <c r="Z38" s="253">
        <v>17.65</v>
      </c>
      <c r="AA38" s="254"/>
      <c r="AB38" s="6"/>
      <c r="AC38" s="10"/>
      <c r="AD38" s="173"/>
    </row>
    <row r="39" spans="13:30" ht="13.5">
      <c r="M39" s="248">
        <v>34</v>
      </c>
      <c r="N39" s="262" t="s">
        <v>239</v>
      </c>
      <c r="O39" s="256">
        <v>68154</v>
      </c>
      <c r="P39" s="253">
        <v>19.82</v>
      </c>
      <c r="Q39" s="251"/>
      <c r="R39" s="254"/>
      <c r="S39" s="255" t="s">
        <v>503</v>
      </c>
      <c r="T39" s="268">
        <v>1364316</v>
      </c>
      <c r="U39" s="254"/>
      <c r="V39" s="248">
        <v>34</v>
      </c>
      <c r="W39" s="262" t="s">
        <v>239</v>
      </c>
      <c r="X39" s="256">
        <v>68154</v>
      </c>
      <c r="Y39" s="255" t="s">
        <v>19</v>
      </c>
      <c r="Z39" s="253">
        <v>19.82</v>
      </c>
      <c r="AA39" s="254"/>
      <c r="AB39" s="6"/>
      <c r="AC39" s="10"/>
      <c r="AD39" s="173"/>
    </row>
    <row r="40" spans="13:30" ht="13.5">
      <c r="M40" s="248">
        <v>35</v>
      </c>
      <c r="N40" s="262" t="s">
        <v>218</v>
      </c>
      <c r="O40" s="256">
        <v>65311</v>
      </c>
      <c r="P40" s="253">
        <v>577.83</v>
      </c>
      <c r="Q40" s="251"/>
      <c r="R40" s="254"/>
      <c r="S40" s="255" t="s">
        <v>174</v>
      </c>
      <c r="T40" s="268">
        <v>1308265</v>
      </c>
      <c r="U40" s="254"/>
      <c r="V40" s="248">
        <v>35</v>
      </c>
      <c r="W40" s="262" t="s">
        <v>218</v>
      </c>
      <c r="X40" s="256">
        <v>65311</v>
      </c>
      <c r="Y40" s="255" t="s">
        <v>36</v>
      </c>
      <c r="Z40" s="253">
        <v>577.83</v>
      </c>
      <c r="AA40" s="254"/>
      <c r="AB40" s="6"/>
      <c r="AC40" s="10"/>
      <c r="AD40" s="173"/>
    </row>
    <row r="41" spans="13:30" ht="13.5">
      <c r="M41" s="248">
        <v>36</v>
      </c>
      <c r="N41" s="255" t="s">
        <v>243</v>
      </c>
      <c r="O41" s="249">
        <v>62481</v>
      </c>
      <c r="P41" s="253">
        <v>27.28</v>
      </c>
      <c r="Q41" s="251"/>
      <c r="R41" s="254"/>
      <c r="S41" s="255" t="s">
        <v>178</v>
      </c>
      <c r="T41" s="268">
        <v>1279594</v>
      </c>
      <c r="U41" s="254"/>
      <c r="V41" s="248">
        <v>36</v>
      </c>
      <c r="W41" s="255" t="s">
        <v>243</v>
      </c>
      <c r="X41" s="249">
        <v>62481</v>
      </c>
      <c r="Y41" s="255" t="s">
        <v>164</v>
      </c>
      <c r="Z41" s="253">
        <v>27.28</v>
      </c>
      <c r="AA41" s="254"/>
      <c r="AB41" s="6"/>
      <c r="AD41" s="174"/>
    </row>
    <row r="42" spans="13:30" ht="13.5">
      <c r="M42" s="248">
        <v>37</v>
      </c>
      <c r="N42" s="255" t="s">
        <v>247</v>
      </c>
      <c r="O42" s="249">
        <v>57015</v>
      </c>
      <c r="P42" s="253">
        <v>47.48</v>
      </c>
      <c r="Q42" s="250"/>
      <c r="R42" s="254"/>
      <c r="S42" s="255" t="s">
        <v>188</v>
      </c>
      <c r="T42" s="268">
        <v>1166338</v>
      </c>
      <c r="U42" s="254"/>
      <c r="V42" s="248">
        <v>37</v>
      </c>
      <c r="W42" s="255" t="s">
        <v>247</v>
      </c>
      <c r="X42" s="249">
        <v>57015</v>
      </c>
      <c r="Y42" s="255" t="s">
        <v>31</v>
      </c>
      <c r="Z42" s="253">
        <v>47.48</v>
      </c>
      <c r="AA42" s="254"/>
      <c r="AC42" s="10"/>
      <c r="AD42" s="173"/>
    </row>
    <row r="43" spans="13:30" ht="13.5">
      <c r="M43" s="248">
        <v>38</v>
      </c>
      <c r="N43" s="255" t="s">
        <v>225</v>
      </c>
      <c r="O43" s="249">
        <v>55677</v>
      </c>
      <c r="P43" s="253">
        <v>58.64</v>
      </c>
      <c r="Q43" s="251"/>
      <c r="R43" s="254"/>
      <c r="S43" s="255" t="s">
        <v>208</v>
      </c>
      <c r="T43" s="268">
        <v>1154008</v>
      </c>
      <c r="U43" s="254"/>
      <c r="V43" s="248">
        <v>38</v>
      </c>
      <c r="W43" s="255" t="s">
        <v>225</v>
      </c>
      <c r="X43" s="249">
        <v>55677</v>
      </c>
      <c r="Y43" s="255" t="s">
        <v>35</v>
      </c>
      <c r="Z43" s="253">
        <v>58.64</v>
      </c>
      <c r="AA43" s="254"/>
      <c r="AB43" s="6"/>
      <c r="AC43" s="10"/>
      <c r="AD43" s="173"/>
    </row>
    <row r="44" spans="13:30" ht="13.5">
      <c r="M44" s="248">
        <v>39</v>
      </c>
      <c r="N44" s="255" t="s">
        <v>245</v>
      </c>
      <c r="O44" s="249">
        <v>52725</v>
      </c>
      <c r="P44" s="253">
        <v>33.93</v>
      </c>
      <c r="Q44" s="251"/>
      <c r="R44" s="254"/>
      <c r="S44" s="255" t="s">
        <v>184</v>
      </c>
      <c r="T44" s="268">
        <v>1123891</v>
      </c>
      <c r="U44" s="254"/>
      <c r="V44" s="248">
        <v>39</v>
      </c>
      <c r="W44" s="255" t="s">
        <v>245</v>
      </c>
      <c r="X44" s="249">
        <v>52725</v>
      </c>
      <c r="Y44" s="255" t="s">
        <v>34</v>
      </c>
      <c r="Z44" s="253">
        <v>33.93</v>
      </c>
      <c r="AA44" s="254"/>
      <c r="AB44" s="6"/>
      <c r="AC44" s="10"/>
      <c r="AD44" s="173"/>
    </row>
    <row r="45" spans="13:30" ht="13.5">
      <c r="M45" s="248">
        <v>40</v>
      </c>
      <c r="N45" s="255" t="s">
        <v>362</v>
      </c>
      <c r="O45" s="249">
        <v>52035</v>
      </c>
      <c r="P45" s="253">
        <v>24.92</v>
      </c>
      <c r="Q45" s="251"/>
      <c r="R45" s="254"/>
      <c r="S45" s="255" t="s">
        <v>173</v>
      </c>
      <c r="T45" s="268">
        <v>1104069</v>
      </c>
      <c r="U45" s="254"/>
      <c r="V45" s="248">
        <v>40</v>
      </c>
      <c r="W45" s="255" t="s">
        <v>362</v>
      </c>
      <c r="X45" s="249">
        <v>52035</v>
      </c>
      <c r="Y45" s="255" t="s">
        <v>248</v>
      </c>
      <c r="Z45" s="253">
        <v>24.92</v>
      </c>
      <c r="AA45" s="254"/>
      <c r="AB45" s="6"/>
      <c r="AC45" s="10"/>
      <c r="AD45" s="173"/>
    </row>
    <row r="46" spans="13:30" ht="13.5">
      <c r="M46" s="248"/>
      <c r="N46" s="255"/>
      <c r="O46" s="270"/>
      <c r="P46" s="251"/>
      <c r="Q46" s="251"/>
      <c r="R46" s="254"/>
      <c r="S46" s="255" t="s">
        <v>205</v>
      </c>
      <c r="T46" s="268">
        <v>1066328</v>
      </c>
      <c r="U46" s="254"/>
      <c r="V46" s="255"/>
      <c r="W46" s="254"/>
      <c r="X46" s="254"/>
      <c r="Y46" s="254"/>
      <c r="Z46" s="254"/>
      <c r="AA46" s="254"/>
      <c r="AB46" s="6"/>
      <c r="AC46" s="10"/>
      <c r="AD46" s="173"/>
    </row>
    <row r="47" spans="13:30" ht="13.5">
      <c r="M47" s="254"/>
      <c r="N47" s="254"/>
      <c r="O47" s="254"/>
      <c r="P47" s="255"/>
      <c r="Q47" s="251"/>
      <c r="R47" s="254"/>
      <c r="S47" s="255" t="s">
        <v>186</v>
      </c>
      <c r="T47" s="268">
        <v>1023119</v>
      </c>
      <c r="U47" s="254"/>
      <c r="V47" s="254"/>
      <c r="W47" s="254"/>
      <c r="X47" s="254"/>
      <c r="Y47" s="254"/>
      <c r="Z47" s="254"/>
      <c r="AA47" s="254"/>
      <c r="AB47" s="6"/>
      <c r="AC47" s="10"/>
      <c r="AD47" s="8"/>
    </row>
    <row r="48" spans="13:30" ht="13.5">
      <c r="M48" s="254"/>
      <c r="N48" s="254"/>
      <c r="O48" s="254"/>
      <c r="P48" s="255"/>
      <c r="Q48" s="251"/>
      <c r="R48" s="254"/>
      <c r="S48" s="255" t="s">
        <v>201</v>
      </c>
      <c r="T48" s="268">
        <v>976263</v>
      </c>
      <c r="U48" s="254"/>
      <c r="V48" s="254"/>
      <c r="W48" s="254"/>
      <c r="X48" s="254"/>
      <c r="Y48" s="254"/>
      <c r="Z48" s="254"/>
      <c r="AA48" s="254"/>
      <c r="AB48" s="6"/>
      <c r="AC48" s="10"/>
      <c r="AD48" s="173"/>
    </row>
    <row r="49" spans="13:30" ht="13.5">
      <c r="M49" s="254"/>
      <c r="N49" s="254"/>
      <c r="O49" s="254"/>
      <c r="P49" s="255"/>
      <c r="Q49" s="251"/>
      <c r="R49" s="254"/>
      <c r="S49" s="255" t="s">
        <v>509</v>
      </c>
      <c r="T49" s="268">
        <v>963579</v>
      </c>
      <c r="U49" s="254"/>
      <c r="V49" s="254"/>
      <c r="W49" s="254"/>
      <c r="X49" s="254"/>
      <c r="Y49" s="254"/>
      <c r="Z49" s="254"/>
      <c r="AA49" s="254"/>
      <c r="AB49" s="6"/>
      <c r="AC49" s="172"/>
      <c r="AD49" s="173"/>
    </row>
    <row r="50" spans="13:30" ht="13.5">
      <c r="M50" s="254"/>
      <c r="N50" s="254"/>
      <c r="O50" s="254"/>
      <c r="P50" s="255"/>
      <c r="Q50" s="251"/>
      <c r="R50" s="254"/>
      <c r="S50" s="255" t="s">
        <v>199</v>
      </c>
      <c r="T50" s="268">
        <v>834930</v>
      </c>
      <c r="U50" s="254"/>
      <c r="V50" s="254"/>
      <c r="W50" s="254"/>
      <c r="X50" s="254"/>
      <c r="Y50" s="254"/>
      <c r="Z50" s="254"/>
      <c r="AA50" s="254"/>
      <c r="AB50" s="6"/>
      <c r="AC50" s="10"/>
      <c r="AD50" s="173"/>
    </row>
    <row r="51" spans="13:30" ht="13.5">
      <c r="M51" s="254"/>
      <c r="N51" s="254"/>
      <c r="O51" s="254"/>
      <c r="P51" s="255"/>
      <c r="Q51" s="251"/>
      <c r="R51" s="254"/>
      <c r="S51" s="255" t="s">
        <v>191</v>
      </c>
      <c r="T51" s="268">
        <v>832832</v>
      </c>
      <c r="U51" s="254"/>
      <c r="V51" s="254"/>
      <c r="W51" s="254"/>
      <c r="X51" s="254"/>
      <c r="Y51" s="254"/>
      <c r="Z51" s="254"/>
      <c r="AA51" s="254"/>
      <c r="AB51" s="6"/>
      <c r="AC51" s="10"/>
      <c r="AD51" s="173"/>
    </row>
    <row r="52" spans="13:30" ht="13.5">
      <c r="M52" s="254"/>
      <c r="N52" s="254"/>
      <c r="O52" s="254"/>
      <c r="P52" s="255"/>
      <c r="Q52" s="251"/>
      <c r="R52" s="254"/>
      <c r="S52" s="255" t="s">
        <v>210</v>
      </c>
      <c r="T52" s="268">
        <v>786740</v>
      </c>
      <c r="U52" s="254"/>
      <c r="V52" s="254"/>
      <c r="W52" s="254"/>
      <c r="X52" s="254"/>
      <c r="Y52" s="254"/>
      <c r="Z52" s="254"/>
      <c r="AA52" s="254"/>
      <c r="AB52" s="6"/>
      <c r="AC52" s="10"/>
      <c r="AD52" s="173"/>
    </row>
    <row r="53" spans="13:27" ht="13.5">
      <c r="M53" s="254"/>
      <c r="N53" s="255"/>
      <c r="O53" s="265"/>
      <c r="P53" s="255"/>
      <c r="Q53" s="251"/>
      <c r="R53" s="254"/>
      <c r="S53" s="255" t="s">
        <v>196</v>
      </c>
      <c r="T53" s="268">
        <v>755733</v>
      </c>
      <c r="U53" s="254"/>
      <c r="V53" s="254"/>
      <c r="W53" s="254"/>
      <c r="X53" s="254"/>
      <c r="Y53" s="254"/>
      <c r="Z53" s="254"/>
      <c r="AA53" s="254"/>
    </row>
    <row r="54" spans="13:27" ht="13.5">
      <c r="M54" s="254"/>
      <c r="N54" s="255"/>
      <c r="O54" s="265"/>
      <c r="P54" s="255"/>
      <c r="Q54" s="251"/>
      <c r="R54" s="254"/>
      <c r="S54" s="255" t="s">
        <v>197</v>
      </c>
      <c r="T54" s="268">
        <v>728276</v>
      </c>
      <c r="U54" s="254"/>
      <c r="V54" s="254"/>
      <c r="W54" s="254"/>
      <c r="X54" s="254"/>
      <c r="Y54" s="254"/>
      <c r="Z54" s="254"/>
      <c r="AA54" s="254"/>
    </row>
    <row r="55" spans="13:27" ht="13.5">
      <c r="M55" s="254"/>
      <c r="N55" s="254"/>
      <c r="O55" s="254"/>
      <c r="P55" s="254"/>
      <c r="Q55" s="254"/>
      <c r="R55" s="254"/>
      <c r="S55" s="255" t="s">
        <v>206</v>
      </c>
      <c r="T55" s="268">
        <v>694352</v>
      </c>
      <c r="U55" s="254"/>
      <c r="V55" s="254"/>
      <c r="W55" s="254"/>
      <c r="X55" s="254"/>
      <c r="Y55" s="254"/>
      <c r="Z55" s="254"/>
      <c r="AA55" s="254"/>
    </row>
    <row r="56" spans="13:27" ht="13.5">
      <c r="M56" s="254"/>
      <c r="N56" s="254"/>
      <c r="O56" s="254"/>
      <c r="P56" s="254"/>
      <c r="Q56" s="254"/>
      <c r="R56" s="254"/>
      <c r="S56" s="255" t="s">
        <v>203</v>
      </c>
      <c r="T56" s="268">
        <v>573441</v>
      </c>
      <c r="U56" s="254"/>
      <c r="V56" s="254"/>
      <c r="W56" s="254"/>
      <c r="X56" s="254"/>
      <c r="Y56" s="254"/>
      <c r="Z56" s="254"/>
      <c r="AA56" s="254"/>
    </row>
  </sheetData>
  <sheetProtection/>
  <mergeCells count="3">
    <mergeCell ref="S6:T6"/>
    <mergeCell ref="A1:I1"/>
    <mergeCell ref="M2:O2"/>
  </mergeCells>
  <printOptions/>
  <pageMargins left="0.7874015748031497" right="0.7874015748031497" top="0.984251968503937" bottom="0.82" header="0.5118110236220472" footer="0.45"/>
  <pageSetup horizontalDpi="600" verticalDpi="600" orientation="portrait" paperSize="9" scale="99" r:id="rId2"/>
  <headerFooter alignWithMargins="0">
    <oddFooter>&amp;C&amp;"ＭＳ Ｐ明朝,標準"&amp;10
- 141 -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4"/>
  <sheetViews>
    <sheetView workbookViewId="0" topLeftCell="A31">
      <selection activeCell="I51" sqref="I51:M51"/>
    </sheetView>
  </sheetViews>
  <sheetFormatPr defaultColWidth="9.00390625" defaultRowHeight="13.5"/>
  <cols>
    <col min="1" max="1" width="6.625" style="0" customWidth="1"/>
    <col min="2" max="2" width="9.125" style="0" customWidth="1"/>
    <col min="3" max="3" width="12.50390625" style="0" customWidth="1"/>
    <col min="4" max="4" width="1.875" style="0" customWidth="1"/>
    <col min="5" max="5" width="6.625" style="0" customWidth="1"/>
    <col min="7" max="7" width="11.625" style="0" customWidth="1"/>
    <col min="8" max="8" width="1.875" style="0" customWidth="1"/>
    <col min="9" max="9" width="6.625" style="0" customWidth="1"/>
    <col min="10" max="10" width="5.50390625" style="0" hidden="1" customWidth="1"/>
    <col min="12" max="12" width="8.875" style="118" customWidth="1"/>
    <col min="13" max="13" width="8.875" style="183" customWidth="1"/>
  </cols>
  <sheetData>
    <row r="1" spans="1:13" ht="15" customHeight="1">
      <c r="A1" s="278" t="s">
        <v>43</v>
      </c>
      <c r="B1" s="279"/>
      <c r="C1" s="279"/>
      <c r="D1" s="279"/>
      <c r="E1" s="279"/>
      <c r="F1" s="1"/>
      <c r="G1" s="1"/>
      <c r="H1" s="1"/>
      <c r="I1" s="25"/>
      <c r="J1" s="25"/>
      <c r="K1" s="25"/>
      <c r="L1" s="115"/>
      <c r="M1" s="176"/>
    </row>
    <row r="2" spans="1:13" ht="12" customHeight="1">
      <c r="A2" s="26"/>
      <c r="B2" s="1"/>
      <c r="C2" s="1"/>
      <c r="D2" s="1"/>
      <c r="E2" s="1"/>
      <c r="F2" s="1"/>
      <c r="G2" s="1"/>
      <c r="H2" s="1"/>
      <c r="I2" s="25"/>
      <c r="J2" s="25"/>
      <c r="K2" s="25"/>
      <c r="L2" s="115"/>
      <c r="M2" s="176"/>
    </row>
    <row r="3" spans="1:13" ht="24" customHeight="1">
      <c r="A3" s="287" t="s">
        <v>44</v>
      </c>
      <c r="B3" s="287"/>
      <c r="C3" s="287"/>
      <c r="D3" s="287"/>
      <c r="E3" s="287" t="s">
        <v>45</v>
      </c>
      <c r="F3" s="287"/>
      <c r="G3" s="287"/>
      <c r="H3" s="287"/>
      <c r="I3" s="288" t="s">
        <v>46</v>
      </c>
      <c r="J3" s="288"/>
      <c r="K3" s="288"/>
      <c r="L3" s="288"/>
      <c r="M3" s="288"/>
    </row>
    <row r="4" spans="1:13" ht="12" customHeight="1" thickBot="1">
      <c r="A4" s="1"/>
      <c r="B4" s="1"/>
      <c r="C4" s="1"/>
      <c r="D4" s="1"/>
      <c r="E4" s="1"/>
      <c r="F4" s="1"/>
      <c r="G4" s="1"/>
      <c r="H4" s="1"/>
      <c r="I4" s="25"/>
      <c r="J4" s="25"/>
      <c r="K4" s="25"/>
      <c r="L4" s="115"/>
      <c r="M4" s="176"/>
    </row>
    <row r="5" spans="1:13" ht="24" customHeight="1">
      <c r="A5" s="27" t="s">
        <v>47</v>
      </c>
      <c r="B5" s="28" t="s">
        <v>48</v>
      </c>
      <c r="C5" s="276" t="s">
        <v>49</v>
      </c>
      <c r="D5" s="277"/>
      <c r="E5" s="29" t="s">
        <v>47</v>
      </c>
      <c r="F5" s="28" t="s">
        <v>48</v>
      </c>
      <c r="G5" s="276" t="s">
        <v>50</v>
      </c>
      <c r="H5" s="277"/>
      <c r="I5" s="29" t="s">
        <v>47</v>
      </c>
      <c r="J5" s="27"/>
      <c r="K5" s="28" t="s">
        <v>48</v>
      </c>
      <c r="L5" s="116" t="s">
        <v>51</v>
      </c>
      <c r="M5" s="177" t="s">
        <v>52</v>
      </c>
    </row>
    <row r="6" spans="1:13" ht="9" customHeight="1">
      <c r="A6" s="2"/>
      <c r="B6" s="3"/>
      <c r="C6" s="2"/>
      <c r="D6" s="111"/>
      <c r="E6" s="168"/>
      <c r="G6" s="3"/>
      <c r="H6" s="2"/>
      <c r="I6" s="168"/>
      <c r="J6" s="2"/>
      <c r="K6" s="3"/>
      <c r="L6" s="171"/>
      <c r="M6" s="178"/>
    </row>
    <row r="7" spans="1:16" ht="13.5" customHeight="1">
      <c r="A7" s="6">
        <v>1</v>
      </c>
      <c r="B7" s="10" t="s">
        <v>36</v>
      </c>
      <c r="C7" s="173">
        <v>577.83</v>
      </c>
      <c r="D7" s="33"/>
      <c r="E7" s="34">
        <v>1</v>
      </c>
      <c r="F7" s="220" t="s">
        <v>10</v>
      </c>
      <c r="G7" s="196">
        <v>1270476</v>
      </c>
      <c r="H7" s="5"/>
      <c r="I7" s="34">
        <v>1</v>
      </c>
      <c r="J7" s="6">
        <v>37</v>
      </c>
      <c r="K7" s="201" t="s">
        <v>0</v>
      </c>
      <c r="L7" s="202">
        <v>40.1</v>
      </c>
      <c r="M7" s="184">
        <v>-15.6</v>
      </c>
      <c r="N7" s="218"/>
      <c r="O7" s="217"/>
      <c r="P7" s="219"/>
    </row>
    <row r="8" spans="1:16" ht="13.5" customHeight="1">
      <c r="A8" s="6">
        <v>2</v>
      </c>
      <c r="B8" s="7" t="s">
        <v>10</v>
      </c>
      <c r="C8" s="122">
        <v>217.43</v>
      </c>
      <c r="D8" s="38"/>
      <c r="E8" s="34">
        <v>2</v>
      </c>
      <c r="F8" s="102" t="s">
        <v>216</v>
      </c>
      <c r="G8" s="196">
        <v>592684</v>
      </c>
      <c r="H8" s="5"/>
      <c r="I8" s="34">
        <v>2</v>
      </c>
      <c r="J8" s="6">
        <v>39</v>
      </c>
      <c r="K8" s="201" t="s">
        <v>1</v>
      </c>
      <c r="L8" s="202">
        <v>40.9</v>
      </c>
      <c r="M8" s="184">
        <v>-17</v>
      </c>
      <c r="N8" s="218"/>
      <c r="O8" s="217"/>
      <c r="P8" s="219"/>
    </row>
    <row r="9" spans="1:16" ht="13.5" customHeight="1">
      <c r="A9" s="12">
        <v>3</v>
      </c>
      <c r="B9" s="13" t="s">
        <v>29</v>
      </c>
      <c r="C9" s="175">
        <v>193.05</v>
      </c>
      <c r="D9" s="38"/>
      <c r="E9" s="34">
        <v>3</v>
      </c>
      <c r="F9" s="102" t="s">
        <v>214</v>
      </c>
      <c r="G9" s="196">
        <v>350223</v>
      </c>
      <c r="H9" s="5"/>
      <c r="I9" s="34">
        <v>3</v>
      </c>
      <c r="J9" s="6">
        <v>4</v>
      </c>
      <c r="K9" s="201" t="s">
        <v>2</v>
      </c>
      <c r="L9" s="202">
        <v>42.1</v>
      </c>
      <c r="M9" s="184">
        <v>-18.7</v>
      </c>
      <c r="N9" s="218"/>
      <c r="O9" s="217"/>
      <c r="P9" s="219"/>
    </row>
    <row r="10" spans="1:16" ht="13.5" customHeight="1">
      <c r="A10" s="6">
        <v>4</v>
      </c>
      <c r="B10" s="10" t="s">
        <v>26</v>
      </c>
      <c r="C10" s="173">
        <v>159.82</v>
      </c>
      <c r="D10" s="38"/>
      <c r="E10" s="34">
        <v>4</v>
      </c>
      <c r="F10" s="102" t="s">
        <v>219</v>
      </c>
      <c r="G10" s="196">
        <v>343390</v>
      </c>
      <c r="H10" s="5"/>
      <c r="I10" s="34">
        <v>4</v>
      </c>
      <c r="J10" s="6">
        <v>9</v>
      </c>
      <c r="K10" s="201" t="s">
        <v>3</v>
      </c>
      <c r="L10" s="202">
        <v>42.6</v>
      </c>
      <c r="M10" s="184">
        <v>-21.4</v>
      </c>
      <c r="N10" s="218"/>
      <c r="O10" s="217"/>
      <c r="P10" s="219"/>
    </row>
    <row r="11" spans="1:16" ht="13.5" customHeight="1">
      <c r="A11" s="6">
        <v>5</v>
      </c>
      <c r="B11" s="10" t="s">
        <v>11</v>
      </c>
      <c r="C11" s="173">
        <v>138.37</v>
      </c>
      <c r="D11" s="38"/>
      <c r="E11" s="34">
        <v>5</v>
      </c>
      <c r="F11" s="102" t="s">
        <v>230</v>
      </c>
      <c r="G11" s="196">
        <v>336565</v>
      </c>
      <c r="H11" s="5"/>
      <c r="I11" s="34">
        <v>5</v>
      </c>
      <c r="K11" s="201" t="s">
        <v>7</v>
      </c>
      <c r="L11" s="202">
        <v>43.6</v>
      </c>
      <c r="M11" s="184">
        <v>-22.5</v>
      </c>
      <c r="N11" s="218"/>
      <c r="O11" s="217"/>
      <c r="P11" s="219"/>
    </row>
    <row r="12" spans="1:16" ht="9" customHeight="1">
      <c r="A12" s="6"/>
      <c r="C12" s="174"/>
      <c r="D12" s="38"/>
      <c r="E12" s="34"/>
      <c r="F12" s="102"/>
      <c r="G12" s="197"/>
      <c r="H12" s="5"/>
      <c r="I12" s="34"/>
      <c r="K12" s="201"/>
      <c r="L12" s="202"/>
      <c r="N12" s="218"/>
      <c r="O12" s="217"/>
      <c r="P12" s="219"/>
    </row>
    <row r="13" spans="1:16" ht="13.5" customHeight="1">
      <c r="A13" s="6">
        <v>6</v>
      </c>
      <c r="B13" s="10" t="s">
        <v>23</v>
      </c>
      <c r="C13" s="173">
        <v>133.3</v>
      </c>
      <c r="D13" s="38"/>
      <c r="E13" s="34">
        <v>6</v>
      </c>
      <c r="F13" s="102" t="s">
        <v>229</v>
      </c>
      <c r="G13" s="196">
        <v>245878</v>
      </c>
      <c r="H13" s="5"/>
      <c r="I13" s="34">
        <v>6</v>
      </c>
      <c r="J13" s="12">
        <v>7</v>
      </c>
      <c r="K13" s="201" t="s">
        <v>12</v>
      </c>
      <c r="L13" s="202">
        <v>43.8</v>
      </c>
      <c r="M13" s="184">
        <v>-22</v>
      </c>
      <c r="N13" s="218"/>
      <c r="O13" s="217"/>
      <c r="P13" s="219"/>
    </row>
    <row r="14" spans="1:16" ht="13.5" customHeight="1">
      <c r="A14" s="6">
        <v>7</v>
      </c>
      <c r="B14" s="7" t="s">
        <v>24</v>
      </c>
      <c r="C14" s="173">
        <v>109.13</v>
      </c>
      <c r="D14" s="38"/>
      <c r="E14" s="34">
        <v>7</v>
      </c>
      <c r="F14" s="102" t="s">
        <v>223</v>
      </c>
      <c r="G14" s="196">
        <v>236975</v>
      </c>
      <c r="H14" s="5"/>
      <c r="I14" s="34">
        <v>7</v>
      </c>
      <c r="J14" s="6">
        <v>28</v>
      </c>
      <c r="K14" s="221" t="s">
        <v>10</v>
      </c>
      <c r="L14" s="202">
        <v>43.9</v>
      </c>
      <c r="M14" s="184">
        <v>-22.1</v>
      </c>
      <c r="N14" s="218"/>
      <c r="O14" s="217"/>
      <c r="P14" s="219"/>
    </row>
    <row r="15" spans="1:16" ht="13.5" customHeight="1">
      <c r="A15" s="6">
        <v>8</v>
      </c>
      <c r="B15" s="16" t="s">
        <v>28</v>
      </c>
      <c r="C15" s="173">
        <v>89.69</v>
      </c>
      <c r="D15" s="38"/>
      <c r="E15" s="34">
        <v>8</v>
      </c>
      <c r="F15" s="102" t="s">
        <v>228</v>
      </c>
      <c r="G15" s="196">
        <v>227890</v>
      </c>
      <c r="H15" s="5"/>
      <c r="I15" s="34">
        <v>8</v>
      </c>
      <c r="J15" s="6">
        <v>2</v>
      </c>
      <c r="K15" s="201" t="s">
        <v>17</v>
      </c>
      <c r="L15" s="202">
        <v>44.2</v>
      </c>
      <c r="M15" s="184">
        <v>-23.2</v>
      </c>
      <c r="N15" s="218"/>
      <c r="O15" s="217"/>
      <c r="P15" s="219"/>
    </row>
    <row r="16" spans="1:16" ht="13.5" customHeight="1">
      <c r="A16" s="6">
        <v>9</v>
      </c>
      <c r="B16" s="10" t="s">
        <v>21</v>
      </c>
      <c r="C16" s="173">
        <v>82.41</v>
      </c>
      <c r="D16" s="38"/>
      <c r="E16" s="34">
        <v>9</v>
      </c>
      <c r="F16" s="102" t="s">
        <v>215</v>
      </c>
      <c r="G16" s="196">
        <v>200683</v>
      </c>
      <c r="H16" s="5"/>
      <c r="I16" s="34">
        <v>9</v>
      </c>
      <c r="J16" s="6">
        <v>13</v>
      </c>
      <c r="K16" s="201" t="s">
        <v>9</v>
      </c>
      <c r="L16" s="202">
        <v>44.2</v>
      </c>
      <c r="M16" s="184">
        <v>-23.6</v>
      </c>
      <c r="N16" s="218"/>
      <c r="O16" s="217"/>
      <c r="P16" s="219"/>
    </row>
    <row r="17" spans="1:16" ht="13.5" customHeight="1">
      <c r="A17" s="6">
        <v>10</v>
      </c>
      <c r="B17" s="10" t="s">
        <v>15</v>
      </c>
      <c r="C17" s="173">
        <v>72.11</v>
      </c>
      <c r="D17" s="38"/>
      <c r="E17" s="34">
        <v>10</v>
      </c>
      <c r="F17" s="102" t="s">
        <v>236</v>
      </c>
      <c r="G17" s="196">
        <v>164028</v>
      </c>
      <c r="H17" s="5"/>
      <c r="I17" s="34">
        <v>10</v>
      </c>
      <c r="J17" s="6">
        <v>16</v>
      </c>
      <c r="K17" s="201" t="s">
        <v>8</v>
      </c>
      <c r="L17" s="202">
        <v>44.4</v>
      </c>
      <c r="M17" s="184">
        <v>-23.7</v>
      </c>
      <c r="N17" s="218"/>
      <c r="O17" s="217"/>
      <c r="P17" s="219"/>
    </row>
    <row r="18" spans="1:16" ht="9" customHeight="1">
      <c r="A18" s="6"/>
      <c r="C18" s="174"/>
      <c r="D18" s="38"/>
      <c r="E18" s="34"/>
      <c r="F18" s="102"/>
      <c r="G18" s="197"/>
      <c r="H18" s="5"/>
      <c r="I18" s="34"/>
      <c r="K18" s="201"/>
      <c r="L18" s="202"/>
      <c r="N18" s="218"/>
      <c r="O18" s="217"/>
      <c r="P18" s="219"/>
    </row>
    <row r="19" spans="1:16" ht="13.5" customHeight="1">
      <c r="A19" s="6">
        <v>11</v>
      </c>
      <c r="B19" s="10" t="s">
        <v>32</v>
      </c>
      <c r="C19" s="173">
        <v>67.49</v>
      </c>
      <c r="D19" s="38"/>
      <c r="E19" s="34">
        <v>11</v>
      </c>
      <c r="F19" s="199" t="s">
        <v>238</v>
      </c>
      <c r="G19" s="200">
        <v>154527</v>
      </c>
      <c r="H19" s="5"/>
      <c r="I19" s="34">
        <v>11</v>
      </c>
      <c r="K19" s="201" t="s">
        <v>6</v>
      </c>
      <c r="L19" s="202">
        <v>44.4</v>
      </c>
      <c r="M19" s="184">
        <v>-23.4</v>
      </c>
      <c r="N19" s="218"/>
      <c r="O19" s="217"/>
      <c r="P19" s="10"/>
    </row>
    <row r="20" spans="1:16" ht="13.5" customHeight="1">
      <c r="A20" s="6">
        <v>12</v>
      </c>
      <c r="B20" s="10" t="s">
        <v>37</v>
      </c>
      <c r="C20" s="173">
        <v>67.44</v>
      </c>
      <c r="D20" s="38"/>
      <c r="E20" s="34">
        <v>12</v>
      </c>
      <c r="F20" s="199" t="s">
        <v>224</v>
      </c>
      <c r="G20" s="200">
        <v>153738</v>
      </c>
      <c r="H20" s="5"/>
      <c r="I20" s="34">
        <v>12</v>
      </c>
      <c r="J20" s="6">
        <v>1</v>
      </c>
      <c r="K20" s="244" t="s">
        <v>544</v>
      </c>
      <c r="L20" s="202">
        <v>44.5</v>
      </c>
      <c r="M20" s="184">
        <v>-24.1</v>
      </c>
      <c r="N20" s="218"/>
      <c r="O20" s="217"/>
      <c r="P20" s="219"/>
    </row>
    <row r="21" spans="1:16" ht="13.5" customHeight="1">
      <c r="A21" s="6">
        <v>13</v>
      </c>
      <c r="B21" s="10" t="s">
        <v>14</v>
      </c>
      <c r="C21" s="173">
        <v>66</v>
      </c>
      <c r="D21" s="38"/>
      <c r="E21" s="34">
        <v>13</v>
      </c>
      <c r="F21" s="102" t="s">
        <v>233</v>
      </c>
      <c r="G21" s="196">
        <v>149593</v>
      </c>
      <c r="H21" s="5"/>
      <c r="I21" s="34">
        <v>13</v>
      </c>
      <c r="J21" s="6">
        <v>27</v>
      </c>
      <c r="K21" s="102" t="s">
        <v>236</v>
      </c>
      <c r="L21" s="202">
        <v>44.6</v>
      </c>
      <c r="M21" s="184">
        <v>-24.1</v>
      </c>
      <c r="N21" s="218"/>
      <c r="O21" s="217"/>
      <c r="P21" s="219"/>
    </row>
    <row r="22" spans="1:16" ht="13.5" customHeight="1">
      <c r="A22" s="6">
        <v>14</v>
      </c>
      <c r="B22" s="10" t="s">
        <v>22</v>
      </c>
      <c r="C22" s="173">
        <v>65.35</v>
      </c>
      <c r="D22" s="38"/>
      <c r="E22" s="34">
        <v>14</v>
      </c>
      <c r="F22" s="102" t="s">
        <v>227</v>
      </c>
      <c r="G22" s="196">
        <v>145053</v>
      </c>
      <c r="H22" s="5"/>
      <c r="I22" s="34">
        <v>14</v>
      </c>
      <c r="J22" s="6">
        <v>29</v>
      </c>
      <c r="K22" s="102" t="s">
        <v>33</v>
      </c>
      <c r="L22" s="202">
        <v>44.8</v>
      </c>
      <c r="M22" s="184">
        <v>-22.9</v>
      </c>
      <c r="N22" s="218"/>
      <c r="O22" s="217"/>
      <c r="P22" s="219"/>
    </row>
    <row r="23" spans="1:16" ht="13.5" customHeight="1">
      <c r="A23" s="6">
        <v>15</v>
      </c>
      <c r="B23" s="10" t="s">
        <v>12</v>
      </c>
      <c r="C23" s="173">
        <v>61.95</v>
      </c>
      <c r="D23" s="38"/>
      <c r="E23" s="34">
        <v>15</v>
      </c>
      <c r="F23" s="102" t="s">
        <v>242</v>
      </c>
      <c r="G23" s="196">
        <v>137656</v>
      </c>
      <c r="H23" s="5"/>
      <c r="I23" s="34">
        <v>15</v>
      </c>
      <c r="J23" s="6">
        <v>8</v>
      </c>
      <c r="K23" s="201" t="s">
        <v>5</v>
      </c>
      <c r="L23" s="202">
        <v>45</v>
      </c>
      <c r="M23" s="184">
        <v>-24.9</v>
      </c>
      <c r="N23" s="218"/>
      <c r="O23" s="217"/>
      <c r="P23" s="219"/>
    </row>
    <row r="24" spans="1:16" ht="9" customHeight="1">
      <c r="A24" s="6"/>
      <c r="C24" s="174"/>
      <c r="D24" s="38"/>
      <c r="E24" s="34"/>
      <c r="F24" s="102"/>
      <c r="G24" s="197"/>
      <c r="H24" s="5"/>
      <c r="I24" s="34"/>
      <c r="K24" s="201"/>
      <c r="L24" s="202"/>
      <c r="N24" s="218"/>
      <c r="O24" s="217"/>
      <c r="P24" s="219"/>
    </row>
    <row r="25" spans="1:16" ht="13.5" customHeight="1">
      <c r="A25" s="6">
        <v>16</v>
      </c>
      <c r="B25" s="10" t="s">
        <v>8</v>
      </c>
      <c r="C25" s="173">
        <v>60.24</v>
      </c>
      <c r="D25" s="38"/>
      <c r="E25" s="34">
        <v>16</v>
      </c>
      <c r="F25" s="102" t="s">
        <v>234</v>
      </c>
      <c r="G25" s="196">
        <v>135928</v>
      </c>
      <c r="H25" s="5"/>
      <c r="I25" s="34">
        <v>16</v>
      </c>
      <c r="J25" s="6">
        <v>6</v>
      </c>
      <c r="K25" s="201" t="s">
        <v>24</v>
      </c>
      <c r="L25" s="202">
        <v>45.1</v>
      </c>
      <c r="M25" s="184">
        <v>-25</v>
      </c>
      <c r="N25" s="218"/>
      <c r="O25" s="217"/>
      <c r="P25" s="219"/>
    </row>
    <row r="26" spans="1:16" ht="13.5" customHeight="1">
      <c r="A26" s="6">
        <v>17</v>
      </c>
      <c r="B26" s="10" t="s">
        <v>35</v>
      </c>
      <c r="C26" s="173">
        <v>58.64</v>
      </c>
      <c r="D26" s="38"/>
      <c r="E26" s="34">
        <v>17</v>
      </c>
      <c r="F26" s="102" t="s">
        <v>232</v>
      </c>
      <c r="G26" s="196">
        <v>135243</v>
      </c>
      <c r="H26" s="5"/>
      <c r="I26" s="34">
        <v>17</v>
      </c>
      <c r="K26" s="201" t="s">
        <v>4</v>
      </c>
      <c r="L26" s="202">
        <v>45.1</v>
      </c>
      <c r="M26" s="184">
        <v>-24.9</v>
      </c>
      <c r="N26" s="218"/>
      <c r="O26" s="217"/>
      <c r="P26" s="219"/>
    </row>
    <row r="27" spans="1:16" ht="13.5" customHeight="1">
      <c r="A27" s="6">
        <v>18</v>
      </c>
      <c r="B27" s="10" t="s">
        <v>25</v>
      </c>
      <c r="C27" s="173">
        <v>48.99</v>
      </c>
      <c r="D27" s="38"/>
      <c r="E27" s="34">
        <v>18</v>
      </c>
      <c r="F27" s="102" t="s">
        <v>226</v>
      </c>
      <c r="G27" s="196">
        <v>119192</v>
      </c>
      <c r="H27" s="5"/>
      <c r="I27" s="34">
        <v>18</v>
      </c>
      <c r="J27" s="6">
        <v>25</v>
      </c>
      <c r="K27" s="201" t="s">
        <v>16</v>
      </c>
      <c r="L27" s="202">
        <v>45.4</v>
      </c>
      <c r="M27" s="184">
        <v>-25.3</v>
      </c>
      <c r="N27" s="218"/>
      <c r="O27" s="217"/>
      <c r="P27" s="219"/>
    </row>
    <row r="28" spans="1:16" ht="13.5" customHeight="1">
      <c r="A28" s="6">
        <v>19</v>
      </c>
      <c r="B28" s="10" t="s">
        <v>31</v>
      </c>
      <c r="C28" s="173">
        <v>47.48</v>
      </c>
      <c r="D28" s="38"/>
      <c r="E28" s="34">
        <v>19</v>
      </c>
      <c r="F28" s="102" t="s">
        <v>220</v>
      </c>
      <c r="G28" s="196">
        <v>114289</v>
      </c>
      <c r="H28" s="5"/>
      <c r="I28" s="34">
        <v>19</v>
      </c>
      <c r="J28" s="6">
        <v>10</v>
      </c>
      <c r="K28" s="201" t="s">
        <v>15</v>
      </c>
      <c r="L28" s="202">
        <v>45.4</v>
      </c>
      <c r="M28" s="184">
        <v>-24.9</v>
      </c>
      <c r="N28" s="218"/>
      <c r="O28" s="217"/>
      <c r="P28" s="219"/>
    </row>
    <row r="29" spans="1:16" ht="13.5" customHeight="1">
      <c r="A29" s="6">
        <v>20</v>
      </c>
      <c r="B29" s="10" t="s">
        <v>16</v>
      </c>
      <c r="C29" s="173">
        <v>45.51</v>
      </c>
      <c r="D29" s="38"/>
      <c r="E29" s="34">
        <v>20</v>
      </c>
      <c r="F29" s="204" t="s">
        <v>163</v>
      </c>
      <c r="G29" s="196">
        <v>112920</v>
      </c>
      <c r="H29" s="5"/>
      <c r="I29" s="34">
        <v>20</v>
      </c>
      <c r="J29" s="6">
        <v>30</v>
      </c>
      <c r="K29" s="201" t="s">
        <v>362</v>
      </c>
      <c r="L29" s="202">
        <v>45.5</v>
      </c>
      <c r="M29" s="184">
        <v>-25</v>
      </c>
      <c r="N29" s="218"/>
      <c r="O29" s="217"/>
      <c r="P29" s="219"/>
    </row>
    <row r="30" spans="1:16" ht="9" customHeight="1">
      <c r="A30" s="6"/>
      <c r="C30" s="174"/>
      <c r="D30" s="38"/>
      <c r="E30" s="34"/>
      <c r="F30" s="102"/>
      <c r="G30" s="197"/>
      <c r="H30" s="5"/>
      <c r="I30" s="34"/>
      <c r="K30" s="201"/>
      <c r="L30" s="202"/>
      <c r="N30" s="218"/>
      <c r="O30" s="217"/>
      <c r="P30" s="219"/>
    </row>
    <row r="31" spans="1:16" ht="13.5" customHeight="1">
      <c r="A31" s="6">
        <v>21</v>
      </c>
      <c r="B31" s="10" t="s">
        <v>13</v>
      </c>
      <c r="C31" s="173">
        <v>44.69</v>
      </c>
      <c r="D31" s="38"/>
      <c r="E31" s="34">
        <v>21</v>
      </c>
      <c r="F31" s="102" t="s">
        <v>241</v>
      </c>
      <c r="G31" s="196">
        <v>110045</v>
      </c>
      <c r="H31" s="5"/>
      <c r="I31" s="34">
        <v>21</v>
      </c>
      <c r="J31" s="6">
        <v>17</v>
      </c>
      <c r="K31" s="201" t="s">
        <v>18</v>
      </c>
      <c r="L31" s="202">
        <v>45.7</v>
      </c>
      <c r="M31" s="184">
        <v>-26.6</v>
      </c>
      <c r="N31" s="218"/>
      <c r="O31" s="217"/>
      <c r="P31" s="219"/>
    </row>
    <row r="32" spans="1:16" ht="13.5" customHeight="1">
      <c r="A32" s="6">
        <v>22</v>
      </c>
      <c r="B32" s="10" t="s">
        <v>18</v>
      </c>
      <c r="C32" s="173">
        <v>41.02</v>
      </c>
      <c r="D32" s="38"/>
      <c r="E32" s="34">
        <v>22</v>
      </c>
      <c r="F32" s="102" t="s">
        <v>244</v>
      </c>
      <c r="G32" s="196">
        <v>101388</v>
      </c>
      <c r="H32" s="5"/>
      <c r="I32" s="34">
        <v>22</v>
      </c>
      <c r="J32" s="6">
        <v>22</v>
      </c>
      <c r="K32" s="201" t="s">
        <v>11</v>
      </c>
      <c r="L32" s="202">
        <v>45.9</v>
      </c>
      <c r="M32" s="184">
        <v>-25.8</v>
      </c>
      <c r="N32" s="218"/>
      <c r="O32" s="217"/>
      <c r="P32" s="219"/>
    </row>
    <row r="33" spans="1:16" ht="13.5" customHeight="1">
      <c r="A33" s="6">
        <v>23</v>
      </c>
      <c r="B33" s="10" t="s">
        <v>34</v>
      </c>
      <c r="C33" s="173">
        <v>33.93</v>
      </c>
      <c r="D33" s="38"/>
      <c r="E33" s="34">
        <v>23</v>
      </c>
      <c r="F33" s="102" t="s">
        <v>222</v>
      </c>
      <c r="G33" s="196">
        <v>89574</v>
      </c>
      <c r="H33" s="5"/>
      <c r="I33" s="34">
        <v>23</v>
      </c>
      <c r="J33" s="6">
        <v>36</v>
      </c>
      <c r="K33" s="201" t="s">
        <v>13</v>
      </c>
      <c r="L33" s="202">
        <v>46</v>
      </c>
      <c r="M33" s="184">
        <v>-25.7</v>
      </c>
      <c r="N33" s="218"/>
      <c r="O33" s="217"/>
      <c r="P33" s="219"/>
    </row>
    <row r="34" spans="1:16" ht="13.5" customHeight="1">
      <c r="A34" s="6">
        <v>24</v>
      </c>
      <c r="B34" s="10" t="s">
        <v>3</v>
      </c>
      <c r="C34" s="173">
        <v>31.66</v>
      </c>
      <c r="D34" s="38"/>
      <c r="E34" s="34">
        <v>24</v>
      </c>
      <c r="F34" s="102" t="s">
        <v>240</v>
      </c>
      <c r="G34" s="196">
        <v>86121</v>
      </c>
      <c r="H34" s="5"/>
      <c r="I34" s="34">
        <v>24</v>
      </c>
      <c r="J34" s="6">
        <v>12</v>
      </c>
      <c r="K34" s="201" t="s">
        <v>22</v>
      </c>
      <c r="L34" s="202">
        <v>46.1</v>
      </c>
      <c r="M34" s="184">
        <v>-25.6</v>
      </c>
      <c r="N34" s="218"/>
      <c r="O34" s="217"/>
      <c r="P34" s="219"/>
    </row>
    <row r="35" spans="1:16" ht="13.5" customHeight="1">
      <c r="A35" s="6">
        <v>25</v>
      </c>
      <c r="B35" s="10" t="s">
        <v>5</v>
      </c>
      <c r="C35" s="173">
        <v>30.13</v>
      </c>
      <c r="D35" s="38"/>
      <c r="E35" s="34">
        <v>25</v>
      </c>
      <c r="F35" s="102" t="s">
        <v>217</v>
      </c>
      <c r="G35" s="196">
        <v>83585</v>
      </c>
      <c r="H35" s="5"/>
      <c r="I35" s="34">
        <v>25</v>
      </c>
      <c r="K35" s="201" t="s">
        <v>28</v>
      </c>
      <c r="L35" s="202">
        <v>46.3</v>
      </c>
      <c r="M35" s="184">
        <v>-25.9</v>
      </c>
      <c r="N35" s="218"/>
      <c r="O35" s="217"/>
      <c r="P35" s="219"/>
    </row>
    <row r="36" spans="1:16" ht="9" customHeight="1">
      <c r="A36" s="6"/>
      <c r="C36" s="174"/>
      <c r="D36" s="38"/>
      <c r="E36" s="34"/>
      <c r="F36" s="102"/>
      <c r="G36" s="197"/>
      <c r="H36" s="5"/>
      <c r="I36" s="34"/>
      <c r="K36" s="201"/>
      <c r="L36" s="202"/>
      <c r="N36" s="218"/>
      <c r="O36" s="217"/>
      <c r="P36" s="219"/>
    </row>
    <row r="37" spans="1:16" ht="13.5" customHeight="1">
      <c r="A37" s="6">
        <v>26</v>
      </c>
      <c r="B37" s="10" t="s">
        <v>6</v>
      </c>
      <c r="C37" s="173">
        <v>27.46</v>
      </c>
      <c r="D37" s="38"/>
      <c r="E37" s="34">
        <v>26</v>
      </c>
      <c r="F37" s="102" t="s">
        <v>546</v>
      </c>
      <c r="G37" s="196">
        <v>80615</v>
      </c>
      <c r="H37" s="5"/>
      <c r="I37" s="34">
        <v>26</v>
      </c>
      <c r="J37" s="6">
        <v>41</v>
      </c>
      <c r="K37" s="201" t="s">
        <v>37</v>
      </c>
      <c r="L37" s="202">
        <v>46.4</v>
      </c>
      <c r="M37" s="184">
        <v>-26.1</v>
      </c>
      <c r="N37" s="218"/>
      <c r="O37" s="217"/>
      <c r="P37" s="219"/>
    </row>
    <row r="38" spans="1:16" ht="13.5" customHeight="1">
      <c r="A38" s="6">
        <v>27</v>
      </c>
      <c r="B38" s="10" t="s">
        <v>164</v>
      </c>
      <c r="C38" s="173">
        <v>27.28</v>
      </c>
      <c r="D38" s="38"/>
      <c r="E38" s="39">
        <v>27</v>
      </c>
      <c r="F38" s="105" t="s">
        <v>355</v>
      </c>
      <c r="G38" s="205">
        <v>80513</v>
      </c>
      <c r="H38" s="5"/>
      <c r="I38" s="34">
        <v>27</v>
      </c>
      <c r="J38" s="6">
        <v>15</v>
      </c>
      <c r="K38" s="201" t="s">
        <v>26</v>
      </c>
      <c r="L38" s="202">
        <v>46.5</v>
      </c>
      <c r="M38" s="184">
        <v>-26.2</v>
      </c>
      <c r="N38" s="218"/>
      <c r="O38" s="217"/>
      <c r="P38" s="219"/>
    </row>
    <row r="39" spans="1:16" ht="13.5" customHeight="1">
      <c r="A39" s="6">
        <v>28</v>
      </c>
      <c r="B39" s="10" t="s">
        <v>27</v>
      </c>
      <c r="C39" s="173">
        <v>25.35</v>
      </c>
      <c r="D39" s="38"/>
      <c r="E39" s="34">
        <v>28</v>
      </c>
      <c r="F39" s="102" t="s">
        <v>221</v>
      </c>
      <c r="G39" s="196">
        <v>78993</v>
      </c>
      <c r="H39" s="5"/>
      <c r="I39" s="34">
        <v>28</v>
      </c>
      <c r="J39" s="6">
        <v>3</v>
      </c>
      <c r="K39" s="201" t="s">
        <v>27</v>
      </c>
      <c r="L39" s="202">
        <v>46.5</v>
      </c>
      <c r="M39" s="184">
        <v>-27</v>
      </c>
      <c r="N39" s="218"/>
      <c r="O39" s="217"/>
      <c r="P39" s="219"/>
    </row>
    <row r="40" spans="1:16" ht="13.5" customHeight="1">
      <c r="A40" s="6">
        <v>29</v>
      </c>
      <c r="B40" s="10" t="s">
        <v>248</v>
      </c>
      <c r="C40" s="173">
        <v>24.92</v>
      </c>
      <c r="D40" s="38"/>
      <c r="E40" s="34">
        <v>29</v>
      </c>
      <c r="F40" s="102" t="s">
        <v>237</v>
      </c>
      <c r="G40" s="198">
        <v>75071</v>
      </c>
      <c r="H40" s="5"/>
      <c r="I40" s="34">
        <v>29</v>
      </c>
      <c r="K40" s="201" t="s">
        <v>23</v>
      </c>
      <c r="L40" s="202">
        <v>46.6</v>
      </c>
      <c r="M40" s="184">
        <v>-25.6</v>
      </c>
      <c r="N40" s="218"/>
      <c r="O40" s="217"/>
      <c r="P40" s="219"/>
    </row>
    <row r="41" spans="1:16" ht="13.5" customHeight="1">
      <c r="A41" s="6">
        <v>30</v>
      </c>
      <c r="B41" s="10" t="s">
        <v>20</v>
      </c>
      <c r="C41" s="173">
        <v>22.78</v>
      </c>
      <c r="D41" s="38"/>
      <c r="E41" s="34">
        <v>30</v>
      </c>
      <c r="F41" s="102" t="s">
        <v>235</v>
      </c>
      <c r="G41" s="196">
        <v>74183</v>
      </c>
      <c r="H41" s="5"/>
      <c r="I41" s="34">
        <v>30</v>
      </c>
      <c r="J41" s="6">
        <v>40</v>
      </c>
      <c r="K41" s="201" t="s">
        <v>21</v>
      </c>
      <c r="L41" s="202">
        <v>46.8</v>
      </c>
      <c r="M41" s="184">
        <v>-26.7</v>
      </c>
      <c r="N41" s="218"/>
      <c r="O41" s="217"/>
      <c r="P41" s="219"/>
    </row>
    <row r="42" spans="1:16" ht="9" customHeight="1">
      <c r="A42" s="6"/>
      <c r="C42" s="174"/>
      <c r="D42" s="38"/>
      <c r="E42" s="34"/>
      <c r="F42" s="102"/>
      <c r="G42" s="197"/>
      <c r="H42" s="5"/>
      <c r="I42" s="34"/>
      <c r="K42" s="201"/>
      <c r="L42" s="202"/>
      <c r="N42" s="218"/>
      <c r="O42" s="217"/>
      <c r="P42" s="219"/>
    </row>
    <row r="43" spans="1:16" ht="13.5" customHeight="1">
      <c r="A43" s="6">
        <v>31</v>
      </c>
      <c r="B43" s="10" t="s">
        <v>19</v>
      </c>
      <c r="C43" s="173">
        <v>19.82</v>
      </c>
      <c r="D43" s="38"/>
      <c r="E43" s="34">
        <v>31</v>
      </c>
      <c r="F43" s="102" t="s">
        <v>231</v>
      </c>
      <c r="G43" s="196">
        <v>73289</v>
      </c>
      <c r="H43" s="5"/>
      <c r="I43" s="34">
        <v>31</v>
      </c>
      <c r="J43" s="6">
        <v>32</v>
      </c>
      <c r="K43" s="201" t="s">
        <v>14</v>
      </c>
      <c r="L43" s="202">
        <v>46.8</v>
      </c>
      <c r="M43" s="184">
        <v>-27.7</v>
      </c>
      <c r="N43" s="218"/>
      <c r="O43" s="217"/>
      <c r="P43" s="219"/>
    </row>
    <row r="44" spans="1:16" ht="13.5" customHeight="1">
      <c r="A44" s="6">
        <v>32</v>
      </c>
      <c r="B44" s="10" t="s">
        <v>9</v>
      </c>
      <c r="C44" s="173">
        <v>19.77</v>
      </c>
      <c r="D44" s="38"/>
      <c r="E44" s="34">
        <v>32</v>
      </c>
      <c r="F44" s="102" t="s">
        <v>547</v>
      </c>
      <c r="G44" s="196">
        <v>71048</v>
      </c>
      <c r="H44" s="5"/>
      <c r="I44" s="34">
        <v>32</v>
      </c>
      <c r="J44" s="6">
        <v>19</v>
      </c>
      <c r="K44" s="201" t="s">
        <v>35</v>
      </c>
      <c r="L44" s="202">
        <v>46.8</v>
      </c>
      <c r="M44" s="184">
        <v>-26.5</v>
      </c>
      <c r="N44" s="218"/>
      <c r="O44" s="217"/>
      <c r="P44" s="219"/>
    </row>
    <row r="45" spans="1:16" ht="13.5" customHeight="1">
      <c r="A45" s="6">
        <v>33</v>
      </c>
      <c r="B45" s="10" t="s">
        <v>2</v>
      </c>
      <c r="C45" s="173">
        <v>18.34</v>
      </c>
      <c r="D45" s="38"/>
      <c r="E45" s="34">
        <v>33</v>
      </c>
      <c r="F45" s="102" t="s">
        <v>246</v>
      </c>
      <c r="G45" s="196">
        <v>70145</v>
      </c>
      <c r="H45" s="5"/>
      <c r="I45" s="34">
        <v>33</v>
      </c>
      <c r="K45" s="201" t="s">
        <v>31</v>
      </c>
      <c r="L45" s="202">
        <v>46.9</v>
      </c>
      <c r="M45" s="184">
        <v>-28.7</v>
      </c>
      <c r="N45" s="218"/>
      <c r="O45" s="217"/>
      <c r="P45" s="219"/>
    </row>
    <row r="46" spans="1:16" ht="13.5" customHeight="1">
      <c r="A46" s="6">
        <v>34</v>
      </c>
      <c r="B46" s="10" t="s">
        <v>0</v>
      </c>
      <c r="C46" s="173">
        <v>18.19</v>
      </c>
      <c r="D46" s="38"/>
      <c r="E46" s="34">
        <v>34</v>
      </c>
      <c r="F46" s="199" t="s">
        <v>239</v>
      </c>
      <c r="G46" s="200">
        <v>68154</v>
      </c>
      <c r="H46" s="5"/>
      <c r="I46" s="34">
        <v>34</v>
      </c>
      <c r="J46" s="6">
        <v>18</v>
      </c>
      <c r="K46" s="201" t="s">
        <v>25</v>
      </c>
      <c r="L46" s="202">
        <v>47</v>
      </c>
      <c r="M46" s="184">
        <v>-28.2</v>
      </c>
      <c r="N46" s="218"/>
      <c r="O46" s="217"/>
      <c r="P46" s="219"/>
    </row>
    <row r="47" spans="1:16" ht="13.5" customHeight="1">
      <c r="A47" s="6">
        <v>35</v>
      </c>
      <c r="B47" s="10" t="s">
        <v>7</v>
      </c>
      <c r="C47" s="173">
        <v>18.02</v>
      </c>
      <c r="D47" s="38"/>
      <c r="E47" s="34">
        <v>35</v>
      </c>
      <c r="F47" s="199" t="s">
        <v>218</v>
      </c>
      <c r="G47" s="200">
        <v>65311</v>
      </c>
      <c r="H47" s="5"/>
      <c r="I47" s="34">
        <v>35</v>
      </c>
      <c r="J47" s="6">
        <v>31</v>
      </c>
      <c r="K47" s="201" t="s">
        <v>19</v>
      </c>
      <c r="L47" s="202">
        <v>47.2</v>
      </c>
      <c r="M47" s="184">
        <v>-27.9</v>
      </c>
      <c r="N47" s="218"/>
      <c r="O47" s="217"/>
      <c r="P47" s="219"/>
    </row>
    <row r="48" spans="1:16" ht="9" customHeight="1">
      <c r="A48" s="6"/>
      <c r="B48" s="10"/>
      <c r="C48" s="8"/>
      <c r="D48" s="38"/>
      <c r="E48" s="34"/>
      <c r="F48" s="102"/>
      <c r="G48" s="197"/>
      <c r="H48" s="5"/>
      <c r="I48" s="34"/>
      <c r="K48" s="201"/>
      <c r="L48" s="202"/>
      <c r="M48" s="36"/>
      <c r="N48" s="218"/>
      <c r="O48" s="217"/>
      <c r="P48" s="219"/>
    </row>
    <row r="49" spans="1:16" ht="13.5" customHeight="1">
      <c r="A49" s="6">
        <v>36</v>
      </c>
      <c r="B49" s="10" t="s">
        <v>4</v>
      </c>
      <c r="C49" s="173">
        <v>17.65</v>
      </c>
      <c r="D49" s="38"/>
      <c r="E49" s="34">
        <v>36</v>
      </c>
      <c r="F49" s="102" t="s">
        <v>243</v>
      </c>
      <c r="G49" s="196">
        <v>62481</v>
      </c>
      <c r="H49" s="5"/>
      <c r="I49" s="34">
        <v>36</v>
      </c>
      <c r="J49" s="6">
        <v>34</v>
      </c>
      <c r="K49" s="201" t="s">
        <v>32</v>
      </c>
      <c r="L49" s="202">
        <v>47.3</v>
      </c>
      <c r="M49" s="184">
        <v>-27.7</v>
      </c>
      <c r="N49" s="218"/>
      <c r="O49" s="217"/>
      <c r="P49" s="219"/>
    </row>
    <row r="50" spans="1:16" ht="13.5" customHeight="1">
      <c r="A50" s="6">
        <v>37</v>
      </c>
      <c r="B50" s="172" t="s">
        <v>163</v>
      </c>
      <c r="C50" s="173">
        <v>14.64</v>
      </c>
      <c r="D50" s="38"/>
      <c r="E50" s="34">
        <v>37</v>
      </c>
      <c r="F50" s="102" t="s">
        <v>247</v>
      </c>
      <c r="G50" s="196">
        <v>57015</v>
      </c>
      <c r="H50" s="5"/>
      <c r="I50" s="34">
        <v>37</v>
      </c>
      <c r="J50" s="203">
        <v>38</v>
      </c>
      <c r="K50" s="201" t="s">
        <v>30</v>
      </c>
      <c r="L50" s="202">
        <v>47.4</v>
      </c>
      <c r="M50" s="184">
        <v>-29.2</v>
      </c>
      <c r="N50" s="218"/>
      <c r="O50" s="217"/>
      <c r="P50" s="219"/>
    </row>
    <row r="51" spans="1:16" ht="13.5" customHeight="1">
      <c r="A51" s="6">
        <v>38</v>
      </c>
      <c r="B51" s="10" t="s">
        <v>1</v>
      </c>
      <c r="C51" s="173">
        <v>11.04</v>
      </c>
      <c r="D51" s="38"/>
      <c r="E51" s="34">
        <v>38</v>
      </c>
      <c r="F51" s="102" t="s">
        <v>225</v>
      </c>
      <c r="G51" s="196">
        <v>55677</v>
      </c>
      <c r="H51" s="5"/>
      <c r="I51" s="39">
        <v>38</v>
      </c>
      <c r="J51" s="12">
        <v>24</v>
      </c>
      <c r="K51" s="240" t="s">
        <v>29</v>
      </c>
      <c r="L51" s="340">
        <v>47.6</v>
      </c>
      <c r="M51" s="341">
        <v>-28</v>
      </c>
      <c r="N51" s="218"/>
      <c r="O51" s="217"/>
      <c r="P51" s="219"/>
    </row>
    <row r="52" spans="1:16" ht="13.5" customHeight="1">
      <c r="A52" s="6">
        <v>39</v>
      </c>
      <c r="B52" s="10" t="s">
        <v>17</v>
      </c>
      <c r="C52" s="173">
        <v>9.05</v>
      </c>
      <c r="D52" s="38"/>
      <c r="E52" s="34">
        <v>39</v>
      </c>
      <c r="F52" s="102" t="s">
        <v>245</v>
      </c>
      <c r="G52" s="196">
        <v>52725</v>
      </c>
      <c r="H52" s="5"/>
      <c r="I52" s="34">
        <v>39</v>
      </c>
      <c r="J52" s="6">
        <v>26</v>
      </c>
      <c r="K52" s="201" t="s">
        <v>34</v>
      </c>
      <c r="L52" s="202">
        <v>48.2</v>
      </c>
      <c r="M52" s="184">
        <v>-29.8</v>
      </c>
      <c r="N52" s="218"/>
      <c r="O52" s="217"/>
      <c r="P52" s="219"/>
    </row>
    <row r="53" spans="1:16" ht="13.5" customHeight="1">
      <c r="A53" s="6">
        <v>40</v>
      </c>
      <c r="B53" s="10" t="s">
        <v>33</v>
      </c>
      <c r="C53" s="173">
        <v>5.11</v>
      </c>
      <c r="D53" s="38"/>
      <c r="E53" s="34">
        <v>40</v>
      </c>
      <c r="F53" s="102" t="s">
        <v>362</v>
      </c>
      <c r="G53" s="196">
        <v>52035</v>
      </c>
      <c r="H53" s="5"/>
      <c r="I53" s="34">
        <v>40</v>
      </c>
      <c r="J53" s="6">
        <v>21</v>
      </c>
      <c r="K53" s="201" t="s">
        <v>36</v>
      </c>
      <c r="L53" s="202">
        <v>48.7</v>
      </c>
      <c r="M53" s="184">
        <v>-30.3</v>
      </c>
      <c r="N53" s="218"/>
      <c r="O53" s="217"/>
      <c r="P53" s="219"/>
    </row>
    <row r="54" spans="1:13" ht="13.5" customHeight="1">
      <c r="A54" s="6"/>
      <c r="B54" s="10"/>
      <c r="C54" s="8"/>
      <c r="D54" s="38"/>
      <c r="E54" s="34"/>
      <c r="F54" s="10"/>
      <c r="G54" s="123"/>
      <c r="H54" s="5"/>
      <c r="I54" s="34"/>
      <c r="J54" s="6"/>
      <c r="K54" s="35"/>
      <c r="L54" s="117"/>
      <c r="M54" s="36"/>
    </row>
    <row r="55" spans="1:13" ht="9.75" customHeight="1">
      <c r="A55" s="17"/>
      <c r="B55" s="18"/>
      <c r="C55" s="19"/>
      <c r="D55" s="42"/>
      <c r="E55" s="43"/>
      <c r="F55" s="18"/>
      <c r="G55" s="20"/>
      <c r="H55" s="44"/>
      <c r="I55" s="43"/>
      <c r="J55" s="17"/>
      <c r="K55" s="18"/>
      <c r="L55" s="120"/>
      <c r="M55" s="179"/>
    </row>
    <row r="56" spans="1:13" ht="9.75" customHeight="1">
      <c r="A56" s="62"/>
      <c r="B56" s="62"/>
      <c r="C56" s="62"/>
      <c r="D56" s="114"/>
      <c r="E56" s="63"/>
      <c r="F56" s="62"/>
      <c r="G56" s="62"/>
      <c r="H56" s="62"/>
      <c r="I56" s="63"/>
      <c r="J56" s="62"/>
      <c r="K56" s="62"/>
      <c r="L56" s="126"/>
      <c r="M56" s="180"/>
    </row>
    <row r="57" spans="1:13" ht="13.5">
      <c r="A57" s="274" t="s">
        <v>548</v>
      </c>
      <c r="B57" s="274"/>
      <c r="C57" s="274"/>
      <c r="D57" s="275"/>
      <c r="E57" s="286" t="s">
        <v>545</v>
      </c>
      <c r="F57" s="274"/>
      <c r="G57" s="274"/>
      <c r="H57" s="275"/>
      <c r="I57" s="286" t="s">
        <v>545</v>
      </c>
      <c r="J57" s="274"/>
      <c r="K57" s="274"/>
      <c r="L57" s="274"/>
      <c r="M57" s="274"/>
    </row>
    <row r="58" spans="1:13" ht="13.5">
      <c r="A58" s="280" t="s">
        <v>104</v>
      </c>
      <c r="B58" s="280"/>
      <c r="C58" s="280"/>
      <c r="D58" s="281"/>
      <c r="E58" s="286" t="s">
        <v>53</v>
      </c>
      <c r="F58" s="274"/>
      <c r="G58" s="274"/>
      <c r="H58" s="275"/>
      <c r="I58" s="286" t="s">
        <v>53</v>
      </c>
      <c r="J58" s="274"/>
      <c r="K58" s="274"/>
      <c r="L58" s="274"/>
      <c r="M58" s="274"/>
    </row>
    <row r="59" spans="1:13" ht="13.5">
      <c r="A59" s="284" t="s">
        <v>92</v>
      </c>
      <c r="B59" s="284"/>
      <c r="C59" s="284"/>
      <c r="D59" s="285"/>
      <c r="E59" s="46"/>
      <c r="F59" s="3"/>
      <c r="G59" s="3"/>
      <c r="H59" s="3"/>
      <c r="I59" s="286" t="s">
        <v>54</v>
      </c>
      <c r="J59" s="274"/>
      <c r="K59" s="274"/>
      <c r="L59" s="274"/>
      <c r="M59" s="274"/>
    </row>
    <row r="60" spans="1:13" ht="13.5">
      <c r="A60" s="282" t="s">
        <v>100</v>
      </c>
      <c r="B60" s="282"/>
      <c r="C60" s="282"/>
      <c r="D60" s="283"/>
      <c r="E60" s="46"/>
      <c r="F60" s="3"/>
      <c r="G60" s="3"/>
      <c r="H60" s="3"/>
      <c r="I60" s="46"/>
      <c r="J60" s="3"/>
      <c r="K60" s="3"/>
      <c r="L60" s="3"/>
      <c r="M60" s="181"/>
    </row>
    <row r="61" spans="1:13" ht="9.75" customHeight="1" thickBot="1">
      <c r="A61" s="145"/>
      <c r="B61" s="145"/>
      <c r="C61" s="145"/>
      <c r="D61" s="146"/>
      <c r="E61" s="127"/>
      <c r="F61" s="128"/>
      <c r="G61" s="128"/>
      <c r="H61" s="128"/>
      <c r="I61" s="127"/>
      <c r="J61" s="128"/>
      <c r="K61" s="128"/>
      <c r="L61" s="129"/>
      <c r="M61" s="182"/>
    </row>
    <row r="62" spans="1:13" ht="13.5">
      <c r="A62" s="1"/>
      <c r="B62" s="1"/>
      <c r="C62" s="49"/>
      <c r="D62" s="1"/>
      <c r="E62" s="1"/>
      <c r="F62" s="1"/>
      <c r="G62" s="50">
        <f>SUM(G7:G54)</f>
        <v>6814899</v>
      </c>
      <c r="M62" s="183">
        <f>AVERAGE(M7:M54)</f>
        <v>-24.987500000000004</v>
      </c>
    </row>
    <row r="65" spans="2:13" ht="13.5">
      <c r="B65" s="10"/>
      <c r="C65" s="122"/>
      <c r="E65" s="6"/>
      <c r="F65" s="10"/>
      <c r="G65" s="122"/>
      <c r="K65" s="35"/>
      <c r="L65" s="117"/>
      <c r="M65" s="36"/>
    </row>
    <row r="66" spans="2:13" ht="13.5">
      <c r="B66" s="7"/>
      <c r="C66" s="8"/>
      <c r="E66" s="6"/>
      <c r="F66" s="10"/>
      <c r="G66" s="123"/>
      <c r="K66" s="35"/>
      <c r="L66" s="117"/>
      <c r="M66" s="36"/>
    </row>
    <row r="67" spans="2:13" ht="13.5">
      <c r="B67" s="13"/>
      <c r="C67" s="37"/>
      <c r="E67" s="6"/>
      <c r="F67" s="10"/>
      <c r="G67" s="123"/>
      <c r="K67" s="35"/>
      <c r="L67" s="117"/>
      <c r="M67" s="36"/>
    </row>
    <row r="68" spans="2:13" ht="13.5">
      <c r="B68" s="10"/>
      <c r="C68" s="8"/>
      <c r="E68" s="6"/>
      <c r="F68" s="10"/>
      <c r="G68" s="123"/>
      <c r="K68" s="35"/>
      <c r="L68" s="117"/>
      <c r="M68" s="36"/>
    </row>
    <row r="69" spans="2:13" ht="13.5">
      <c r="B69" s="10"/>
      <c r="C69" s="8"/>
      <c r="E69" s="6"/>
      <c r="F69" s="10"/>
      <c r="G69" s="123"/>
      <c r="K69" s="35"/>
      <c r="L69" s="117"/>
      <c r="M69" s="36"/>
    </row>
    <row r="70" spans="2:13" ht="13.5">
      <c r="B70" s="10"/>
      <c r="C70" s="8"/>
      <c r="E70" s="6"/>
      <c r="F70" s="10"/>
      <c r="G70" s="123"/>
      <c r="K70" s="35"/>
      <c r="L70" s="117"/>
      <c r="M70" s="36"/>
    </row>
    <row r="71" spans="2:13" ht="13.5">
      <c r="B71" s="10"/>
      <c r="C71" s="8"/>
      <c r="E71" s="6"/>
      <c r="F71" s="10"/>
      <c r="G71" s="123"/>
      <c r="K71" s="35"/>
      <c r="L71" s="117"/>
      <c r="M71" s="36"/>
    </row>
    <row r="72" spans="2:13" ht="13.5">
      <c r="B72" s="10"/>
      <c r="C72" s="8"/>
      <c r="E72" s="6"/>
      <c r="F72" s="10"/>
      <c r="G72" s="123"/>
      <c r="K72" s="35"/>
      <c r="L72" s="117"/>
      <c r="M72" s="36"/>
    </row>
    <row r="73" spans="2:13" ht="13.5">
      <c r="B73" s="10"/>
      <c r="C73" s="8"/>
      <c r="E73" s="6"/>
      <c r="F73" s="10"/>
      <c r="G73" s="123"/>
      <c r="K73" s="7"/>
      <c r="L73" s="117"/>
      <c r="M73" s="36"/>
    </row>
    <row r="74" spans="2:13" ht="13.5">
      <c r="B74" s="10"/>
      <c r="C74" s="8"/>
      <c r="E74" s="6"/>
      <c r="F74" s="10"/>
      <c r="G74" s="123"/>
      <c r="K74" s="35"/>
      <c r="L74" s="117"/>
      <c r="M74" s="36"/>
    </row>
    <row r="75" spans="2:13" ht="13.5">
      <c r="B75" s="10"/>
      <c r="C75" s="8"/>
      <c r="E75" s="6"/>
      <c r="F75" s="10"/>
      <c r="G75" s="123"/>
      <c r="K75" s="35"/>
      <c r="L75" s="117"/>
      <c r="M75" s="36"/>
    </row>
    <row r="76" spans="2:13" ht="13.5">
      <c r="B76" s="10"/>
      <c r="C76" s="8"/>
      <c r="E76" s="6"/>
      <c r="F76" s="10"/>
      <c r="G76" s="123"/>
      <c r="K76" s="35"/>
      <c r="L76" s="117"/>
      <c r="M76" s="36"/>
    </row>
    <row r="77" spans="2:13" ht="13.5">
      <c r="B77" s="10"/>
      <c r="C77" s="8"/>
      <c r="E77" s="6"/>
      <c r="F77" s="10"/>
      <c r="G77" s="123"/>
      <c r="K77" s="35"/>
      <c r="L77" s="117"/>
      <c r="M77" s="36"/>
    </row>
    <row r="78" spans="2:13" ht="13.5">
      <c r="B78" s="10"/>
      <c r="C78" s="8"/>
      <c r="E78" s="6"/>
      <c r="F78" s="10"/>
      <c r="G78" s="123"/>
      <c r="K78" s="35"/>
      <c r="L78" s="117"/>
      <c r="M78" s="36"/>
    </row>
    <row r="79" spans="2:13" ht="13.5">
      <c r="B79" s="10"/>
      <c r="C79" s="8"/>
      <c r="E79" s="6"/>
      <c r="F79" s="10"/>
      <c r="G79" s="123"/>
      <c r="K79" s="35"/>
      <c r="L79" s="117"/>
      <c r="M79" s="36"/>
    </row>
    <row r="80" spans="2:13" ht="13.5">
      <c r="B80" s="10"/>
      <c r="C80" s="8"/>
      <c r="E80" s="6"/>
      <c r="F80" s="150"/>
      <c r="G80" s="123"/>
      <c r="K80" s="35"/>
      <c r="L80" s="117"/>
      <c r="M80" s="36"/>
    </row>
    <row r="81" spans="2:13" ht="13.5">
      <c r="B81" s="10"/>
      <c r="C81" s="8"/>
      <c r="E81" s="12"/>
      <c r="F81" s="10"/>
      <c r="G81" s="123"/>
      <c r="K81" s="35"/>
      <c r="L81" s="117"/>
      <c r="M81" s="36"/>
    </row>
    <row r="82" spans="2:13" ht="13.5">
      <c r="B82" s="10"/>
      <c r="C82" s="8"/>
      <c r="E82" s="6"/>
      <c r="F82" s="10"/>
      <c r="G82" s="123"/>
      <c r="K82" s="150"/>
      <c r="L82" s="117"/>
      <c r="M82" s="36"/>
    </row>
    <row r="83" spans="2:13" ht="13.5">
      <c r="B83" s="10"/>
      <c r="C83" s="8"/>
      <c r="E83" s="6"/>
      <c r="F83" s="10"/>
      <c r="G83" s="123"/>
      <c r="K83" s="35"/>
      <c r="L83" s="117"/>
      <c r="M83" s="36"/>
    </row>
    <row r="84" spans="2:13" ht="13.5">
      <c r="B84" s="10"/>
      <c r="C84" s="8"/>
      <c r="E84" s="6"/>
      <c r="F84" s="13"/>
      <c r="G84" s="124"/>
      <c r="K84" s="35"/>
      <c r="L84" s="117"/>
      <c r="M84" s="36"/>
    </row>
    <row r="85" spans="2:13" ht="13.5">
      <c r="B85" s="10"/>
      <c r="C85" s="8"/>
      <c r="E85" s="6"/>
      <c r="F85" s="10"/>
      <c r="G85" s="123"/>
      <c r="K85" s="35"/>
      <c r="L85" s="117"/>
      <c r="M85" s="36"/>
    </row>
    <row r="86" spans="2:13" ht="13.5">
      <c r="B86" s="10"/>
      <c r="C86" s="8"/>
      <c r="E86" s="6"/>
      <c r="F86" s="10"/>
      <c r="G86" s="123"/>
      <c r="K86" s="35"/>
      <c r="L86" s="117"/>
      <c r="M86" s="36"/>
    </row>
    <row r="87" spans="2:13" ht="13.5">
      <c r="B87" s="10"/>
      <c r="C87" s="8"/>
      <c r="E87" s="6"/>
      <c r="F87" s="10"/>
      <c r="G87" s="123"/>
      <c r="K87" s="35"/>
      <c r="L87" s="117"/>
      <c r="M87" s="36"/>
    </row>
    <row r="88" spans="2:13" ht="13.5">
      <c r="B88" s="10"/>
      <c r="C88" s="122"/>
      <c r="E88" s="6"/>
      <c r="F88" s="10"/>
      <c r="G88" s="122"/>
      <c r="K88" s="35"/>
      <c r="L88" s="117"/>
      <c r="M88" s="36"/>
    </row>
    <row r="89" spans="2:13" ht="13.5">
      <c r="B89" s="10"/>
      <c r="C89" s="8"/>
      <c r="E89" s="6"/>
      <c r="F89" s="10"/>
      <c r="G89" s="123"/>
      <c r="K89" s="35"/>
      <c r="L89" s="117"/>
      <c r="M89" s="36"/>
    </row>
    <row r="90" spans="2:13" ht="13.5">
      <c r="B90" s="10"/>
      <c r="C90" s="8"/>
      <c r="E90" s="6"/>
      <c r="F90" s="10"/>
      <c r="G90" s="123"/>
      <c r="K90" s="35"/>
      <c r="L90" s="117"/>
      <c r="M90" s="36"/>
    </row>
    <row r="91" spans="2:13" ht="13.5">
      <c r="B91" s="16"/>
      <c r="C91" s="8"/>
      <c r="E91" s="6"/>
      <c r="F91" s="10"/>
      <c r="G91" s="123"/>
      <c r="K91" s="35"/>
      <c r="L91" s="117"/>
      <c r="M91" s="36"/>
    </row>
    <row r="92" spans="2:13" ht="13.5">
      <c r="B92" s="10"/>
      <c r="C92" s="8"/>
      <c r="E92" s="6"/>
      <c r="F92" s="10"/>
      <c r="G92" s="123"/>
      <c r="K92" s="35"/>
      <c r="L92" s="117"/>
      <c r="M92" s="36"/>
    </row>
    <row r="93" spans="2:13" ht="13.5">
      <c r="B93" s="10"/>
      <c r="C93" s="8"/>
      <c r="E93" s="6"/>
      <c r="F93" s="10"/>
      <c r="G93" s="123"/>
      <c r="K93" s="35"/>
      <c r="L93" s="117"/>
      <c r="M93" s="36"/>
    </row>
    <row r="94" spans="2:13" ht="13.5">
      <c r="B94" s="10"/>
      <c r="C94" s="8"/>
      <c r="E94" s="25"/>
      <c r="F94" s="10"/>
      <c r="G94" s="123"/>
      <c r="K94" s="35"/>
      <c r="L94" s="117"/>
      <c r="M94" s="36"/>
    </row>
    <row r="95" spans="2:13" ht="13.5">
      <c r="B95" s="10"/>
      <c r="C95" s="8"/>
      <c r="E95" s="25"/>
      <c r="F95" s="10"/>
      <c r="G95" s="123"/>
      <c r="K95" s="35"/>
      <c r="L95" s="117"/>
      <c r="M95" s="36"/>
    </row>
    <row r="96" spans="2:13" ht="13.5">
      <c r="B96" s="10"/>
      <c r="C96" s="8"/>
      <c r="E96" s="25"/>
      <c r="F96" s="10"/>
      <c r="G96" s="123"/>
      <c r="K96" s="35"/>
      <c r="L96" s="117"/>
      <c r="M96" s="36"/>
    </row>
    <row r="97" spans="2:13" ht="13.5">
      <c r="B97" s="10"/>
      <c r="C97" s="8"/>
      <c r="E97" s="25"/>
      <c r="F97" s="10"/>
      <c r="G97" s="123"/>
      <c r="K97" s="10"/>
      <c r="L97" s="117"/>
      <c r="M97" s="121"/>
    </row>
    <row r="98" spans="2:13" ht="13.5">
      <c r="B98" s="10"/>
      <c r="C98" s="8"/>
      <c r="E98" s="25"/>
      <c r="F98" s="10"/>
      <c r="G98" s="123"/>
      <c r="K98" s="35"/>
      <c r="L98" s="117"/>
      <c r="M98" s="36"/>
    </row>
    <row r="99" spans="2:13" ht="13.5">
      <c r="B99" s="10"/>
      <c r="C99" s="8"/>
      <c r="E99" s="25"/>
      <c r="F99" s="10"/>
      <c r="G99" s="123"/>
      <c r="K99" s="35"/>
      <c r="L99" s="117"/>
      <c r="M99" s="36"/>
    </row>
    <row r="100" spans="2:13" ht="13.5">
      <c r="B100" s="150"/>
      <c r="C100" s="8"/>
      <c r="E100" s="25"/>
      <c r="F100" s="25"/>
      <c r="K100" s="35"/>
      <c r="L100" s="117"/>
      <c r="M100" s="36"/>
    </row>
    <row r="101" spans="2:13" ht="13.5">
      <c r="B101" s="10"/>
      <c r="C101" s="8"/>
      <c r="E101" s="25"/>
      <c r="F101" s="25"/>
      <c r="K101" s="35"/>
      <c r="L101" s="117"/>
      <c r="M101" s="36"/>
    </row>
    <row r="102" spans="2:13" ht="13.5">
      <c r="B102" s="10"/>
      <c r="C102" s="8"/>
      <c r="E102" s="25"/>
      <c r="F102" s="25"/>
      <c r="K102" s="40"/>
      <c r="L102" s="119"/>
      <c r="M102" s="41"/>
    </row>
    <row r="103" spans="2:13" ht="13.5">
      <c r="B103" s="10"/>
      <c r="C103" s="8"/>
      <c r="E103" s="25"/>
      <c r="F103" s="25"/>
      <c r="K103" s="35"/>
      <c r="L103" s="117"/>
      <c r="M103" s="36"/>
    </row>
    <row r="104" spans="2:13" ht="13.5">
      <c r="B104" s="10"/>
      <c r="C104" s="8"/>
      <c r="E104" s="25"/>
      <c r="F104" s="25"/>
      <c r="K104" s="35"/>
      <c r="L104" s="117"/>
      <c r="M104" s="36"/>
    </row>
    <row r="105" spans="5:6" ht="13.5">
      <c r="E105" s="25"/>
      <c r="F105" s="25"/>
    </row>
    <row r="106" spans="5:6" ht="13.5">
      <c r="E106" s="25"/>
      <c r="F106" s="25"/>
    </row>
    <row r="107" spans="5:6" ht="13.5">
      <c r="E107" s="25"/>
      <c r="F107" s="25"/>
    </row>
    <row r="108" spans="5:6" ht="13.5">
      <c r="E108" s="25"/>
      <c r="F108" s="25"/>
    </row>
    <row r="109" spans="5:6" ht="13.5">
      <c r="E109" s="25"/>
      <c r="F109" s="25"/>
    </row>
    <row r="110" spans="5:6" ht="13.5">
      <c r="E110" s="25"/>
      <c r="F110" s="25"/>
    </row>
    <row r="111" spans="5:6" ht="13.5">
      <c r="E111" s="25"/>
      <c r="F111" s="25"/>
    </row>
    <row r="112" spans="5:6" ht="13.5">
      <c r="E112" s="25"/>
      <c r="F112" s="25"/>
    </row>
    <row r="113" spans="5:6" ht="13.5">
      <c r="E113" s="25"/>
      <c r="F113" s="25"/>
    </row>
    <row r="114" spans="5:6" ht="13.5">
      <c r="E114" s="25"/>
      <c r="F114" s="25"/>
    </row>
    <row r="115" spans="5:6" ht="13.5">
      <c r="E115" s="25"/>
      <c r="F115" s="25"/>
    </row>
    <row r="116" spans="5:6" ht="13.5">
      <c r="E116" s="25"/>
      <c r="F116" s="25"/>
    </row>
    <row r="117" spans="5:6" ht="13.5">
      <c r="E117" s="25"/>
      <c r="F117" s="25"/>
    </row>
    <row r="118" spans="5:6" ht="13.5">
      <c r="E118" s="25"/>
      <c r="F118" s="25"/>
    </row>
    <row r="119" spans="5:6" ht="13.5">
      <c r="E119" s="25"/>
      <c r="F119" s="25"/>
    </row>
    <row r="120" spans="5:6" ht="13.5">
      <c r="E120" s="25"/>
      <c r="F120" s="25"/>
    </row>
    <row r="121" spans="5:6" ht="13.5">
      <c r="E121" s="25"/>
      <c r="F121" s="25"/>
    </row>
    <row r="122" spans="5:6" ht="13.5">
      <c r="E122" s="25"/>
      <c r="F122" s="25"/>
    </row>
    <row r="123" spans="5:6" ht="13.5">
      <c r="E123" s="25"/>
      <c r="F123" s="25"/>
    </row>
    <row r="124" spans="5:6" ht="13.5">
      <c r="E124" s="25"/>
      <c r="F124" s="25"/>
    </row>
    <row r="125" spans="5:6" ht="13.5">
      <c r="E125" s="25"/>
      <c r="F125" s="25"/>
    </row>
    <row r="126" spans="5:6" ht="13.5">
      <c r="E126" s="25"/>
      <c r="F126" s="25"/>
    </row>
    <row r="127" spans="5:6" ht="13.5">
      <c r="E127" s="25"/>
      <c r="F127" s="25"/>
    </row>
    <row r="128" spans="5:6" ht="13.5">
      <c r="E128" s="25"/>
      <c r="F128" s="25"/>
    </row>
    <row r="129" spans="5:6" ht="13.5">
      <c r="E129" s="25"/>
      <c r="F129" s="25"/>
    </row>
    <row r="130" spans="5:6" ht="13.5">
      <c r="E130" s="25"/>
      <c r="F130" s="25"/>
    </row>
    <row r="131" spans="5:6" ht="13.5">
      <c r="E131" s="25"/>
      <c r="F131" s="25"/>
    </row>
    <row r="132" spans="5:6" ht="13.5">
      <c r="E132" s="25"/>
      <c r="F132" s="25"/>
    </row>
    <row r="133" spans="5:6" ht="13.5">
      <c r="E133" s="25"/>
      <c r="F133" s="25"/>
    </row>
    <row r="134" spans="5:6" ht="13.5">
      <c r="E134" s="25"/>
      <c r="F134" s="25"/>
    </row>
    <row r="135" spans="5:6" ht="13.5">
      <c r="E135" s="25"/>
      <c r="F135" s="25"/>
    </row>
    <row r="136" spans="5:6" ht="13.5">
      <c r="E136" s="25"/>
      <c r="F136" s="25"/>
    </row>
    <row r="137" spans="5:6" ht="13.5">
      <c r="E137" s="25"/>
      <c r="F137" s="25"/>
    </row>
    <row r="138" spans="5:6" ht="13.5">
      <c r="E138" s="25"/>
      <c r="F138" s="25"/>
    </row>
    <row r="139" spans="5:6" ht="13.5">
      <c r="E139" s="25"/>
      <c r="F139" s="25"/>
    </row>
    <row r="140" spans="5:6" ht="13.5">
      <c r="E140" s="25"/>
      <c r="F140" s="25"/>
    </row>
    <row r="141" spans="5:6" ht="13.5">
      <c r="E141" s="25"/>
      <c r="F141" s="25"/>
    </row>
    <row r="142" spans="5:6" ht="13.5">
      <c r="E142" s="25"/>
      <c r="F142" s="25"/>
    </row>
    <row r="143" spans="5:6" ht="13.5">
      <c r="E143" s="25"/>
      <c r="F143" s="25"/>
    </row>
    <row r="144" spans="5:6" ht="13.5">
      <c r="E144" s="25"/>
      <c r="F144" s="25"/>
    </row>
  </sheetData>
  <sheetProtection/>
  <mergeCells count="15">
    <mergeCell ref="I57:M57"/>
    <mergeCell ref="I59:M59"/>
    <mergeCell ref="A3:D3"/>
    <mergeCell ref="E3:H3"/>
    <mergeCell ref="E58:H58"/>
    <mergeCell ref="I58:M58"/>
    <mergeCell ref="I3:M3"/>
    <mergeCell ref="E57:H57"/>
    <mergeCell ref="A57:D57"/>
    <mergeCell ref="C5:D5"/>
    <mergeCell ref="G5:H5"/>
    <mergeCell ref="A1:E1"/>
    <mergeCell ref="A58:D58"/>
    <mergeCell ref="A60:D60"/>
    <mergeCell ref="A59:D59"/>
  </mergeCells>
  <printOptions/>
  <pageMargins left="0.7874015748031497" right="0.7874015748031497" top="0.984251968503937" bottom="0.7874015748031497" header="0.5118110236220472" footer="0.47"/>
  <pageSetup horizontalDpi="600" verticalDpi="600" orientation="portrait" paperSize="9" scale="93" r:id="rId2"/>
  <headerFooter alignWithMargins="0">
    <oddFooter>&amp;C&amp;"ＭＳ Ｐ明朝,標準"
- 142 -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4"/>
  <sheetViews>
    <sheetView workbookViewId="0" topLeftCell="A1">
      <selection activeCell="AB16" sqref="AB16"/>
    </sheetView>
  </sheetViews>
  <sheetFormatPr defaultColWidth="9.00390625" defaultRowHeight="13.5"/>
  <cols>
    <col min="1" max="1" width="7.625" style="0" customWidth="1"/>
    <col min="3" max="3" width="2.625" style="0" customWidth="1"/>
    <col min="4" max="4" width="9.75390625" style="0" customWidth="1"/>
    <col min="5" max="5" width="2.625" style="0" customWidth="1"/>
    <col min="6" max="6" width="7.625" style="0" customWidth="1"/>
    <col min="8" max="8" width="2.625" style="0" customWidth="1"/>
    <col min="9" max="9" width="9.625" style="0" customWidth="1"/>
    <col min="10" max="10" width="2.625" style="0" customWidth="1"/>
    <col min="11" max="11" width="7.625" style="0" customWidth="1"/>
    <col min="13" max="13" width="2.00390625" style="0" customWidth="1"/>
    <col min="14" max="14" width="9.625" style="0" customWidth="1"/>
    <col min="15" max="15" width="2.625" style="0" customWidth="1"/>
    <col min="20" max="20" width="3.375" style="0" customWidth="1"/>
  </cols>
  <sheetData>
    <row r="1" spans="1:15" ht="15" customHeight="1">
      <c r="A1" s="289" t="s">
        <v>55</v>
      </c>
      <c r="B1" s="289"/>
      <c r="C1" s="289"/>
      <c r="D1" s="289"/>
      <c r="E1" s="289"/>
      <c r="F1" s="289"/>
      <c r="G1" s="5"/>
      <c r="H1" s="5"/>
      <c r="I1" s="5"/>
      <c r="J1" s="5"/>
      <c r="K1" s="25"/>
      <c r="L1" s="25"/>
      <c r="M1" s="25"/>
      <c r="N1" s="25"/>
      <c r="O1" s="25"/>
    </row>
    <row r="2" spans="1:15" ht="12" customHeight="1">
      <c r="A2" s="51"/>
      <c r="B2" s="5"/>
      <c r="C2" s="5"/>
      <c r="D2" s="5"/>
      <c r="E2" s="5"/>
      <c r="F2" s="5"/>
      <c r="G2" s="5"/>
      <c r="H2" s="5"/>
      <c r="I2" s="5"/>
      <c r="J2" s="5"/>
      <c r="K2" s="295" t="s">
        <v>138</v>
      </c>
      <c r="L2" s="288"/>
      <c r="M2" s="288"/>
      <c r="N2" s="288"/>
      <c r="O2" s="288"/>
    </row>
    <row r="3" spans="1:15" ht="24" customHeight="1">
      <c r="A3" s="288" t="s">
        <v>165</v>
      </c>
      <c r="B3" s="288"/>
      <c r="C3" s="288"/>
      <c r="D3" s="288"/>
      <c r="E3" s="293"/>
      <c r="F3" s="288" t="s">
        <v>166</v>
      </c>
      <c r="G3" s="288"/>
      <c r="H3" s="288"/>
      <c r="I3" s="288"/>
      <c r="J3" s="288"/>
      <c r="K3" s="287"/>
      <c r="L3" s="287"/>
      <c r="M3" s="287"/>
      <c r="N3" s="287"/>
      <c r="O3" s="287"/>
    </row>
    <row r="4" spans="1:15" ht="12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90"/>
      <c r="L4" s="90"/>
      <c r="M4" s="90"/>
      <c r="N4" s="90"/>
      <c r="O4" s="90"/>
    </row>
    <row r="5" spans="1:15" ht="24" customHeight="1">
      <c r="A5" s="27" t="s">
        <v>47</v>
      </c>
      <c r="B5" s="28" t="s">
        <v>48</v>
      </c>
      <c r="C5" s="276" t="s">
        <v>57</v>
      </c>
      <c r="D5" s="292"/>
      <c r="E5" s="277"/>
      <c r="F5" s="29" t="s">
        <v>47</v>
      </c>
      <c r="G5" s="28" t="s">
        <v>48</v>
      </c>
      <c r="H5" s="276" t="s">
        <v>50</v>
      </c>
      <c r="I5" s="292"/>
      <c r="J5" s="277"/>
      <c r="K5" s="29" t="s">
        <v>47</v>
      </c>
      <c r="L5" s="28" t="s">
        <v>48</v>
      </c>
      <c r="M5" s="292" t="s">
        <v>73</v>
      </c>
      <c r="N5" s="292"/>
      <c r="O5" s="292"/>
    </row>
    <row r="6" spans="1:15" ht="9" customHeight="1">
      <c r="A6" s="4"/>
      <c r="B6" s="5"/>
      <c r="C6" s="5"/>
      <c r="D6" s="5"/>
      <c r="E6" s="31"/>
      <c r="F6" s="32"/>
      <c r="G6" s="5"/>
      <c r="H6" s="5"/>
      <c r="I6" s="5"/>
      <c r="J6" s="5"/>
      <c r="K6" s="32"/>
      <c r="L6" s="5"/>
      <c r="M6" s="5"/>
      <c r="N6" s="5"/>
      <c r="O6" s="5"/>
    </row>
    <row r="7" spans="1:17" ht="13.5">
      <c r="A7" s="6">
        <v>1</v>
      </c>
      <c r="B7" s="10" t="s">
        <v>23</v>
      </c>
      <c r="C7" s="4"/>
      <c r="D7" s="52">
        <v>3010</v>
      </c>
      <c r="E7" s="38"/>
      <c r="F7" s="34">
        <v>1</v>
      </c>
      <c r="G7" s="10" t="s">
        <v>23</v>
      </c>
      <c r="H7" s="9"/>
      <c r="I7" s="9">
        <v>10727</v>
      </c>
      <c r="J7" s="5"/>
      <c r="K7" s="34">
        <v>1</v>
      </c>
      <c r="L7" s="91" t="s">
        <v>365</v>
      </c>
      <c r="M7" s="92"/>
      <c r="N7" s="125">
        <v>3760.312580926236</v>
      </c>
      <c r="O7" s="131"/>
      <c r="Q7" s="10"/>
    </row>
    <row r="8" spans="1:15" ht="13.5">
      <c r="A8" s="6">
        <v>2</v>
      </c>
      <c r="B8" s="10" t="s">
        <v>11</v>
      </c>
      <c r="C8" s="4"/>
      <c r="D8" s="52">
        <v>2551</v>
      </c>
      <c r="E8" s="38"/>
      <c r="F8" s="34">
        <v>2</v>
      </c>
      <c r="G8" s="10" t="s">
        <v>11</v>
      </c>
      <c r="H8" s="9"/>
      <c r="I8" s="9">
        <v>8970</v>
      </c>
      <c r="J8" s="5"/>
      <c r="K8" s="34">
        <v>2</v>
      </c>
      <c r="L8" s="163" t="s">
        <v>366</v>
      </c>
      <c r="M8" s="92"/>
      <c r="N8" s="125">
        <v>3598.1871286344863</v>
      </c>
      <c r="O8" s="131"/>
    </row>
    <row r="9" spans="1:17" ht="13.5">
      <c r="A9" s="6">
        <v>3</v>
      </c>
      <c r="B9" s="55" t="s">
        <v>26</v>
      </c>
      <c r="C9" s="4"/>
      <c r="D9" s="52">
        <v>2389</v>
      </c>
      <c r="E9" s="38"/>
      <c r="F9" s="34">
        <v>3</v>
      </c>
      <c r="G9" s="55" t="s">
        <v>26</v>
      </c>
      <c r="H9" s="9"/>
      <c r="I9" s="9">
        <v>8170</v>
      </c>
      <c r="J9" s="5"/>
      <c r="K9" s="34">
        <v>3</v>
      </c>
      <c r="L9" s="163" t="s">
        <v>367</v>
      </c>
      <c r="M9" s="92"/>
      <c r="N9" s="125">
        <v>3322.776112455083</v>
      </c>
      <c r="O9" s="131"/>
      <c r="Q9" s="55"/>
    </row>
    <row r="10" spans="1:17" ht="13.5">
      <c r="A10" s="6">
        <v>4</v>
      </c>
      <c r="B10" s="7" t="s">
        <v>10</v>
      </c>
      <c r="C10" s="4"/>
      <c r="D10" s="52">
        <v>2104</v>
      </c>
      <c r="E10" s="38"/>
      <c r="F10" s="34">
        <v>4</v>
      </c>
      <c r="G10" s="7" t="s">
        <v>10</v>
      </c>
      <c r="H10" s="9"/>
      <c r="I10" s="9">
        <v>7938</v>
      </c>
      <c r="J10" s="4"/>
      <c r="K10" s="34">
        <v>4</v>
      </c>
      <c r="L10" s="91" t="s">
        <v>368</v>
      </c>
      <c r="M10" s="92"/>
      <c r="N10" s="125">
        <v>3075.5665408363852</v>
      </c>
      <c r="O10" s="131"/>
      <c r="Q10" s="7"/>
    </row>
    <row r="11" spans="1:15" ht="13.5">
      <c r="A11" s="6">
        <v>5</v>
      </c>
      <c r="B11" s="10" t="s">
        <v>24</v>
      </c>
      <c r="C11" s="4"/>
      <c r="D11" s="52">
        <v>1954</v>
      </c>
      <c r="E11" s="38"/>
      <c r="F11" s="34">
        <v>5</v>
      </c>
      <c r="G11" s="10" t="s">
        <v>24</v>
      </c>
      <c r="H11" s="9"/>
      <c r="I11" s="9">
        <v>7537</v>
      </c>
      <c r="J11" s="5"/>
      <c r="K11" s="34">
        <v>5</v>
      </c>
      <c r="L11" s="10" t="s">
        <v>2</v>
      </c>
      <c r="M11" s="92"/>
      <c r="N11" s="125">
        <v>3056.637691004703</v>
      </c>
      <c r="O11" s="131"/>
    </row>
    <row r="12" spans="1:15" ht="9" customHeight="1">
      <c r="A12" s="6"/>
      <c r="B12" s="10"/>
      <c r="C12" s="4"/>
      <c r="D12" s="52"/>
      <c r="E12" s="38"/>
      <c r="F12" s="34"/>
      <c r="G12" s="10"/>
      <c r="H12" s="9"/>
      <c r="I12" s="9"/>
      <c r="J12" s="5"/>
      <c r="K12" s="34"/>
      <c r="M12" s="92"/>
      <c r="N12" s="1"/>
      <c r="O12" s="131"/>
    </row>
    <row r="13" spans="1:15" ht="13.5">
      <c r="A13" s="6">
        <v>6</v>
      </c>
      <c r="B13" s="10" t="s">
        <v>21</v>
      </c>
      <c r="C13" s="4"/>
      <c r="D13" s="52">
        <v>1753</v>
      </c>
      <c r="E13" s="38"/>
      <c r="F13" s="34">
        <v>6</v>
      </c>
      <c r="G13" s="10" t="s">
        <v>21</v>
      </c>
      <c r="H13" s="9"/>
      <c r="I13" s="9">
        <v>6149</v>
      </c>
      <c r="J13" s="5"/>
      <c r="K13" s="34">
        <v>6</v>
      </c>
      <c r="L13" s="91" t="s">
        <v>370</v>
      </c>
      <c r="M13" s="92"/>
      <c r="N13" s="9">
        <v>2973.391398987543</v>
      </c>
      <c r="O13" s="131"/>
    </row>
    <row r="14" spans="1:17" ht="13.5">
      <c r="A14" s="6">
        <v>7</v>
      </c>
      <c r="B14" s="10" t="s">
        <v>37</v>
      </c>
      <c r="C14" s="4"/>
      <c r="D14" s="52">
        <v>1341</v>
      </c>
      <c r="E14" s="38"/>
      <c r="F14" s="34">
        <v>7</v>
      </c>
      <c r="G14" s="10" t="s">
        <v>14</v>
      </c>
      <c r="H14" s="9"/>
      <c r="I14" s="9">
        <v>4912</v>
      </c>
      <c r="J14" s="5"/>
      <c r="K14" s="34">
        <v>7</v>
      </c>
      <c r="L14" s="91" t="s">
        <v>369</v>
      </c>
      <c r="M14" s="92"/>
      <c r="N14" s="125">
        <v>2925.1282651889305</v>
      </c>
      <c r="O14" s="131"/>
      <c r="Q14" s="10"/>
    </row>
    <row r="15" spans="1:15" ht="13.5">
      <c r="A15" s="6">
        <v>8</v>
      </c>
      <c r="B15" s="10" t="s">
        <v>14</v>
      </c>
      <c r="C15" s="4"/>
      <c r="D15" s="52">
        <v>1305</v>
      </c>
      <c r="E15" s="38"/>
      <c r="F15" s="34">
        <v>8</v>
      </c>
      <c r="G15" s="10" t="s">
        <v>37</v>
      </c>
      <c r="H15" s="9"/>
      <c r="I15" s="9">
        <v>4903</v>
      </c>
      <c r="J15" s="5"/>
      <c r="K15" s="34">
        <v>8</v>
      </c>
      <c r="L15" s="91" t="s">
        <v>24</v>
      </c>
      <c r="M15" s="92"/>
      <c r="N15" s="125">
        <v>2890.356781137065</v>
      </c>
      <c r="O15" s="131"/>
    </row>
    <row r="16" spans="1:17" ht="13.5">
      <c r="A16" s="6">
        <v>9</v>
      </c>
      <c r="B16" s="10" t="s">
        <v>32</v>
      </c>
      <c r="C16" s="4"/>
      <c r="D16" s="52">
        <v>1230</v>
      </c>
      <c r="E16" s="38"/>
      <c r="F16" s="34">
        <v>9</v>
      </c>
      <c r="G16" s="10" t="s">
        <v>32</v>
      </c>
      <c r="H16" s="9"/>
      <c r="I16" s="9">
        <v>4287</v>
      </c>
      <c r="J16" s="5"/>
      <c r="K16" s="34">
        <v>9</v>
      </c>
      <c r="L16" s="91" t="s">
        <v>26</v>
      </c>
      <c r="M16" s="92"/>
      <c r="N16" s="125">
        <v>2861.5721219885622</v>
      </c>
      <c r="O16" s="131"/>
      <c r="Q16" s="10"/>
    </row>
    <row r="17" spans="1:15" ht="13.5">
      <c r="A17" s="6">
        <v>10</v>
      </c>
      <c r="B17" s="10" t="s">
        <v>35</v>
      </c>
      <c r="C17" s="4"/>
      <c r="D17" s="52">
        <v>1029</v>
      </c>
      <c r="E17" s="38"/>
      <c r="F17" s="34">
        <v>10</v>
      </c>
      <c r="G17" s="10" t="s">
        <v>35</v>
      </c>
      <c r="H17" s="9"/>
      <c r="I17" s="9">
        <v>3590</v>
      </c>
      <c r="J17" s="5"/>
      <c r="K17" s="34">
        <v>10</v>
      </c>
      <c r="L17" s="91" t="s">
        <v>371</v>
      </c>
      <c r="M17" s="92"/>
      <c r="N17" s="125">
        <v>2860.2148359263797</v>
      </c>
      <c r="O17" s="131"/>
    </row>
    <row r="18" spans="1:15" ht="9" customHeight="1">
      <c r="A18" s="6"/>
      <c r="B18" s="10"/>
      <c r="C18" s="4"/>
      <c r="D18" s="52"/>
      <c r="E18" s="38"/>
      <c r="F18" s="34"/>
      <c r="G18" s="10"/>
      <c r="H18" s="9"/>
      <c r="I18" s="9"/>
      <c r="J18" s="5"/>
      <c r="K18" s="34"/>
      <c r="M18" s="92"/>
      <c r="N18" s="5"/>
      <c r="O18" s="131"/>
    </row>
    <row r="19" spans="1:15" ht="13.5">
      <c r="A19" s="6">
        <v>11</v>
      </c>
      <c r="B19" s="10" t="s">
        <v>34</v>
      </c>
      <c r="C19" s="4"/>
      <c r="D19" s="52">
        <v>901</v>
      </c>
      <c r="E19" s="38"/>
      <c r="F19" s="34">
        <v>11</v>
      </c>
      <c r="G19" s="10" t="s">
        <v>15</v>
      </c>
      <c r="H19" s="9"/>
      <c r="I19" s="9">
        <v>3278</v>
      </c>
      <c r="J19" s="5"/>
      <c r="K19" s="34">
        <v>11</v>
      </c>
      <c r="L19" s="91" t="s">
        <v>374</v>
      </c>
      <c r="M19" s="92"/>
      <c r="N19" s="9">
        <v>2848.820817350741</v>
      </c>
      <c r="O19" s="131"/>
    </row>
    <row r="20" spans="1:18" ht="13.5">
      <c r="A20" s="6">
        <v>12</v>
      </c>
      <c r="B20" s="10" t="s">
        <v>15</v>
      </c>
      <c r="C20" s="4"/>
      <c r="D20" s="52">
        <v>849</v>
      </c>
      <c r="E20" s="38"/>
      <c r="F20" s="34">
        <v>12</v>
      </c>
      <c r="G20" s="10" t="s">
        <v>34</v>
      </c>
      <c r="H20" s="9"/>
      <c r="I20" s="9">
        <v>3192</v>
      </c>
      <c r="J20" s="5"/>
      <c r="K20" s="34">
        <v>12</v>
      </c>
      <c r="L20" s="91" t="s">
        <v>376</v>
      </c>
      <c r="M20" s="92"/>
      <c r="N20" s="9">
        <v>2792.8175649337068</v>
      </c>
      <c r="O20" s="131"/>
      <c r="Q20" s="10"/>
      <c r="R20" s="10"/>
    </row>
    <row r="21" spans="1:18" ht="13.5">
      <c r="A21" s="6">
        <v>13</v>
      </c>
      <c r="B21" s="10" t="s">
        <v>28</v>
      </c>
      <c r="C21" s="4"/>
      <c r="D21" s="52">
        <v>770</v>
      </c>
      <c r="E21" s="38"/>
      <c r="F21" s="34">
        <v>13</v>
      </c>
      <c r="G21" s="10" t="s">
        <v>28</v>
      </c>
      <c r="H21" s="9"/>
      <c r="I21" s="9">
        <v>2683</v>
      </c>
      <c r="J21" s="5"/>
      <c r="K21" s="34">
        <v>13</v>
      </c>
      <c r="L21" s="91" t="s">
        <v>373</v>
      </c>
      <c r="M21" s="92"/>
      <c r="N21" s="125">
        <v>2762.6665551757355</v>
      </c>
      <c r="O21" s="131"/>
      <c r="Q21" s="10"/>
      <c r="R21" s="10"/>
    </row>
    <row r="22" spans="1:18" ht="13.5">
      <c r="A22" s="6">
        <v>14</v>
      </c>
      <c r="B22" s="10" t="s">
        <v>8</v>
      </c>
      <c r="C22" s="4"/>
      <c r="D22" s="52">
        <v>675</v>
      </c>
      <c r="E22" s="38"/>
      <c r="F22" s="34">
        <v>14</v>
      </c>
      <c r="G22" s="10" t="s">
        <v>8</v>
      </c>
      <c r="H22" s="9"/>
      <c r="I22" s="9">
        <v>2589</v>
      </c>
      <c r="J22" s="5"/>
      <c r="K22" s="34">
        <v>14</v>
      </c>
      <c r="L22" s="10" t="s">
        <v>8</v>
      </c>
      <c r="M22" s="92"/>
      <c r="N22" s="9">
        <v>2730.6290415555422</v>
      </c>
      <c r="O22" s="131"/>
      <c r="Q22" s="10"/>
      <c r="R22" s="10"/>
    </row>
    <row r="23" spans="1:18" ht="13.5">
      <c r="A23" s="6">
        <v>15</v>
      </c>
      <c r="B23" s="10" t="s">
        <v>22</v>
      </c>
      <c r="C23" s="4"/>
      <c r="D23" s="52">
        <v>613</v>
      </c>
      <c r="E23" s="38"/>
      <c r="F23" s="34">
        <v>15</v>
      </c>
      <c r="G23" s="10" t="s">
        <v>3</v>
      </c>
      <c r="H23" s="9"/>
      <c r="I23" s="9">
        <v>2148</v>
      </c>
      <c r="J23" s="5"/>
      <c r="K23" s="34">
        <v>15</v>
      </c>
      <c r="L23" s="208" t="s">
        <v>372</v>
      </c>
      <c r="M23" s="92"/>
      <c r="N23" s="9">
        <v>2717.8338780800013</v>
      </c>
      <c r="O23" s="131"/>
      <c r="Q23" s="10"/>
      <c r="R23" s="10"/>
    </row>
    <row r="24" spans="1:18" ht="9" customHeight="1">
      <c r="A24" s="6"/>
      <c r="B24" s="10"/>
      <c r="C24" s="4"/>
      <c r="D24" s="52"/>
      <c r="E24" s="38"/>
      <c r="F24" s="34"/>
      <c r="G24" s="10"/>
      <c r="H24" s="9"/>
      <c r="I24" s="9"/>
      <c r="J24" s="5"/>
      <c r="K24" s="34"/>
      <c r="M24" s="92"/>
      <c r="N24" s="1"/>
      <c r="O24" s="131"/>
      <c r="Q24" s="10"/>
      <c r="R24" s="10"/>
    </row>
    <row r="25" spans="1:18" ht="13.5">
      <c r="A25" s="6">
        <v>16</v>
      </c>
      <c r="B25" s="10" t="s">
        <v>3</v>
      </c>
      <c r="C25" s="4"/>
      <c r="D25" s="52">
        <v>554</v>
      </c>
      <c r="E25" s="38"/>
      <c r="F25" s="34">
        <v>16</v>
      </c>
      <c r="G25" s="10" t="s">
        <v>22</v>
      </c>
      <c r="H25" s="9"/>
      <c r="I25" s="9">
        <v>2135</v>
      </c>
      <c r="J25" s="5"/>
      <c r="K25" s="34">
        <v>16</v>
      </c>
      <c r="L25" s="91" t="s">
        <v>377</v>
      </c>
      <c r="M25" s="92"/>
      <c r="N25" s="9">
        <v>2698.876636457285</v>
      </c>
      <c r="O25" s="131"/>
      <c r="Q25" s="150"/>
      <c r="R25" s="10"/>
    </row>
    <row r="26" spans="1:18" ht="13.5">
      <c r="A26" s="6">
        <v>17</v>
      </c>
      <c r="B26" s="10" t="s">
        <v>25</v>
      </c>
      <c r="C26" s="4"/>
      <c r="D26" s="52">
        <v>524</v>
      </c>
      <c r="E26" s="38"/>
      <c r="F26" s="34">
        <v>17</v>
      </c>
      <c r="G26" s="10" t="s">
        <v>25</v>
      </c>
      <c r="H26" s="9"/>
      <c r="I26" s="9">
        <v>2076</v>
      </c>
      <c r="J26" s="5"/>
      <c r="K26" s="34">
        <v>17</v>
      </c>
      <c r="L26" s="91" t="s">
        <v>375</v>
      </c>
      <c r="M26" s="92"/>
      <c r="N26" s="9">
        <v>2696.511925034456</v>
      </c>
      <c r="O26" s="131"/>
      <c r="R26" s="10"/>
    </row>
    <row r="27" spans="1:18" ht="13.5">
      <c r="A27" s="6">
        <v>18</v>
      </c>
      <c r="B27" s="10" t="s">
        <v>9</v>
      </c>
      <c r="C27" s="4"/>
      <c r="D27" s="52">
        <v>508</v>
      </c>
      <c r="E27" s="38"/>
      <c r="F27" s="34">
        <v>18</v>
      </c>
      <c r="G27" s="10" t="s">
        <v>12</v>
      </c>
      <c r="H27" s="9"/>
      <c r="I27" s="9">
        <v>1982</v>
      </c>
      <c r="J27" s="5"/>
      <c r="K27" s="34">
        <v>18</v>
      </c>
      <c r="L27" s="222" t="s">
        <v>396</v>
      </c>
      <c r="M27" s="92"/>
      <c r="N27" s="125">
        <v>2689.454685104721</v>
      </c>
      <c r="O27" s="131"/>
      <c r="R27" s="10"/>
    </row>
    <row r="28" spans="1:18" ht="13.5">
      <c r="A28" s="6">
        <v>19</v>
      </c>
      <c r="B28" s="10" t="s">
        <v>12</v>
      </c>
      <c r="C28" s="4"/>
      <c r="D28" s="52">
        <v>482</v>
      </c>
      <c r="E28" s="38"/>
      <c r="F28" s="34">
        <v>19</v>
      </c>
      <c r="G28" s="10" t="s">
        <v>9</v>
      </c>
      <c r="H28" s="9"/>
      <c r="I28" s="9">
        <v>1971</v>
      </c>
      <c r="J28" s="5"/>
      <c r="K28" s="34">
        <v>19</v>
      </c>
      <c r="L28" s="150" t="s">
        <v>99</v>
      </c>
      <c r="M28" s="92"/>
      <c r="N28" s="9">
        <v>2670.8316040376603</v>
      </c>
      <c r="O28" s="131"/>
      <c r="R28" s="10"/>
    </row>
    <row r="29" spans="1:18" ht="13.5">
      <c r="A29" s="6">
        <v>20</v>
      </c>
      <c r="B29" s="10" t="s">
        <v>13</v>
      </c>
      <c r="C29" s="4"/>
      <c r="D29" s="52">
        <v>482</v>
      </c>
      <c r="E29" s="38"/>
      <c r="F29" s="34">
        <v>20</v>
      </c>
      <c r="G29" s="10" t="s">
        <v>5</v>
      </c>
      <c r="H29" s="9"/>
      <c r="I29" s="9">
        <v>1833</v>
      </c>
      <c r="J29" s="5"/>
      <c r="K29" s="34">
        <v>20</v>
      </c>
      <c r="L29" s="91" t="s">
        <v>378</v>
      </c>
      <c r="M29" s="92"/>
      <c r="N29" s="9">
        <v>2649.8676617992433</v>
      </c>
      <c r="O29" s="131"/>
      <c r="R29" s="10"/>
    </row>
    <row r="30" spans="1:18" ht="9" customHeight="1">
      <c r="A30" s="6"/>
      <c r="B30" s="10"/>
      <c r="C30" s="4"/>
      <c r="D30" s="52"/>
      <c r="E30" s="38"/>
      <c r="F30" s="34"/>
      <c r="G30" s="10"/>
      <c r="H30" s="9"/>
      <c r="I30" s="9"/>
      <c r="J30" s="5"/>
      <c r="K30" s="34"/>
      <c r="M30" s="92"/>
      <c r="N30" s="1"/>
      <c r="O30" s="131"/>
      <c r="R30" s="10"/>
    </row>
    <row r="31" spans="1:18" ht="13.5">
      <c r="A31" s="6">
        <v>21</v>
      </c>
      <c r="B31" s="10" t="s">
        <v>18</v>
      </c>
      <c r="C31" s="4"/>
      <c r="D31" s="52">
        <v>460</v>
      </c>
      <c r="E31" s="38"/>
      <c r="F31" s="34">
        <v>21</v>
      </c>
      <c r="G31" s="10" t="s">
        <v>13</v>
      </c>
      <c r="H31" s="9"/>
      <c r="I31" s="9">
        <v>1751</v>
      </c>
      <c r="J31" s="5"/>
      <c r="K31" s="34">
        <v>21</v>
      </c>
      <c r="L31" s="10" t="s">
        <v>30</v>
      </c>
      <c r="M31" s="92"/>
      <c r="N31" s="125">
        <v>2633.408977992461</v>
      </c>
      <c r="O31" s="131"/>
      <c r="R31" s="10"/>
    </row>
    <row r="32" spans="1:18" ht="13.5">
      <c r="A32" s="6">
        <v>22</v>
      </c>
      <c r="B32" s="10" t="s">
        <v>5</v>
      </c>
      <c r="C32" s="4"/>
      <c r="D32" s="52">
        <v>445</v>
      </c>
      <c r="E32" s="38"/>
      <c r="F32" s="34">
        <v>22</v>
      </c>
      <c r="G32" s="10" t="s">
        <v>18</v>
      </c>
      <c r="H32" s="9"/>
      <c r="I32" s="9">
        <v>1607</v>
      </c>
      <c r="J32" s="5"/>
      <c r="K32" s="34">
        <v>22</v>
      </c>
      <c r="L32" s="91" t="s">
        <v>379</v>
      </c>
      <c r="M32" s="92"/>
      <c r="N32" s="125">
        <v>2633.2172225900154</v>
      </c>
      <c r="O32" s="131"/>
      <c r="R32" s="10"/>
    </row>
    <row r="33" spans="1:18" ht="13.5">
      <c r="A33" s="6">
        <v>23</v>
      </c>
      <c r="B33" s="10" t="s">
        <v>399</v>
      </c>
      <c r="C33" s="4"/>
      <c r="D33" s="52">
        <v>439</v>
      </c>
      <c r="E33" s="38"/>
      <c r="F33" s="34">
        <v>23</v>
      </c>
      <c r="G33" s="10" t="s">
        <v>399</v>
      </c>
      <c r="H33" s="9"/>
      <c r="I33" s="9">
        <v>1570</v>
      </c>
      <c r="J33" s="5"/>
      <c r="K33" s="34">
        <v>23</v>
      </c>
      <c r="L33" s="91" t="s">
        <v>380</v>
      </c>
      <c r="M33" s="92"/>
      <c r="N33" s="125">
        <v>2611.4725699122346</v>
      </c>
      <c r="O33" s="131"/>
      <c r="R33" s="10"/>
    </row>
    <row r="34" spans="1:18" ht="13.5">
      <c r="A34" s="6">
        <v>24</v>
      </c>
      <c r="B34" s="10" t="s">
        <v>31</v>
      </c>
      <c r="C34" s="4"/>
      <c r="D34" s="52">
        <v>419</v>
      </c>
      <c r="E34" s="38"/>
      <c r="F34" s="34">
        <v>24</v>
      </c>
      <c r="G34" s="10" t="s">
        <v>31</v>
      </c>
      <c r="H34" s="9"/>
      <c r="I34" s="9">
        <v>1446</v>
      </c>
      <c r="J34" s="5"/>
      <c r="K34" s="34">
        <v>24</v>
      </c>
      <c r="L34" s="10" t="s">
        <v>9</v>
      </c>
      <c r="M34" s="92"/>
      <c r="N34" s="9">
        <v>2594.367448771295</v>
      </c>
      <c r="O34" s="131"/>
      <c r="R34" s="10"/>
    </row>
    <row r="35" spans="1:18" ht="13.5">
      <c r="A35" s="6">
        <v>25</v>
      </c>
      <c r="B35" s="10" t="s">
        <v>30</v>
      </c>
      <c r="C35" s="4"/>
      <c r="D35" s="52">
        <v>416</v>
      </c>
      <c r="E35" s="38"/>
      <c r="F35" s="34">
        <v>25</v>
      </c>
      <c r="G35" s="10" t="s">
        <v>16</v>
      </c>
      <c r="H35" s="9"/>
      <c r="I35" s="9">
        <v>1418</v>
      </c>
      <c r="J35" s="5"/>
      <c r="K35" s="34">
        <v>25</v>
      </c>
      <c r="L35" s="91" t="s">
        <v>139</v>
      </c>
      <c r="M35" s="92"/>
      <c r="N35" s="9">
        <v>2593.8041101304916</v>
      </c>
      <c r="O35" s="131"/>
      <c r="R35" s="10"/>
    </row>
    <row r="36" spans="1:18" ht="9" customHeight="1">
      <c r="A36" s="6"/>
      <c r="B36" s="10"/>
      <c r="C36" s="4"/>
      <c r="D36" s="52"/>
      <c r="E36" s="38"/>
      <c r="F36" s="34"/>
      <c r="G36" s="10"/>
      <c r="H36" s="9"/>
      <c r="I36" s="9"/>
      <c r="J36" s="5"/>
      <c r="K36" s="34"/>
      <c r="M36" s="92"/>
      <c r="N36" s="1"/>
      <c r="O36" s="131"/>
      <c r="R36" s="10"/>
    </row>
    <row r="37" spans="1:18" ht="13.5">
      <c r="A37" s="6">
        <v>26</v>
      </c>
      <c r="B37" s="10" t="s">
        <v>16</v>
      </c>
      <c r="C37" s="4"/>
      <c r="D37" s="52">
        <v>375</v>
      </c>
      <c r="E37" s="38"/>
      <c r="F37" s="34">
        <v>26</v>
      </c>
      <c r="G37" s="10" t="s">
        <v>20</v>
      </c>
      <c r="H37" s="9"/>
      <c r="I37" s="9">
        <v>1402</v>
      </c>
      <c r="J37" s="5"/>
      <c r="K37" s="34">
        <v>26</v>
      </c>
      <c r="L37" s="91" t="s">
        <v>382</v>
      </c>
      <c r="M37" s="92"/>
      <c r="N37" s="9">
        <v>2589.9331327397304</v>
      </c>
      <c r="O37" s="131"/>
      <c r="R37" s="10"/>
    </row>
    <row r="38" spans="1:18" ht="13.5">
      <c r="A38" s="6">
        <v>27</v>
      </c>
      <c r="B38" s="10" t="s">
        <v>36</v>
      </c>
      <c r="C38" s="4"/>
      <c r="D38" s="52">
        <v>368</v>
      </c>
      <c r="E38" s="38"/>
      <c r="F38" s="34">
        <v>27</v>
      </c>
      <c r="G38" s="10" t="s">
        <v>30</v>
      </c>
      <c r="H38" s="9"/>
      <c r="I38" s="9">
        <v>1376</v>
      </c>
      <c r="J38" s="5"/>
      <c r="K38" s="34">
        <v>27</v>
      </c>
      <c r="L38" s="91" t="s">
        <v>381</v>
      </c>
      <c r="M38" s="92"/>
      <c r="N38" s="9">
        <v>2587.1025562999494</v>
      </c>
      <c r="O38" s="131"/>
      <c r="R38" s="10"/>
    </row>
    <row r="39" spans="1:18" ht="13.5">
      <c r="A39" s="6">
        <v>28</v>
      </c>
      <c r="B39" s="10" t="s">
        <v>20</v>
      </c>
      <c r="C39" s="4"/>
      <c r="D39" s="52">
        <v>342</v>
      </c>
      <c r="E39" s="38"/>
      <c r="F39" s="34">
        <v>28</v>
      </c>
      <c r="G39" s="10" t="s">
        <v>36</v>
      </c>
      <c r="H39" s="9"/>
      <c r="I39" s="9">
        <v>1303</v>
      </c>
      <c r="J39" s="5"/>
      <c r="K39" s="34">
        <v>28</v>
      </c>
      <c r="L39" s="91" t="s">
        <v>387</v>
      </c>
      <c r="M39" s="92"/>
      <c r="N39" s="9">
        <v>2573.635902780932</v>
      </c>
      <c r="O39" s="131"/>
      <c r="R39" s="10"/>
    </row>
    <row r="40" spans="1:18" ht="13.5">
      <c r="A40" s="6">
        <v>29</v>
      </c>
      <c r="B40" s="10" t="s">
        <v>19</v>
      </c>
      <c r="C40" s="4"/>
      <c r="D40" s="52">
        <v>268</v>
      </c>
      <c r="E40" s="38"/>
      <c r="F40" s="34">
        <v>29</v>
      </c>
      <c r="G40" s="10" t="s">
        <v>19</v>
      </c>
      <c r="H40" s="9"/>
      <c r="I40" s="9">
        <v>1028</v>
      </c>
      <c r="J40" s="5"/>
      <c r="K40" s="34">
        <v>29</v>
      </c>
      <c r="L40" s="91" t="s">
        <v>390</v>
      </c>
      <c r="M40" s="135"/>
      <c r="N40" s="125">
        <v>2532.098859246638</v>
      </c>
      <c r="O40" s="131"/>
      <c r="R40" s="10"/>
    </row>
    <row r="41" spans="1:18" ht="13.5">
      <c r="A41" s="6">
        <v>30</v>
      </c>
      <c r="B41" s="10" t="s">
        <v>27</v>
      </c>
      <c r="C41" s="4"/>
      <c r="D41" s="52">
        <v>254</v>
      </c>
      <c r="E41" s="38"/>
      <c r="F41" s="34">
        <v>30</v>
      </c>
      <c r="G41" s="10" t="s">
        <v>27</v>
      </c>
      <c r="H41" s="9"/>
      <c r="I41" s="9">
        <v>929</v>
      </c>
      <c r="J41" s="5"/>
      <c r="K41" s="39">
        <v>30</v>
      </c>
      <c r="L41" s="93" t="s">
        <v>385</v>
      </c>
      <c r="M41" s="135"/>
      <c r="N41" s="15">
        <v>2511.8320319648487</v>
      </c>
      <c r="O41" s="131"/>
      <c r="R41" s="10"/>
    </row>
    <row r="42" spans="1:15" ht="9" customHeight="1">
      <c r="A42" s="6"/>
      <c r="B42" s="10"/>
      <c r="C42" s="4"/>
      <c r="D42" s="52"/>
      <c r="E42" s="38"/>
      <c r="F42" s="34"/>
      <c r="G42" s="10"/>
      <c r="H42" s="9"/>
      <c r="I42" s="9"/>
      <c r="J42" s="5"/>
      <c r="K42" s="34"/>
      <c r="M42" s="92"/>
      <c r="N42" s="1"/>
      <c r="O42" s="131"/>
    </row>
    <row r="43" spans="1:18" ht="13.5">
      <c r="A43" s="6">
        <v>31</v>
      </c>
      <c r="B43" s="150" t="s">
        <v>99</v>
      </c>
      <c r="C43" s="4"/>
      <c r="D43" s="52">
        <v>201</v>
      </c>
      <c r="E43" s="38"/>
      <c r="F43" s="34">
        <v>31</v>
      </c>
      <c r="G43" s="150" t="s">
        <v>99</v>
      </c>
      <c r="H43" s="9"/>
      <c r="I43" s="9">
        <v>835</v>
      </c>
      <c r="J43" s="5"/>
      <c r="K43" s="34">
        <v>31</v>
      </c>
      <c r="L43" s="91" t="s">
        <v>386</v>
      </c>
      <c r="M43" s="92"/>
      <c r="N43" s="125">
        <v>2508.1324029167345</v>
      </c>
      <c r="O43" s="131"/>
      <c r="R43" s="150"/>
    </row>
    <row r="44" spans="1:18" ht="13.5">
      <c r="A44" s="12">
        <v>32</v>
      </c>
      <c r="B44" s="13" t="s">
        <v>29</v>
      </c>
      <c r="C44" s="56"/>
      <c r="D44" s="57">
        <v>185</v>
      </c>
      <c r="E44" s="38"/>
      <c r="F44" s="34">
        <v>32</v>
      </c>
      <c r="G44" s="10" t="s">
        <v>6</v>
      </c>
      <c r="H44" s="9"/>
      <c r="I44" s="9">
        <v>699</v>
      </c>
      <c r="J44" s="5"/>
      <c r="K44" s="34">
        <v>32</v>
      </c>
      <c r="L44" s="91" t="s">
        <v>383</v>
      </c>
      <c r="M44" s="92"/>
      <c r="N44" s="9">
        <v>2502.529634773687</v>
      </c>
      <c r="O44" s="131"/>
      <c r="R44" s="13"/>
    </row>
    <row r="45" spans="1:18" ht="13.5">
      <c r="A45" s="6">
        <v>33</v>
      </c>
      <c r="B45" s="10" t="s">
        <v>6</v>
      </c>
      <c r="C45" s="4"/>
      <c r="D45" s="52">
        <v>175</v>
      </c>
      <c r="E45" s="38"/>
      <c r="F45" s="34">
        <v>33</v>
      </c>
      <c r="G45" s="10" t="s">
        <v>7</v>
      </c>
      <c r="H45" s="9"/>
      <c r="I45" s="9">
        <v>662</v>
      </c>
      <c r="J45" s="5"/>
      <c r="K45" s="34">
        <v>33</v>
      </c>
      <c r="L45" s="91" t="s">
        <v>384</v>
      </c>
      <c r="M45" s="92"/>
      <c r="N45" s="125">
        <v>2462.916693931689</v>
      </c>
      <c r="O45" s="131"/>
      <c r="R45" s="10"/>
    </row>
    <row r="46" spans="1:18" ht="13.5">
      <c r="A46" s="6">
        <v>34</v>
      </c>
      <c r="B46" s="10" t="s">
        <v>2</v>
      </c>
      <c r="C46" s="4"/>
      <c r="D46" s="52">
        <v>156</v>
      </c>
      <c r="E46" s="38"/>
      <c r="F46" s="34">
        <v>34</v>
      </c>
      <c r="G46" s="10" t="s">
        <v>2</v>
      </c>
      <c r="H46" s="9"/>
      <c r="I46" s="9">
        <v>648</v>
      </c>
      <c r="J46" s="5"/>
      <c r="K46" s="34">
        <v>34</v>
      </c>
      <c r="L46" s="91" t="s">
        <v>389</v>
      </c>
      <c r="M46" s="92"/>
      <c r="N46" s="9">
        <v>2454.20001527903</v>
      </c>
      <c r="O46" s="131"/>
      <c r="R46" s="10"/>
    </row>
    <row r="47" spans="1:18" ht="13.5">
      <c r="A47" s="6">
        <v>35</v>
      </c>
      <c r="B47" s="10" t="s">
        <v>7</v>
      </c>
      <c r="C47" s="4"/>
      <c r="D47" s="52">
        <v>156</v>
      </c>
      <c r="E47" s="38"/>
      <c r="F47" s="39">
        <v>35</v>
      </c>
      <c r="G47" s="13" t="s">
        <v>29</v>
      </c>
      <c r="H47" s="15"/>
      <c r="I47" s="15">
        <v>620</v>
      </c>
      <c r="J47" s="5"/>
      <c r="K47" s="34">
        <v>35</v>
      </c>
      <c r="L47" s="91" t="s">
        <v>388</v>
      </c>
      <c r="M47" s="92"/>
      <c r="N47" s="9">
        <v>2440.9009631008576</v>
      </c>
      <c r="O47" s="131"/>
      <c r="R47" s="10"/>
    </row>
    <row r="48" spans="1:18" ht="9" customHeight="1">
      <c r="A48" s="6"/>
      <c r="B48" s="10"/>
      <c r="C48" s="4"/>
      <c r="D48" s="52"/>
      <c r="E48" s="38"/>
      <c r="F48" s="34"/>
      <c r="G48" s="10"/>
      <c r="H48" s="9"/>
      <c r="I48" s="9"/>
      <c r="J48" s="5"/>
      <c r="K48" s="34"/>
      <c r="L48" s="91"/>
      <c r="M48" s="92"/>
      <c r="N48" s="130"/>
      <c r="O48" s="131"/>
      <c r="R48" s="10"/>
    </row>
    <row r="49" spans="1:18" ht="13.5">
      <c r="A49" s="6">
        <v>36</v>
      </c>
      <c r="B49" s="10" t="s">
        <v>4</v>
      </c>
      <c r="C49" s="4"/>
      <c r="D49" s="52">
        <v>121</v>
      </c>
      <c r="E49" s="38"/>
      <c r="F49" s="34">
        <v>36</v>
      </c>
      <c r="G49" s="10" t="s">
        <v>1</v>
      </c>
      <c r="H49" s="9"/>
      <c r="I49" s="9">
        <v>429</v>
      </c>
      <c r="J49" s="5"/>
      <c r="K49" s="34">
        <v>36</v>
      </c>
      <c r="L49" s="91" t="s">
        <v>393</v>
      </c>
      <c r="M49" s="92"/>
      <c r="N49" s="125">
        <v>2404.7882394981807</v>
      </c>
      <c r="O49" s="131"/>
      <c r="R49" s="10"/>
    </row>
    <row r="50" spans="1:18" ht="13.5">
      <c r="A50" s="6">
        <v>37</v>
      </c>
      <c r="B50" s="10" t="s">
        <v>17</v>
      </c>
      <c r="C50" s="4"/>
      <c r="D50" s="52">
        <v>98</v>
      </c>
      <c r="E50" s="38"/>
      <c r="F50" s="34">
        <v>37</v>
      </c>
      <c r="G50" s="10" t="s">
        <v>4</v>
      </c>
      <c r="H50" s="9"/>
      <c r="I50" s="9">
        <v>427</v>
      </c>
      <c r="J50" s="5"/>
      <c r="K50" s="34">
        <v>37</v>
      </c>
      <c r="L50" s="91" t="s">
        <v>391</v>
      </c>
      <c r="M50" s="92"/>
      <c r="N50" s="9">
        <v>2403.3439152367437</v>
      </c>
      <c r="O50" s="131"/>
      <c r="R50" s="10"/>
    </row>
    <row r="51" spans="1:18" ht="13.5">
      <c r="A51" s="6">
        <v>38</v>
      </c>
      <c r="B51" s="10" t="s">
        <v>1</v>
      </c>
      <c r="C51" s="4"/>
      <c r="D51" s="52">
        <v>95</v>
      </c>
      <c r="E51" s="38"/>
      <c r="F51" s="34">
        <v>38</v>
      </c>
      <c r="G51" s="10" t="s">
        <v>17</v>
      </c>
      <c r="H51" s="9"/>
      <c r="I51" s="9">
        <v>410</v>
      </c>
      <c r="J51" s="5"/>
      <c r="K51" s="34">
        <v>38</v>
      </c>
      <c r="L51" s="91" t="s">
        <v>392</v>
      </c>
      <c r="M51" s="92"/>
      <c r="N51" s="9">
        <v>2314.7286684199394</v>
      </c>
      <c r="O51" s="131"/>
      <c r="R51" s="10"/>
    </row>
    <row r="52" spans="1:18" ht="13.5">
      <c r="A52" s="6">
        <v>39</v>
      </c>
      <c r="B52" s="10" t="s">
        <v>0</v>
      </c>
      <c r="C52" s="4"/>
      <c r="D52" s="52">
        <v>13</v>
      </c>
      <c r="E52" s="38"/>
      <c r="F52" s="34">
        <v>39</v>
      </c>
      <c r="G52" s="10" t="s">
        <v>0</v>
      </c>
      <c r="H52" s="9"/>
      <c r="I52" s="9">
        <v>59</v>
      </c>
      <c r="J52" s="5"/>
      <c r="K52" s="34">
        <v>39</v>
      </c>
      <c r="L52" s="91" t="s">
        <v>394</v>
      </c>
      <c r="M52" s="92"/>
      <c r="N52" s="125">
        <v>2255.7580396862813</v>
      </c>
      <c r="O52" s="131"/>
      <c r="R52" s="10"/>
    </row>
    <row r="53" spans="1:18" ht="13.5">
      <c r="A53" s="6">
        <v>40</v>
      </c>
      <c r="B53" s="10" t="s">
        <v>33</v>
      </c>
      <c r="C53" s="4"/>
      <c r="D53" s="52">
        <v>8</v>
      </c>
      <c r="E53" s="38"/>
      <c r="F53" s="34">
        <v>40</v>
      </c>
      <c r="G53" s="10" t="s">
        <v>33</v>
      </c>
      <c r="H53" s="9"/>
      <c r="I53" s="9">
        <v>24</v>
      </c>
      <c r="J53" s="5"/>
      <c r="K53" s="34">
        <v>40</v>
      </c>
      <c r="L53" s="91" t="s">
        <v>395</v>
      </c>
      <c r="M53" s="92"/>
      <c r="N53" s="125">
        <v>2084.2642290679987</v>
      </c>
      <c r="O53" s="132"/>
      <c r="R53" s="10"/>
    </row>
    <row r="54" spans="1:15" ht="13.5">
      <c r="A54" s="6"/>
      <c r="B54" s="10"/>
      <c r="C54" s="4"/>
      <c r="D54" s="52"/>
      <c r="E54" s="38"/>
      <c r="F54" s="34"/>
      <c r="G54" s="10"/>
      <c r="H54" s="9"/>
      <c r="I54" s="9"/>
      <c r="J54" s="5"/>
      <c r="K54" s="34"/>
      <c r="L54" s="91"/>
      <c r="M54" s="92"/>
      <c r="N54" s="130"/>
      <c r="O54" s="132"/>
    </row>
    <row r="55" spans="1:15" ht="9.75" customHeight="1">
      <c r="A55" s="44"/>
      <c r="B55" s="44"/>
      <c r="C55" s="44"/>
      <c r="D55" s="19"/>
      <c r="E55" s="42"/>
      <c r="F55" s="60"/>
      <c r="G55" s="44"/>
      <c r="H55" s="24"/>
      <c r="I55" s="61"/>
      <c r="J55" s="5"/>
      <c r="K55" s="60"/>
      <c r="L55" s="158"/>
      <c r="M55" s="159"/>
      <c r="N55" s="160"/>
      <c r="O55" s="19"/>
    </row>
    <row r="56" spans="1:15" ht="9.75" customHeight="1">
      <c r="A56" s="5"/>
      <c r="B56" s="5"/>
      <c r="C56" s="5"/>
      <c r="D56" s="62"/>
      <c r="E56" s="31"/>
      <c r="F56" s="63"/>
      <c r="G56" s="62"/>
      <c r="H56" s="62"/>
      <c r="I56" s="62"/>
      <c r="J56" s="62"/>
      <c r="K56" s="161"/>
      <c r="L56" s="162"/>
      <c r="M56" s="162"/>
      <c r="N56" s="162"/>
      <c r="O56" s="162"/>
    </row>
    <row r="57" spans="1:15" ht="13.5">
      <c r="A57" s="290" t="s">
        <v>549</v>
      </c>
      <c r="B57" s="290"/>
      <c r="C57" s="290"/>
      <c r="D57" s="290"/>
      <c r="E57" s="291"/>
      <c r="F57" s="290" t="s">
        <v>549</v>
      </c>
      <c r="G57" s="290"/>
      <c r="H57" s="290"/>
      <c r="I57" s="290"/>
      <c r="J57" s="291"/>
      <c r="K57" s="294" t="s">
        <v>98</v>
      </c>
      <c r="L57" s="290"/>
      <c r="M57" s="290"/>
      <c r="N57" s="290"/>
      <c r="O57" s="4"/>
    </row>
    <row r="58" spans="1:15" ht="13.5">
      <c r="A58" s="290" t="s">
        <v>551</v>
      </c>
      <c r="B58" s="290"/>
      <c r="C58" s="290"/>
      <c r="D58" s="290"/>
      <c r="E58" s="291"/>
      <c r="F58" s="290" t="s">
        <v>551</v>
      </c>
      <c r="G58" s="290"/>
      <c r="H58" s="290"/>
      <c r="I58" s="290"/>
      <c r="J58" s="291"/>
      <c r="K58" s="294" t="s">
        <v>552</v>
      </c>
      <c r="L58" s="293"/>
      <c r="M58" s="293"/>
      <c r="N58" s="293"/>
      <c r="O58" s="293"/>
    </row>
    <row r="59" spans="1:15" ht="13.5">
      <c r="A59" s="290" t="s">
        <v>550</v>
      </c>
      <c r="B59" s="290"/>
      <c r="C59" s="290"/>
      <c r="D59" s="290"/>
      <c r="E59" s="291"/>
      <c r="F59" s="290" t="s">
        <v>550</v>
      </c>
      <c r="G59" s="290"/>
      <c r="H59" s="290"/>
      <c r="I59" s="290"/>
      <c r="J59" s="291"/>
      <c r="K59" s="294" t="s">
        <v>108</v>
      </c>
      <c r="L59" s="293"/>
      <c r="M59" s="293"/>
      <c r="N59" s="293"/>
      <c r="O59" s="293"/>
    </row>
    <row r="60" spans="1:15" ht="25.5" customHeight="1" thickBot="1">
      <c r="A60" s="22"/>
      <c r="B60" s="22"/>
      <c r="C60" s="22"/>
      <c r="D60" s="22"/>
      <c r="E60" s="47"/>
      <c r="F60" s="48"/>
      <c r="G60" s="22"/>
      <c r="H60" s="22"/>
      <c r="I60" s="22"/>
      <c r="J60" s="22"/>
      <c r="K60" s="133"/>
      <c r="L60" s="134"/>
      <c r="M60" s="134"/>
      <c r="N60" s="134"/>
      <c r="O60" s="97"/>
    </row>
    <row r="61" spans="4:14" ht="13.5">
      <c r="D61" s="65">
        <f>SUM(D7:D53)</f>
        <v>30018</v>
      </c>
      <c r="I61" s="65">
        <f>SUM(I7:I53)</f>
        <v>109713</v>
      </c>
      <c r="N61" s="66">
        <f>SUM(N7:N53)</f>
        <v>108274.88944095421</v>
      </c>
    </row>
    <row r="65" spans="12:14" ht="13.5">
      <c r="L65" s="53"/>
      <c r="M65" s="53"/>
      <c r="N65" s="54"/>
    </row>
    <row r="66" spans="12:14" ht="13.5">
      <c r="L66" s="53"/>
      <c r="M66" s="53"/>
      <c r="N66" s="54"/>
    </row>
    <row r="67" spans="12:14" ht="13.5">
      <c r="L67" s="53"/>
      <c r="M67" s="53"/>
      <c r="N67" s="54"/>
    </row>
    <row r="68" spans="12:14" ht="13.5">
      <c r="L68" s="53"/>
      <c r="M68" s="53"/>
      <c r="N68" s="54"/>
    </row>
    <row r="69" spans="12:14" ht="13.5">
      <c r="L69" s="55"/>
      <c r="M69" s="53"/>
      <c r="N69" s="54"/>
    </row>
    <row r="70" spans="12:14" ht="13.5">
      <c r="L70" s="53"/>
      <c r="M70" s="53"/>
      <c r="N70" s="54"/>
    </row>
    <row r="71" spans="12:14" ht="13.5">
      <c r="L71" s="53"/>
      <c r="M71" s="53"/>
      <c r="N71" s="54"/>
    </row>
    <row r="72" spans="12:14" ht="13.5">
      <c r="L72" s="53"/>
      <c r="M72" s="53"/>
      <c r="N72" s="54"/>
    </row>
    <row r="73" spans="12:14" ht="13.5">
      <c r="L73" s="53"/>
      <c r="M73" s="53"/>
      <c r="N73" s="54"/>
    </row>
    <row r="74" spans="12:14" ht="13.5">
      <c r="L74" s="53"/>
      <c r="M74" s="53"/>
      <c r="N74" s="54"/>
    </row>
    <row r="75" spans="12:14" ht="13.5">
      <c r="L75" s="53"/>
      <c r="M75" s="53"/>
      <c r="N75" s="54"/>
    </row>
    <row r="76" spans="12:14" ht="13.5">
      <c r="L76" s="53"/>
      <c r="M76" s="53"/>
      <c r="N76" s="54"/>
    </row>
    <row r="77" spans="12:14" ht="13.5">
      <c r="L77" s="53"/>
      <c r="M77" s="53"/>
      <c r="N77" s="54"/>
    </row>
    <row r="78" spans="12:14" ht="13.5">
      <c r="L78" s="53"/>
      <c r="M78" s="53"/>
      <c r="N78" s="54"/>
    </row>
    <row r="79" spans="12:14" ht="13.5">
      <c r="L79" s="53"/>
      <c r="M79" s="53"/>
      <c r="N79" s="54"/>
    </row>
    <row r="80" spans="12:14" ht="13.5">
      <c r="L80" s="53"/>
      <c r="M80" s="53"/>
      <c r="N80" s="54"/>
    </row>
    <row r="81" spans="12:14" ht="13.5">
      <c r="L81" s="53"/>
      <c r="M81" s="53"/>
      <c r="N81" s="54"/>
    </row>
    <row r="82" spans="12:14" ht="13.5">
      <c r="L82" s="53"/>
      <c r="M82" s="53"/>
      <c r="N82" s="54"/>
    </row>
    <row r="83" spans="12:14" ht="13.5">
      <c r="L83" s="53"/>
      <c r="M83" s="53"/>
      <c r="N83" s="54"/>
    </row>
    <row r="84" spans="12:14" ht="13.5">
      <c r="L84" s="53"/>
      <c r="M84" s="53"/>
      <c r="N84" s="54"/>
    </row>
    <row r="85" spans="12:14" ht="13.5">
      <c r="L85" s="53"/>
      <c r="M85" s="53"/>
      <c r="N85" s="54"/>
    </row>
    <row r="86" spans="12:14" ht="13.5">
      <c r="L86" s="53"/>
      <c r="M86" s="53"/>
      <c r="N86" s="54"/>
    </row>
    <row r="87" spans="12:14" ht="13.5">
      <c r="L87" s="53"/>
      <c r="M87" s="53"/>
      <c r="N87" s="54"/>
    </row>
    <row r="88" spans="12:14" ht="13.5">
      <c r="L88" s="53"/>
      <c r="M88" s="53"/>
      <c r="N88" s="54"/>
    </row>
    <row r="89" spans="12:14" ht="13.5">
      <c r="L89" s="53"/>
      <c r="M89" s="53"/>
      <c r="N89" s="54"/>
    </row>
    <row r="90" spans="12:14" ht="13.5">
      <c r="L90" s="53"/>
      <c r="M90" s="53"/>
      <c r="N90" s="54"/>
    </row>
    <row r="91" spans="12:14" ht="13.5">
      <c r="L91" s="53"/>
      <c r="M91" s="53"/>
      <c r="N91" s="54"/>
    </row>
    <row r="92" spans="12:14" ht="13.5">
      <c r="L92" s="53"/>
      <c r="M92" s="53"/>
      <c r="N92" s="54"/>
    </row>
    <row r="93" spans="12:14" ht="13.5">
      <c r="L93" s="53"/>
      <c r="M93" s="53"/>
      <c r="N93" s="54"/>
    </row>
    <row r="94" spans="12:14" ht="13.5">
      <c r="L94" s="150"/>
      <c r="N94" s="147"/>
    </row>
    <row r="95" spans="12:14" ht="13.5">
      <c r="L95" s="53"/>
      <c r="M95" s="53"/>
      <c r="N95" s="54"/>
    </row>
    <row r="96" spans="12:14" ht="13.5">
      <c r="L96" s="53"/>
      <c r="M96" s="53"/>
      <c r="N96" s="54"/>
    </row>
    <row r="97" spans="12:14" ht="13.5">
      <c r="L97" s="53"/>
      <c r="M97" s="53"/>
      <c r="N97" s="54"/>
    </row>
    <row r="98" spans="12:14" ht="13.5">
      <c r="L98" s="53"/>
      <c r="M98" s="53"/>
      <c r="N98" s="54"/>
    </row>
    <row r="99" spans="12:14" ht="13.5">
      <c r="L99" s="53"/>
      <c r="M99" s="53"/>
      <c r="N99" s="54"/>
    </row>
    <row r="100" spans="12:14" ht="13.5">
      <c r="L100" s="58"/>
      <c r="M100" s="58"/>
      <c r="N100" s="59"/>
    </row>
    <row r="101" spans="12:14" ht="13.5">
      <c r="L101" s="53"/>
      <c r="M101" s="53"/>
      <c r="N101" s="54"/>
    </row>
    <row r="102" spans="12:14" ht="13.5">
      <c r="L102" s="53"/>
      <c r="M102" s="53"/>
      <c r="N102" s="54"/>
    </row>
    <row r="103" spans="12:14" ht="13.5">
      <c r="L103" s="53"/>
      <c r="M103" s="53"/>
      <c r="N103" s="54"/>
    </row>
    <row r="104" spans="12:14" ht="13.5">
      <c r="L104" s="53"/>
      <c r="M104" s="53"/>
      <c r="N104" s="54"/>
    </row>
  </sheetData>
  <sheetProtection/>
  <mergeCells count="16">
    <mergeCell ref="F3:J3"/>
    <mergeCell ref="K58:O58"/>
    <mergeCell ref="K59:O59"/>
    <mergeCell ref="K2:O3"/>
    <mergeCell ref="M5:O5"/>
    <mergeCell ref="K57:N57"/>
    <mergeCell ref="A1:F1"/>
    <mergeCell ref="A58:E58"/>
    <mergeCell ref="A59:E59"/>
    <mergeCell ref="F58:J58"/>
    <mergeCell ref="F59:J59"/>
    <mergeCell ref="A57:E57"/>
    <mergeCell ref="F57:J57"/>
    <mergeCell ref="C5:E5"/>
    <mergeCell ref="H5:J5"/>
    <mergeCell ref="A3:E3"/>
  </mergeCells>
  <printOptions/>
  <pageMargins left="0.7874015748031497" right="0.7480314960629921" top="0.984251968503937" bottom="0.7480314960629921" header="0.5118110236220472" footer="0.4724409448818898"/>
  <pageSetup horizontalDpi="600" verticalDpi="600" orientation="portrait" paperSize="9" scale="92" r:id="rId1"/>
  <headerFooter alignWithMargins="0">
    <oddFooter>&amp;C
&amp;"ＭＳ Ｐ明朝,標準"- 143 -</oddFooter>
  </headerFooter>
  <rowBreaks count="1" manualBreakCount="1">
    <brk id="6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1">
      <selection activeCell="AB16" sqref="AB16"/>
    </sheetView>
  </sheetViews>
  <sheetFormatPr defaultColWidth="9.00390625" defaultRowHeight="13.5"/>
  <cols>
    <col min="1" max="1" width="7.625" style="0" customWidth="1"/>
    <col min="2" max="2" width="8.625" style="0" customWidth="1"/>
    <col min="3" max="3" width="3.125" style="0" customWidth="1"/>
    <col min="4" max="4" width="8.25390625" style="0" customWidth="1"/>
    <col min="5" max="5" width="3.125" style="0" customWidth="1"/>
    <col min="6" max="6" width="7.625" style="0" customWidth="1"/>
    <col min="7" max="7" width="8.625" style="0" customWidth="1"/>
    <col min="8" max="8" width="3.125" style="0" customWidth="1"/>
    <col min="9" max="9" width="9.50390625" style="0" customWidth="1"/>
    <col min="10" max="10" width="3.125" style="0" customWidth="1"/>
    <col min="11" max="11" width="7.625" style="0" customWidth="1"/>
    <col min="12" max="12" width="8.625" style="0" customWidth="1"/>
    <col min="13" max="13" width="3.125" style="0" customWidth="1"/>
    <col min="14" max="14" width="10.75390625" style="0" customWidth="1"/>
    <col min="15" max="15" width="3.125" style="0" customWidth="1"/>
    <col min="16" max="16" width="12.125" style="0" bestFit="1" customWidth="1"/>
  </cols>
  <sheetData>
    <row r="1" spans="1:15" ht="15" customHeight="1">
      <c r="A1" s="289" t="s">
        <v>58</v>
      </c>
      <c r="B1" s="289"/>
      <c r="C1" s="289"/>
      <c r="D1" s="289"/>
      <c r="E1" s="289"/>
      <c r="F1" s="289"/>
      <c r="G1" s="5"/>
      <c r="H1" s="5"/>
      <c r="I1" s="5"/>
      <c r="J1" s="5"/>
      <c r="K1" s="25"/>
      <c r="L1" s="25"/>
      <c r="M1" s="25"/>
      <c r="N1" s="25"/>
      <c r="O1" s="25"/>
    </row>
    <row r="2" spans="1:15" ht="12" customHeight="1">
      <c r="A2" s="51"/>
      <c r="B2" s="5"/>
      <c r="C2" s="5"/>
      <c r="D2" s="5"/>
      <c r="E2" s="5"/>
      <c r="F2" s="5"/>
      <c r="G2" s="5"/>
      <c r="H2" s="5"/>
      <c r="I2" s="5"/>
      <c r="J2" s="5"/>
      <c r="K2" s="25"/>
      <c r="L2" s="25"/>
      <c r="M2" s="25"/>
      <c r="N2" s="25"/>
      <c r="O2" s="25"/>
    </row>
    <row r="3" spans="1:15" ht="23.25" customHeight="1">
      <c r="A3" s="288" t="s">
        <v>59</v>
      </c>
      <c r="B3" s="288"/>
      <c r="C3" s="288"/>
      <c r="D3" s="288"/>
      <c r="E3" s="288"/>
      <c r="F3" s="288" t="s">
        <v>60</v>
      </c>
      <c r="G3" s="288"/>
      <c r="H3" s="288"/>
      <c r="I3" s="288"/>
      <c r="J3" s="288"/>
      <c r="K3" s="288" t="s">
        <v>61</v>
      </c>
      <c r="L3" s="288"/>
      <c r="M3" s="288"/>
      <c r="N3" s="288"/>
      <c r="O3" s="288"/>
    </row>
    <row r="4" spans="1:15" ht="15" customHeight="1" thickBot="1">
      <c r="A4" s="296" t="s">
        <v>62</v>
      </c>
      <c r="B4" s="296"/>
      <c r="C4" s="296"/>
      <c r="D4" s="296"/>
      <c r="E4" s="296"/>
      <c r="F4" s="5"/>
      <c r="G4" s="5"/>
      <c r="H4" s="5"/>
      <c r="I4" s="5"/>
      <c r="J4" s="5"/>
      <c r="K4" s="25"/>
      <c r="L4" s="25"/>
      <c r="M4" s="25"/>
      <c r="N4" s="25"/>
      <c r="O4" s="25"/>
    </row>
    <row r="5" spans="1:15" ht="24" customHeight="1">
      <c r="A5" s="27" t="s">
        <v>47</v>
      </c>
      <c r="B5" s="28" t="s">
        <v>48</v>
      </c>
      <c r="C5" s="276" t="s">
        <v>63</v>
      </c>
      <c r="D5" s="292"/>
      <c r="E5" s="277"/>
      <c r="F5" s="29" t="s">
        <v>47</v>
      </c>
      <c r="G5" s="28" t="s">
        <v>48</v>
      </c>
      <c r="H5" s="276" t="s">
        <v>50</v>
      </c>
      <c r="I5" s="292"/>
      <c r="J5" s="277"/>
      <c r="K5" s="29" t="s">
        <v>47</v>
      </c>
      <c r="L5" s="28" t="s">
        <v>48</v>
      </c>
      <c r="M5" s="276" t="s">
        <v>401</v>
      </c>
      <c r="N5" s="292"/>
      <c r="O5" s="292"/>
    </row>
    <row r="6" spans="1:15" ht="9.75" customHeight="1">
      <c r="A6" s="4"/>
      <c r="B6" s="5"/>
      <c r="C6" s="5"/>
      <c r="D6" s="5"/>
      <c r="E6" s="31"/>
      <c r="F6" s="32"/>
      <c r="G6" s="5"/>
      <c r="H6" s="5"/>
      <c r="I6" s="5"/>
      <c r="J6" s="5"/>
      <c r="K6" s="32"/>
      <c r="L6" s="5"/>
      <c r="M6" s="5"/>
      <c r="N6" s="5"/>
      <c r="O6" s="5"/>
    </row>
    <row r="7" spans="1:15" ht="14.25" customHeight="1">
      <c r="A7" s="6">
        <v>1</v>
      </c>
      <c r="B7" s="172" t="s">
        <v>10</v>
      </c>
      <c r="C7" s="8"/>
      <c r="D7" s="52">
        <v>7205</v>
      </c>
      <c r="E7" s="38"/>
      <c r="F7" s="34">
        <v>1</v>
      </c>
      <c r="G7" s="172" t="s">
        <v>10</v>
      </c>
      <c r="H7" s="154"/>
      <c r="I7" s="231">
        <v>77635</v>
      </c>
      <c r="J7" s="5"/>
      <c r="K7" s="34">
        <v>1</v>
      </c>
      <c r="L7" s="4" t="s">
        <v>10</v>
      </c>
      <c r="M7" s="8"/>
      <c r="N7" s="231">
        <v>4330020</v>
      </c>
      <c r="O7" s="8"/>
    </row>
    <row r="8" spans="1:15" ht="14.25" customHeight="1">
      <c r="A8" s="6">
        <v>2</v>
      </c>
      <c r="B8" s="185" t="s">
        <v>12</v>
      </c>
      <c r="C8" s="8"/>
      <c r="D8" s="52">
        <v>3241</v>
      </c>
      <c r="E8" s="38"/>
      <c r="F8" s="34">
        <v>2</v>
      </c>
      <c r="G8" s="185" t="s">
        <v>12</v>
      </c>
      <c r="H8" s="9"/>
      <c r="I8" s="232">
        <v>26913</v>
      </c>
      <c r="J8" s="5"/>
      <c r="K8" s="34">
        <v>2</v>
      </c>
      <c r="L8" s="10" t="s">
        <v>93</v>
      </c>
      <c r="M8" s="8"/>
      <c r="N8" s="232">
        <v>1051832</v>
      </c>
      <c r="O8" s="67"/>
    </row>
    <row r="9" spans="1:15" ht="14.25" customHeight="1">
      <c r="A9" s="6">
        <v>3</v>
      </c>
      <c r="B9" s="185" t="s">
        <v>8</v>
      </c>
      <c r="C9" s="8"/>
      <c r="D9" s="52">
        <v>2134</v>
      </c>
      <c r="E9" s="38"/>
      <c r="F9" s="34">
        <v>3</v>
      </c>
      <c r="G9" s="185" t="s">
        <v>8</v>
      </c>
      <c r="H9" s="9"/>
      <c r="I9" s="232">
        <v>18687</v>
      </c>
      <c r="J9" s="5"/>
      <c r="K9" s="34">
        <v>3</v>
      </c>
      <c r="L9" s="10" t="s">
        <v>331</v>
      </c>
      <c r="M9" s="8"/>
      <c r="N9" s="232">
        <v>727152</v>
      </c>
      <c r="O9" s="8"/>
    </row>
    <row r="10" spans="1:15" ht="14.25" customHeight="1">
      <c r="A10" s="6">
        <v>4</v>
      </c>
      <c r="B10" s="185" t="s">
        <v>24</v>
      </c>
      <c r="C10" s="8"/>
      <c r="D10" s="52">
        <v>1850</v>
      </c>
      <c r="E10" s="38"/>
      <c r="F10" s="34">
        <v>4</v>
      </c>
      <c r="G10" s="185" t="s">
        <v>24</v>
      </c>
      <c r="H10" s="9"/>
      <c r="I10" s="232">
        <v>18651</v>
      </c>
      <c r="J10" s="5"/>
      <c r="K10" s="34">
        <v>4</v>
      </c>
      <c r="L10" s="10" t="s">
        <v>332</v>
      </c>
      <c r="M10" s="8"/>
      <c r="N10" s="232">
        <v>639515</v>
      </c>
      <c r="O10" s="8"/>
    </row>
    <row r="11" spans="1:15" ht="14.25" customHeight="1">
      <c r="A11" s="6">
        <v>5</v>
      </c>
      <c r="B11" s="185" t="s">
        <v>300</v>
      </c>
      <c r="C11" s="8"/>
      <c r="D11" s="52">
        <v>1699</v>
      </c>
      <c r="E11" s="38"/>
      <c r="F11" s="34">
        <v>5</v>
      </c>
      <c r="G11" s="185" t="s">
        <v>15</v>
      </c>
      <c r="H11" s="9"/>
      <c r="I11" s="232">
        <v>15805</v>
      </c>
      <c r="J11" s="5"/>
      <c r="K11" s="34">
        <v>5</v>
      </c>
      <c r="L11" s="10" t="s">
        <v>333</v>
      </c>
      <c r="M11" s="8"/>
      <c r="N11" s="232">
        <v>552460</v>
      </c>
      <c r="O11" s="8"/>
    </row>
    <row r="12" spans="1:15" ht="9.75" customHeight="1">
      <c r="A12" s="6"/>
      <c r="B12" s="186"/>
      <c r="C12" s="8"/>
      <c r="E12" s="38"/>
      <c r="F12" s="34"/>
      <c r="G12" s="186"/>
      <c r="H12" s="9"/>
      <c r="I12" s="1"/>
      <c r="J12" s="5"/>
      <c r="K12" s="34"/>
      <c r="L12" s="10"/>
      <c r="M12" s="8"/>
      <c r="N12" s="195"/>
      <c r="O12" s="8"/>
    </row>
    <row r="13" spans="1:17" ht="14.25" customHeight="1">
      <c r="A13" s="6">
        <v>6</v>
      </c>
      <c r="B13" s="185" t="s">
        <v>299</v>
      </c>
      <c r="C13" s="8"/>
      <c r="D13" s="223">
        <v>1604</v>
      </c>
      <c r="E13" s="38"/>
      <c r="F13" s="34">
        <v>6</v>
      </c>
      <c r="G13" s="185" t="s">
        <v>26</v>
      </c>
      <c r="H13" s="9"/>
      <c r="I13" s="232">
        <v>13318</v>
      </c>
      <c r="J13" s="5"/>
      <c r="K13" s="34">
        <v>6</v>
      </c>
      <c r="L13" s="10" t="s">
        <v>335</v>
      </c>
      <c r="M13" s="8"/>
      <c r="N13" s="232">
        <v>468313</v>
      </c>
      <c r="O13" s="8"/>
      <c r="Q13" s="7"/>
    </row>
    <row r="14" spans="1:15" ht="14.25" customHeight="1">
      <c r="A14" s="6">
        <v>7</v>
      </c>
      <c r="B14" s="7" t="s">
        <v>96</v>
      </c>
      <c r="C14" s="8"/>
      <c r="D14" s="224">
        <v>1430</v>
      </c>
      <c r="E14" s="38"/>
      <c r="F14" s="34">
        <v>7</v>
      </c>
      <c r="G14" s="185" t="s">
        <v>303</v>
      </c>
      <c r="H14" s="9"/>
      <c r="I14" s="232">
        <v>12703</v>
      </c>
      <c r="J14" s="5"/>
      <c r="K14" s="34">
        <v>7</v>
      </c>
      <c r="L14" s="10" t="s">
        <v>334</v>
      </c>
      <c r="M14" s="8"/>
      <c r="N14" s="232">
        <v>462803</v>
      </c>
      <c r="O14" s="8"/>
    </row>
    <row r="15" spans="1:15" ht="14.25" customHeight="1">
      <c r="A15" s="6">
        <v>8</v>
      </c>
      <c r="B15" s="185" t="s">
        <v>6</v>
      </c>
      <c r="C15" s="8"/>
      <c r="D15" s="224">
        <v>1236</v>
      </c>
      <c r="E15" s="38"/>
      <c r="F15" s="34">
        <v>8</v>
      </c>
      <c r="G15" s="7" t="s">
        <v>96</v>
      </c>
      <c r="H15" s="9"/>
      <c r="I15" s="232">
        <v>12040</v>
      </c>
      <c r="J15" s="5"/>
      <c r="K15" s="34">
        <v>8</v>
      </c>
      <c r="L15" s="10" t="s">
        <v>94</v>
      </c>
      <c r="M15" s="8"/>
      <c r="N15" s="232">
        <v>452201</v>
      </c>
      <c r="O15" s="8"/>
    </row>
    <row r="16" spans="1:15" ht="14.25" customHeight="1">
      <c r="A16" s="6">
        <v>9</v>
      </c>
      <c r="B16" s="185" t="s">
        <v>303</v>
      </c>
      <c r="C16" s="8"/>
      <c r="D16" s="223">
        <v>1079</v>
      </c>
      <c r="E16" s="38"/>
      <c r="F16" s="34">
        <v>9</v>
      </c>
      <c r="G16" s="185" t="s">
        <v>322</v>
      </c>
      <c r="I16" s="232">
        <v>11911</v>
      </c>
      <c r="J16" s="5"/>
      <c r="K16" s="34">
        <v>9</v>
      </c>
      <c r="L16" s="10" t="s">
        <v>336</v>
      </c>
      <c r="M16" s="8"/>
      <c r="N16" s="232">
        <v>442185</v>
      </c>
      <c r="O16" s="8"/>
    </row>
    <row r="17" spans="1:15" ht="14.25" customHeight="1">
      <c r="A17" s="6">
        <v>10</v>
      </c>
      <c r="B17" s="185" t="s">
        <v>301</v>
      </c>
      <c r="C17" s="8"/>
      <c r="D17" s="224">
        <v>1051</v>
      </c>
      <c r="E17" s="38"/>
      <c r="F17" s="34">
        <v>10</v>
      </c>
      <c r="G17" s="185" t="s">
        <v>21</v>
      </c>
      <c r="H17" s="9"/>
      <c r="I17" s="232">
        <v>9193</v>
      </c>
      <c r="J17" s="5"/>
      <c r="K17" s="34">
        <v>10</v>
      </c>
      <c r="L17" s="10" t="s">
        <v>337</v>
      </c>
      <c r="M17" s="8"/>
      <c r="N17" s="232">
        <v>431834</v>
      </c>
      <c r="O17" s="8"/>
    </row>
    <row r="18" spans="1:15" ht="9.75" customHeight="1">
      <c r="A18" s="6"/>
      <c r="B18" s="186"/>
      <c r="C18" s="8"/>
      <c r="E18" s="38"/>
      <c r="F18" s="34"/>
      <c r="G18" s="186"/>
      <c r="H18" s="9"/>
      <c r="I18" s="1"/>
      <c r="J18" s="5"/>
      <c r="K18" s="34"/>
      <c r="L18" s="10"/>
      <c r="M18" s="8"/>
      <c r="N18" s="195"/>
      <c r="O18" s="8"/>
    </row>
    <row r="19" spans="1:15" ht="14.25" customHeight="1">
      <c r="A19" s="6">
        <v>11</v>
      </c>
      <c r="B19" s="185" t="s">
        <v>302</v>
      </c>
      <c r="C19" s="8"/>
      <c r="D19" s="224">
        <v>1032</v>
      </c>
      <c r="E19" s="38"/>
      <c r="F19" s="34">
        <v>11</v>
      </c>
      <c r="G19" s="185" t="s">
        <v>301</v>
      </c>
      <c r="H19" s="9"/>
      <c r="I19" s="232">
        <v>9014</v>
      </c>
      <c r="J19" s="5"/>
      <c r="K19" s="34">
        <v>11</v>
      </c>
      <c r="L19" s="7" t="s">
        <v>96</v>
      </c>
      <c r="M19" s="8"/>
      <c r="N19" s="232">
        <v>340173</v>
      </c>
      <c r="O19" s="8"/>
    </row>
    <row r="20" spans="1:17" ht="14.25" customHeight="1">
      <c r="A20" s="6">
        <v>12</v>
      </c>
      <c r="B20" s="185" t="s">
        <v>304</v>
      </c>
      <c r="C20" s="8"/>
      <c r="D20" s="224">
        <v>870</v>
      </c>
      <c r="E20" s="38"/>
      <c r="F20" s="34">
        <v>12</v>
      </c>
      <c r="G20" s="185" t="s">
        <v>304</v>
      </c>
      <c r="H20" s="9"/>
      <c r="I20" s="232">
        <v>8545</v>
      </c>
      <c r="J20" s="5"/>
      <c r="K20" s="34">
        <v>12</v>
      </c>
      <c r="L20" s="10" t="s">
        <v>345</v>
      </c>
      <c r="M20" s="8"/>
      <c r="N20" s="232">
        <v>277718</v>
      </c>
      <c r="O20" s="8"/>
      <c r="Q20" s="185"/>
    </row>
    <row r="21" spans="1:15" ht="14.25" customHeight="1">
      <c r="A21" s="6">
        <v>13</v>
      </c>
      <c r="B21" s="185" t="s">
        <v>307</v>
      </c>
      <c r="C21" s="8"/>
      <c r="D21" s="223">
        <v>849</v>
      </c>
      <c r="E21" s="38"/>
      <c r="F21" s="34">
        <v>13</v>
      </c>
      <c r="G21" s="185" t="s">
        <v>307</v>
      </c>
      <c r="H21" s="9"/>
      <c r="I21" s="232">
        <v>7833</v>
      </c>
      <c r="J21" s="5"/>
      <c r="K21" s="34">
        <v>13</v>
      </c>
      <c r="L21" s="10" t="s">
        <v>340</v>
      </c>
      <c r="M21" s="8"/>
      <c r="N21" s="232">
        <v>246631</v>
      </c>
      <c r="O21" s="8"/>
    </row>
    <row r="22" spans="1:15" ht="14.25" customHeight="1">
      <c r="A22" s="6">
        <v>14</v>
      </c>
      <c r="B22" s="185" t="s">
        <v>305</v>
      </c>
      <c r="C22" s="8"/>
      <c r="D22" s="224">
        <v>842</v>
      </c>
      <c r="E22" s="38"/>
      <c r="F22" s="34">
        <v>14</v>
      </c>
      <c r="G22" s="185" t="s">
        <v>310</v>
      </c>
      <c r="H22" s="9"/>
      <c r="I22" s="232">
        <v>7432</v>
      </c>
      <c r="J22" s="5"/>
      <c r="K22" s="34">
        <v>14</v>
      </c>
      <c r="L22" s="10" t="s">
        <v>341</v>
      </c>
      <c r="M22" s="8"/>
      <c r="N22" s="232">
        <v>237407</v>
      </c>
      <c r="O22" s="8"/>
    </row>
    <row r="23" spans="1:15" ht="14.25" customHeight="1">
      <c r="A23" s="6">
        <v>15</v>
      </c>
      <c r="B23" s="185" t="s">
        <v>306</v>
      </c>
      <c r="C23" s="8"/>
      <c r="D23" s="224">
        <v>759</v>
      </c>
      <c r="E23" s="38"/>
      <c r="F23" s="34">
        <v>15</v>
      </c>
      <c r="G23" s="185" t="s">
        <v>305</v>
      </c>
      <c r="H23" s="9"/>
      <c r="I23" s="232">
        <v>7180</v>
      </c>
      <c r="J23" s="5"/>
      <c r="K23" s="34">
        <v>15</v>
      </c>
      <c r="L23" s="10" t="s">
        <v>339</v>
      </c>
      <c r="M23" s="8"/>
      <c r="N23" s="232">
        <v>209341</v>
      </c>
      <c r="O23" s="8"/>
    </row>
    <row r="24" spans="1:15" ht="9.75" customHeight="1">
      <c r="A24" s="6"/>
      <c r="B24" s="186"/>
      <c r="C24" s="8"/>
      <c r="E24" s="38"/>
      <c r="F24" s="34"/>
      <c r="G24" s="186"/>
      <c r="H24" s="9"/>
      <c r="I24" s="1"/>
      <c r="J24" s="5"/>
      <c r="K24" s="34"/>
      <c r="L24" s="10"/>
      <c r="M24" s="8"/>
      <c r="N24" s="195"/>
      <c r="O24" s="8"/>
    </row>
    <row r="25" spans="1:15" ht="14.25" customHeight="1">
      <c r="A25" s="6">
        <v>16</v>
      </c>
      <c r="B25" s="185" t="s">
        <v>309</v>
      </c>
      <c r="C25" s="8"/>
      <c r="D25" s="225">
        <v>759</v>
      </c>
      <c r="E25" s="38"/>
      <c r="F25" s="34">
        <v>16</v>
      </c>
      <c r="G25" s="185" t="s">
        <v>308</v>
      </c>
      <c r="H25" s="9"/>
      <c r="I25" s="232">
        <v>6891</v>
      </c>
      <c r="J25" s="5"/>
      <c r="K25" s="34">
        <v>16</v>
      </c>
      <c r="L25" s="10" t="s">
        <v>343</v>
      </c>
      <c r="M25" s="8"/>
      <c r="N25" s="232">
        <v>203303</v>
      </c>
      <c r="O25" s="8"/>
    </row>
    <row r="26" spans="1:15" ht="14.25" customHeight="1">
      <c r="A26" s="6">
        <v>17</v>
      </c>
      <c r="B26" s="185" t="s">
        <v>310</v>
      </c>
      <c r="C26" s="8"/>
      <c r="D26" s="226">
        <v>723</v>
      </c>
      <c r="E26" s="38"/>
      <c r="F26" s="34">
        <v>17</v>
      </c>
      <c r="G26" s="185" t="s">
        <v>306</v>
      </c>
      <c r="H26" s="9"/>
      <c r="I26" s="232">
        <v>5816</v>
      </c>
      <c r="J26" s="5"/>
      <c r="K26" s="34">
        <v>17</v>
      </c>
      <c r="L26" s="10" t="s">
        <v>344</v>
      </c>
      <c r="M26" s="8"/>
      <c r="N26" s="232">
        <v>194610</v>
      </c>
      <c r="O26" s="8"/>
    </row>
    <row r="27" spans="1:15" ht="14.25" customHeight="1">
      <c r="A27" s="6">
        <v>18</v>
      </c>
      <c r="B27" s="172" t="s">
        <v>22</v>
      </c>
      <c r="C27" s="8"/>
      <c r="D27" s="226">
        <v>715</v>
      </c>
      <c r="E27" s="38"/>
      <c r="F27" s="34">
        <v>18</v>
      </c>
      <c r="G27" s="185" t="s">
        <v>309</v>
      </c>
      <c r="H27" s="9"/>
      <c r="I27" s="232">
        <v>5775</v>
      </c>
      <c r="J27" s="5"/>
      <c r="K27" s="34">
        <v>18</v>
      </c>
      <c r="L27" s="10" t="s">
        <v>338</v>
      </c>
      <c r="M27" s="8"/>
      <c r="N27" s="232">
        <v>192527</v>
      </c>
      <c r="O27" s="8"/>
    </row>
    <row r="28" spans="1:17" ht="14.25" customHeight="1">
      <c r="A28" s="6">
        <v>19</v>
      </c>
      <c r="B28" s="185" t="s">
        <v>308</v>
      </c>
      <c r="C28" s="8"/>
      <c r="D28" s="226">
        <v>703</v>
      </c>
      <c r="E28" s="38"/>
      <c r="F28" s="34">
        <v>19</v>
      </c>
      <c r="G28" s="7" t="s">
        <v>95</v>
      </c>
      <c r="H28" s="9"/>
      <c r="I28" s="232">
        <v>5760</v>
      </c>
      <c r="J28" s="5"/>
      <c r="K28" s="34">
        <v>19</v>
      </c>
      <c r="L28" s="10" t="s">
        <v>342</v>
      </c>
      <c r="M28" s="8"/>
      <c r="N28" s="232">
        <v>179103</v>
      </c>
      <c r="O28" s="8"/>
      <c r="Q28" s="7"/>
    </row>
    <row r="29" spans="1:15" ht="14.25" customHeight="1">
      <c r="A29" s="6">
        <v>20</v>
      </c>
      <c r="B29" s="185" t="s">
        <v>32</v>
      </c>
      <c r="C29" s="8"/>
      <c r="D29" s="225">
        <v>664</v>
      </c>
      <c r="E29" s="38"/>
      <c r="F29" s="34">
        <v>20</v>
      </c>
      <c r="G29" s="185" t="s">
        <v>312</v>
      </c>
      <c r="H29" s="9"/>
      <c r="I29" s="232">
        <v>5685</v>
      </c>
      <c r="J29" s="5"/>
      <c r="K29" s="34">
        <v>20</v>
      </c>
      <c r="L29" s="10" t="s">
        <v>347</v>
      </c>
      <c r="M29" s="8"/>
      <c r="N29" s="232">
        <v>156363</v>
      </c>
      <c r="O29" s="8"/>
    </row>
    <row r="30" spans="1:17" ht="9.75" customHeight="1">
      <c r="A30" s="6"/>
      <c r="B30" s="186"/>
      <c r="C30" s="8"/>
      <c r="E30" s="38"/>
      <c r="F30" s="34"/>
      <c r="G30" s="186"/>
      <c r="H30" s="9"/>
      <c r="I30" s="1"/>
      <c r="J30" s="5"/>
      <c r="K30" s="34"/>
      <c r="L30" s="10"/>
      <c r="M30" s="8"/>
      <c r="N30" s="195"/>
      <c r="O30" s="8"/>
      <c r="Q30" s="187"/>
    </row>
    <row r="31" spans="1:15" ht="14.25" customHeight="1">
      <c r="A31" s="6">
        <v>21</v>
      </c>
      <c r="B31" s="185" t="s">
        <v>311</v>
      </c>
      <c r="C31" s="37"/>
      <c r="D31" s="227">
        <v>655</v>
      </c>
      <c r="E31" s="38"/>
      <c r="F31" s="34">
        <v>21</v>
      </c>
      <c r="G31" s="7" t="s">
        <v>323</v>
      </c>
      <c r="H31" s="9"/>
      <c r="I31" s="232">
        <v>4797</v>
      </c>
      <c r="J31" s="5"/>
      <c r="K31" s="34">
        <v>21</v>
      </c>
      <c r="L31" s="10" t="s">
        <v>349</v>
      </c>
      <c r="M31" s="8"/>
      <c r="N31" s="232">
        <v>155155</v>
      </c>
      <c r="O31" s="8"/>
    </row>
    <row r="32" spans="1:15" ht="14.25" customHeight="1">
      <c r="A32" s="6">
        <v>22</v>
      </c>
      <c r="B32" s="185" t="s">
        <v>312</v>
      </c>
      <c r="C32" s="8"/>
      <c r="D32" s="227">
        <v>632</v>
      </c>
      <c r="E32" s="38"/>
      <c r="F32" s="34">
        <v>22</v>
      </c>
      <c r="G32" s="185" t="s">
        <v>32</v>
      </c>
      <c r="H32" s="9"/>
      <c r="I32" s="232">
        <v>4617</v>
      </c>
      <c r="J32" s="5"/>
      <c r="K32" s="34">
        <v>22</v>
      </c>
      <c r="L32" s="7" t="s">
        <v>95</v>
      </c>
      <c r="M32" s="8"/>
      <c r="N32" s="232">
        <v>150149</v>
      </c>
      <c r="O32" s="8"/>
    </row>
    <row r="33" spans="1:17" ht="14.25" customHeight="1">
      <c r="A33" s="6">
        <v>23</v>
      </c>
      <c r="B33" s="185" t="s">
        <v>315</v>
      </c>
      <c r="C33" s="8"/>
      <c r="D33" s="227">
        <v>566</v>
      </c>
      <c r="E33" s="38"/>
      <c r="F33" s="34">
        <v>23</v>
      </c>
      <c r="G33" s="172" t="s">
        <v>163</v>
      </c>
      <c r="H33" s="9"/>
      <c r="I33" s="231">
        <v>4555</v>
      </c>
      <c r="J33" s="5"/>
      <c r="K33" s="34">
        <v>23</v>
      </c>
      <c r="L33" s="10" t="s">
        <v>346</v>
      </c>
      <c r="M33" s="37"/>
      <c r="N33" s="232">
        <v>118921</v>
      </c>
      <c r="O33" s="8"/>
      <c r="Q33" s="185"/>
    </row>
    <row r="34" spans="1:17" ht="14.25" customHeight="1">
      <c r="A34" s="12">
        <v>24</v>
      </c>
      <c r="B34" s="188" t="s">
        <v>313</v>
      </c>
      <c r="C34" s="37"/>
      <c r="D34" s="228">
        <v>530</v>
      </c>
      <c r="E34" s="38"/>
      <c r="F34" s="34">
        <v>24</v>
      </c>
      <c r="G34" s="187" t="s">
        <v>324</v>
      </c>
      <c r="H34" s="9"/>
      <c r="I34" s="232">
        <v>4504</v>
      </c>
      <c r="J34" s="5"/>
      <c r="K34" s="34">
        <v>24</v>
      </c>
      <c r="L34" s="10" t="s">
        <v>354</v>
      </c>
      <c r="M34" s="8"/>
      <c r="N34" s="232">
        <v>117587</v>
      </c>
      <c r="O34" s="8"/>
      <c r="Q34" s="172"/>
    </row>
    <row r="35" spans="1:15" ht="14.25" customHeight="1">
      <c r="A35" s="6">
        <v>25</v>
      </c>
      <c r="B35" s="193" t="s">
        <v>99</v>
      </c>
      <c r="C35" s="8"/>
      <c r="D35" s="229">
        <v>505</v>
      </c>
      <c r="E35" s="38"/>
      <c r="F35" s="34">
        <v>25</v>
      </c>
      <c r="G35" s="187" t="s">
        <v>4</v>
      </c>
      <c r="H35" s="9"/>
      <c r="I35" s="232">
        <v>4145</v>
      </c>
      <c r="J35" s="5"/>
      <c r="K35" s="34">
        <v>25</v>
      </c>
      <c r="L35" s="10" t="s">
        <v>350</v>
      </c>
      <c r="M35" s="8"/>
      <c r="N35" s="232">
        <v>111130</v>
      </c>
      <c r="O35" s="8"/>
    </row>
    <row r="36" spans="1:15" ht="9.75" customHeight="1">
      <c r="A36" s="6"/>
      <c r="B36" s="186"/>
      <c r="C36" s="8"/>
      <c r="E36" s="38"/>
      <c r="F36" s="34"/>
      <c r="G36" s="186"/>
      <c r="H36" s="9"/>
      <c r="I36" s="1"/>
      <c r="J36" s="5"/>
      <c r="K36" s="34"/>
      <c r="L36" s="10"/>
      <c r="M36" s="8"/>
      <c r="N36" s="195"/>
      <c r="O36" s="8"/>
    </row>
    <row r="37" spans="1:15" ht="14.25" customHeight="1">
      <c r="A37" s="6">
        <v>26</v>
      </c>
      <c r="B37" s="185" t="s">
        <v>314</v>
      </c>
      <c r="C37" s="8"/>
      <c r="D37" s="226">
        <v>487</v>
      </c>
      <c r="E37" s="38"/>
      <c r="F37" s="34">
        <v>26</v>
      </c>
      <c r="G37" s="185" t="s">
        <v>18</v>
      </c>
      <c r="H37" s="9"/>
      <c r="I37" s="232">
        <v>4080</v>
      </c>
      <c r="J37" s="5"/>
      <c r="K37" s="39">
        <v>26</v>
      </c>
      <c r="L37" s="13" t="s">
        <v>355</v>
      </c>
      <c r="M37" s="37"/>
      <c r="N37" s="233">
        <v>110541</v>
      </c>
      <c r="O37" s="8"/>
    </row>
    <row r="38" spans="1:15" ht="14.25" customHeight="1">
      <c r="A38" s="6">
        <v>27</v>
      </c>
      <c r="B38" s="185" t="s">
        <v>316</v>
      </c>
      <c r="C38" s="8"/>
      <c r="D38" s="225">
        <v>478</v>
      </c>
      <c r="E38" s="38"/>
      <c r="F38" s="39">
        <v>27</v>
      </c>
      <c r="G38" s="188" t="s">
        <v>29</v>
      </c>
      <c r="H38" s="15"/>
      <c r="I38" s="233">
        <v>4073</v>
      </c>
      <c r="J38" s="5"/>
      <c r="K38" s="34">
        <v>27</v>
      </c>
      <c r="L38" s="7" t="s">
        <v>348</v>
      </c>
      <c r="M38" s="8"/>
      <c r="N38" s="232">
        <v>106484</v>
      </c>
      <c r="O38" s="8"/>
    </row>
    <row r="39" spans="1:17" ht="14.25" customHeight="1">
      <c r="A39" s="6">
        <v>28</v>
      </c>
      <c r="B39" s="185" t="s">
        <v>33</v>
      </c>
      <c r="C39" s="8"/>
      <c r="D39" s="225">
        <v>474</v>
      </c>
      <c r="E39" s="38"/>
      <c r="F39" s="34">
        <v>28</v>
      </c>
      <c r="G39" s="185" t="s">
        <v>311</v>
      </c>
      <c r="H39" s="15"/>
      <c r="I39" s="232">
        <v>4032</v>
      </c>
      <c r="J39" s="5"/>
      <c r="K39" s="34">
        <v>28</v>
      </c>
      <c r="L39" s="10" t="s">
        <v>352</v>
      </c>
      <c r="M39" s="37"/>
      <c r="N39" s="232">
        <v>102817</v>
      </c>
      <c r="O39" s="8"/>
      <c r="Q39" s="185"/>
    </row>
    <row r="40" spans="1:15" ht="14.25" customHeight="1">
      <c r="A40" s="6">
        <v>29</v>
      </c>
      <c r="B40" s="185" t="s">
        <v>317</v>
      </c>
      <c r="C40" s="8"/>
      <c r="D40" s="225">
        <v>472</v>
      </c>
      <c r="E40" s="38"/>
      <c r="F40" s="34">
        <v>29</v>
      </c>
      <c r="G40" s="185" t="s">
        <v>325</v>
      </c>
      <c r="H40" s="15"/>
      <c r="I40" s="232">
        <v>3822</v>
      </c>
      <c r="J40" s="5"/>
      <c r="K40" s="34">
        <v>29</v>
      </c>
      <c r="L40" s="193" t="s">
        <v>99</v>
      </c>
      <c r="M40" s="8"/>
      <c r="N40" s="231">
        <v>98734</v>
      </c>
      <c r="O40" s="8"/>
    </row>
    <row r="41" spans="1:15" ht="14.25" customHeight="1">
      <c r="A41" s="6">
        <v>30</v>
      </c>
      <c r="B41" s="194" t="s">
        <v>140</v>
      </c>
      <c r="C41" s="8"/>
      <c r="D41" s="230">
        <v>403</v>
      </c>
      <c r="E41" s="38"/>
      <c r="F41" s="34">
        <v>30</v>
      </c>
      <c r="G41" s="185" t="s">
        <v>326</v>
      </c>
      <c r="H41" s="9"/>
      <c r="I41" s="232">
        <v>3766</v>
      </c>
      <c r="J41" s="5"/>
      <c r="K41" s="34">
        <v>30</v>
      </c>
      <c r="L41" s="10" t="s">
        <v>351</v>
      </c>
      <c r="M41" s="8"/>
      <c r="N41" s="232">
        <v>96732</v>
      </c>
      <c r="O41" s="8"/>
    </row>
    <row r="42" spans="1:15" ht="9.75" customHeight="1">
      <c r="A42" s="6"/>
      <c r="B42" s="186"/>
      <c r="C42" s="8"/>
      <c r="E42" s="38"/>
      <c r="F42" s="34"/>
      <c r="G42" s="186"/>
      <c r="H42" s="9"/>
      <c r="I42" s="1"/>
      <c r="J42" s="5"/>
      <c r="K42" s="39"/>
      <c r="L42" s="10"/>
      <c r="M42" s="8"/>
      <c r="N42" s="195"/>
      <c r="O42" s="8"/>
    </row>
    <row r="43" spans="1:17" ht="14.25" customHeight="1">
      <c r="A43" s="6">
        <v>31</v>
      </c>
      <c r="B43" s="185" t="s">
        <v>27</v>
      </c>
      <c r="C43" s="8"/>
      <c r="D43" s="225">
        <v>402</v>
      </c>
      <c r="E43" s="38"/>
      <c r="F43" s="34">
        <v>31</v>
      </c>
      <c r="G43" s="185" t="s">
        <v>316</v>
      </c>
      <c r="H43" s="9"/>
      <c r="I43" s="232">
        <v>3598</v>
      </c>
      <c r="J43" s="5"/>
      <c r="K43" s="34">
        <v>31</v>
      </c>
      <c r="L43" s="10" t="s">
        <v>353</v>
      </c>
      <c r="M43" s="8"/>
      <c r="N43" s="232">
        <v>87689</v>
      </c>
      <c r="O43" s="8"/>
      <c r="Q43" s="13"/>
    </row>
    <row r="44" spans="1:17" ht="14.25" customHeight="1">
      <c r="A44" s="6">
        <v>32</v>
      </c>
      <c r="B44" s="185" t="s">
        <v>318</v>
      </c>
      <c r="C44" s="8"/>
      <c r="D44" s="225">
        <v>400</v>
      </c>
      <c r="E44" s="38"/>
      <c r="F44" s="34">
        <v>32</v>
      </c>
      <c r="G44" s="185" t="s">
        <v>327</v>
      </c>
      <c r="H44" s="9"/>
      <c r="I44" s="232">
        <v>3388</v>
      </c>
      <c r="J44" s="5"/>
      <c r="K44" s="34">
        <v>32</v>
      </c>
      <c r="L44" s="10" t="s">
        <v>356</v>
      </c>
      <c r="M44" s="8"/>
      <c r="N44" s="232">
        <v>82445</v>
      </c>
      <c r="O44" s="8"/>
      <c r="Q44" s="10"/>
    </row>
    <row r="45" spans="1:17" ht="14.25" customHeight="1">
      <c r="A45" s="6">
        <v>33</v>
      </c>
      <c r="B45" s="185" t="s">
        <v>19</v>
      </c>
      <c r="C45" s="8"/>
      <c r="D45" s="225">
        <v>387</v>
      </c>
      <c r="E45" s="38"/>
      <c r="F45" s="34">
        <v>33</v>
      </c>
      <c r="G45" s="163" t="s">
        <v>140</v>
      </c>
      <c r="H45" s="9"/>
      <c r="I45" s="232">
        <v>3251</v>
      </c>
      <c r="J45" s="5"/>
      <c r="K45" s="34">
        <v>33</v>
      </c>
      <c r="L45" s="10" t="s">
        <v>357</v>
      </c>
      <c r="M45" s="8"/>
      <c r="N45" s="232">
        <v>76880</v>
      </c>
      <c r="O45" s="8"/>
      <c r="Q45" s="10"/>
    </row>
    <row r="46" spans="1:17" ht="14.25" customHeight="1">
      <c r="A46" s="6">
        <v>34</v>
      </c>
      <c r="B46" s="185" t="s">
        <v>319</v>
      </c>
      <c r="C46" s="8"/>
      <c r="D46" s="226">
        <v>376</v>
      </c>
      <c r="E46" s="38"/>
      <c r="F46" s="34">
        <v>34</v>
      </c>
      <c r="G46" s="185" t="s">
        <v>318</v>
      </c>
      <c r="H46" s="9"/>
      <c r="I46" s="232">
        <v>3154</v>
      </c>
      <c r="J46" s="5"/>
      <c r="K46" s="34">
        <v>34</v>
      </c>
      <c r="L46" s="10" t="s">
        <v>359</v>
      </c>
      <c r="M46" s="8"/>
      <c r="N46" s="232">
        <v>70685</v>
      </c>
      <c r="O46" s="8"/>
      <c r="Q46" s="10"/>
    </row>
    <row r="47" spans="1:17" ht="14.25" customHeight="1">
      <c r="A47" s="6">
        <v>35</v>
      </c>
      <c r="B47" s="185" t="s">
        <v>17</v>
      </c>
      <c r="C47" s="8"/>
      <c r="D47" s="225">
        <v>318</v>
      </c>
      <c r="E47" s="38"/>
      <c r="F47" s="34">
        <v>35</v>
      </c>
      <c r="G47" s="185" t="s">
        <v>321</v>
      </c>
      <c r="H47" s="9"/>
      <c r="I47" s="232">
        <v>3117</v>
      </c>
      <c r="J47" s="5"/>
      <c r="K47" s="34">
        <v>35</v>
      </c>
      <c r="L47" s="194" t="s">
        <v>140</v>
      </c>
      <c r="M47" s="8"/>
      <c r="N47" s="232">
        <v>63194</v>
      </c>
      <c r="O47" s="8"/>
      <c r="Q47" s="10"/>
    </row>
    <row r="48" spans="1:17" ht="9.75" customHeight="1">
      <c r="A48" s="6"/>
      <c r="B48" s="185"/>
      <c r="C48" s="8"/>
      <c r="D48" s="52"/>
      <c r="E48" s="38"/>
      <c r="F48" s="34"/>
      <c r="G48" s="185"/>
      <c r="H48" s="9"/>
      <c r="I48" s="52"/>
      <c r="J48" s="5"/>
      <c r="K48" s="34"/>
      <c r="L48" s="10"/>
      <c r="M48" s="8"/>
      <c r="N48" s="1"/>
      <c r="O48" s="8"/>
      <c r="Q48" s="10"/>
    </row>
    <row r="49" spans="1:17" ht="14.25" customHeight="1">
      <c r="A49" s="6">
        <v>36</v>
      </c>
      <c r="B49" s="185" t="s">
        <v>320</v>
      </c>
      <c r="C49" s="8"/>
      <c r="D49" s="225">
        <v>304</v>
      </c>
      <c r="E49" s="38"/>
      <c r="F49" s="34">
        <v>36</v>
      </c>
      <c r="G49" s="185" t="s">
        <v>320</v>
      </c>
      <c r="H49" s="9"/>
      <c r="I49" s="232">
        <v>2605</v>
      </c>
      <c r="J49" s="5"/>
      <c r="K49" s="34">
        <v>36</v>
      </c>
      <c r="L49" s="207" t="s">
        <v>364</v>
      </c>
      <c r="M49" s="8"/>
      <c r="N49" s="232">
        <v>62406</v>
      </c>
      <c r="O49" s="8"/>
      <c r="Q49" s="10"/>
    </row>
    <row r="50" spans="1:17" ht="14.25" customHeight="1">
      <c r="A50" s="6">
        <v>37</v>
      </c>
      <c r="B50" s="187" t="s">
        <v>30</v>
      </c>
      <c r="C50" s="8"/>
      <c r="D50" s="225">
        <v>292</v>
      </c>
      <c r="E50" s="38"/>
      <c r="F50" s="34">
        <v>37</v>
      </c>
      <c r="G50" s="185" t="s">
        <v>330</v>
      </c>
      <c r="H50" s="9"/>
      <c r="I50" s="232">
        <v>2458</v>
      </c>
      <c r="J50" s="5"/>
      <c r="K50" s="34">
        <v>37</v>
      </c>
      <c r="L50" s="10" t="s">
        <v>361</v>
      </c>
      <c r="N50" s="232">
        <v>58788</v>
      </c>
      <c r="O50" s="8"/>
      <c r="Q50" s="194"/>
    </row>
    <row r="51" spans="1:17" ht="14.25" customHeight="1">
      <c r="A51" s="6">
        <v>38</v>
      </c>
      <c r="B51" s="185" t="s">
        <v>3</v>
      </c>
      <c r="C51" s="8"/>
      <c r="D51" s="226">
        <v>284</v>
      </c>
      <c r="E51" s="38"/>
      <c r="F51" s="34">
        <v>38</v>
      </c>
      <c r="G51" s="185" t="s">
        <v>328</v>
      </c>
      <c r="H51" s="9"/>
      <c r="I51" s="232">
        <v>2444</v>
      </c>
      <c r="J51" s="5"/>
      <c r="K51" s="34">
        <v>38</v>
      </c>
      <c r="L51" s="207" t="s">
        <v>400</v>
      </c>
      <c r="M51" s="8"/>
      <c r="N51" s="231">
        <v>58143</v>
      </c>
      <c r="O51" s="8"/>
      <c r="Q51" s="207"/>
    </row>
    <row r="52" spans="1:17" ht="14.25" customHeight="1">
      <c r="A52" s="6">
        <v>39</v>
      </c>
      <c r="B52" s="187" t="s">
        <v>321</v>
      </c>
      <c r="C52" s="8"/>
      <c r="D52" s="226">
        <v>275</v>
      </c>
      <c r="E52" s="38"/>
      <c r="F52" s="34">
        <v>39</v>
      </c>
      <c r="G52" s="185" t="s">
        <v>329</v>
      </c>
      <c r="H52" s="9"/>
      <c r="I52" s="232">
        <v>2425</v>
      </c>
      <c r="J52" s="5"/>
      <c r="K52" s="34">
        <v>39</v>
      </c>
      <c r="L52" s="10" t="s">
        <v>358</v>
      </c>
      <c r="M52" s="8"/>
      <c r="N52" s="232">
        <v>56873</v>
      </c>
      <c r="O52" s="8"/>
      <c r="Q52" s="10"/>
    </row>
    <row r="53" spans="1:15" ht="14.25" customHeight="1">
      <c r="A53" s="6">
        <v>40</v>
      </c>
      <c r="B53" s="10" t="s">
        <v>399</v>
      </c>
      <c r="C53" s="8"/>
      <c r="D53" s="226">
        <v>249</v>
      </c>
      <c r="E53" s="38"/>
      <c r="F53" s="34">
        <v>40</v>
      </c>
      <c r="G53" s="35" t="s">
        <v>399</v>
      </c>
      <c r="H53" s="9"/>
      <c r="I53" s="231">
        <v>2005</v>
      </c>
      <c r="J53" s="5"/>
      <c r="K53" s="34">
        <v>40</v>
      </c>
      <c r="L53" s="10" t="s">
        <v>360</v>
      </c>
      <c r="M53" s="8"/>
      <c r="N53" s="232">
        <v>56163</v>
      </c>
      <c r="O53" s="14"/>
    </row>
    <row r="54" spans="1:15" ht="13.5" customHeight="1">
      <c r="A54" s="6"/>
      <c r="B54" s="10"/>
      <c r="C54" s="8"/>
      <c r="D54" s="52"/>
      <c r="E54" s="38"/>
      <c r="F54" s="34"/>
      <c r="G54" s="35"/>
      <c r="H54" s="9"/>
      <c r="I54" s="52"/>
      <c r="J54" s="5"/>
      <c r="K54" s="34"/>
      <c r="L54" s="10"/>
      <c r="M54" s="8"/>
      <c r="N54" s="125"/>
      <c r="O54" s="14"/>
    </row>
    <row r="55" spans="1:15" ht="9" customHeight="1">
      <c r="A55" s="62"/>
      <c r="B55" s="62"/>
      <c r="C55" s="94"/>
      <c r="D55" s="157"/>
      <c r="E55" s="95"/>
      <c r="F55" s="63"/>
      <c r="G55" s="62"/>
      <c r="H55" s="96"/>
      <c r="I55" s="96"/>
      <c r="J55" s="62"/>
      <c r="K55" s="63"/>
      <c r="L55" s="62"/>
      <c r="M55" s="94"/>
      <c r="N55" s="94"/>
      <c r="O55" s="94"/>
    </row>
    <row r="56" spans="1:15" ht="9" customHeight="1">
      <c r="A56" s="5"/>
      <c r="B56" s="5"/>
      <c r="C56" s="5"/>
      <c r="D56" s="5"/>
      <c r="E56" s="31"/>
      <c r="F56" s="45"/>
      <c r="G56" s="5"/>
      <c r="H56" s="5"/>
      <c r="I56" s="5"/>
      <c r="J56" s="5"/>
      <c r="K56" s="45"/>
      <c r="L56" s="5"/>
      <c r="M56" s="5"/>
      <c r="N56" s="5"/>
      <c r="O56" s="8"/>
    </row>
    <row r="57" spans="1:15" ht="15" customHeight="1">
      <c r="A57" s="290" t="s">
        <v>397</v>
      </c>
      <c r="B57" s="290"/>
      <c r="C57" s="290"/>
      <c r="D57" s="290"/>
      <c r="E57" s="291"/>
      <c r="F57" s="290" t="s">
        <v>397</v>
      </c>
      <c r="G57" s="290"/>
      <c r="H57" s="290"/>
      <c r="I57" s="290"/>
      <c r="J57" s="291"/>
      <c r="K57" s="294" t="s">
        <v>397</v>
      </c>
      <c r="L57" s="290"/>
      <c r="M57" s="290"/>
      <c r="N57" s="290"/>
      <c r="O57" s="290"/>
    </row>
    <row r="58" spans="1:16" ht="15" customHeight="1">
      <c r="A58" s="297" t="s">
        <v>398</v>
      </c>
      <c r="B58" s="297"/>
      <c r="C58" s="297"/>
      <c r="D58" s="297"/>
      <c r="E58" s="298"/>
      <c r="F58" s="297" t="s">
        <v>398</v>
      </c>
      <c r="G58" s="297"/>
      <c r="H58" s="297"/>
      <c r="I58" s="297"/>
      <c r="J58" s="298"/>
      <c r="K58" s="299" t="s">
        <v>398</v>
      </c>
      <c r="L58" s="297"/>
      <c r="M58" s="297"/>
      <c r="N58" s="297"/>
      <c r="O58" s="297"/>
      <c r="P58" s="25"/>
    </row>
    <row r="59" spans="1:15" ht="15" customHeight="1">
      <c r="A59" s="153"/>
      <c r="B59" s="4"/>
      <c r="C59" s="4"/>
      <c r="D59" s="4"/>
      <c r="E59" s="64"/>
      <c r="F59" s="153"/>
      <c r="G59" s="4"/>
      <c r="H59" s="4"/>
      <c r="I59" s="4"/>
      <c r="J59" s="4"/>
      <c r="K59" s="152"/>
      <c r="L59" s="4"/>
      <c r="M59" s="4"/>
      <c r="N59" s="4"/>
      <c r="O59" s="4"/>
    </row>
    <row r="60" spans="1:15" ht="9" customHeight="1" thickBot="1">
      <c r="A60" s="22"/>
      <c r="B60" s="22"/>
      <c r="C60" s="22"/>
      <c r="D60" s="22"/>
      <c r="E60" s="47"/>
      <c r="F60" s="48"/>
      <c r="G60" s="22"/>
      <c r="H60" s="22"/>
      <c r="I60" s="22"/>
      <c r="J60" s="22"/>
      <c r="K60" s="48"/>
      <c r="L60" s="22"/>
      <c r="M60" s="22"/>
      <c r="N60" s="22"/>
      <c r="O60" s="22"/>
    </row>
    <row r="61" spans="1:12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4:14" ht="13.5">
      <c r="D62" s="66">
        <f>SUM(D7:D55)</f>
        <v>38934</v>
      </c>
      <c r="I62" s="66">
        <f>SUM(I7:I55)</f>
        <v>357623</v>
      </c>
      <c r="N62" s="66">
        <f>SUM(N7:N55)</f>
        <v>13637007</v>
      </c>
    </row>
  </sheetData>
  <sheetProtection/>
  <mergeCells count="14">
    <mergeCell ref="A58:E58"/>
    <mergeCell ref="F58:J58"/>
    <mergeCell ref="K3:O3"/>
    <mergeCell ref="K58:O58"/>
    <mergeCell ref="M5:O5"/>
    <mergeCell ref="H5:J5"/>
    <mergeCell ref="A57:E57"/>
    <mergeCell ref="F57:J57"/>
    <mergeCell ref="K57:O57"/>
    <mergeCell ref="C5:E5"/>
    <mergeCell ref="F3:J3"/>
    <mergeCell ref="A3:E3"/>
    <mergeCell ref="A4:E4"/>
    <mergeCell ref="A1:F1"/>
  </mergeCells>
  <printOptions/>
  <pageMargins left="0.7874015748031497" right="0.7874015748031497" top="0.984251968503937" bottom="0.8267716535433072" header="0.5118110236220472" footer="0.4330708661417323"/>
  <pageSetup horizontalDpi="600" verticalDpi="600" orientation="portrait" paperSize="9" scale="89" r:id="rId1"/>
  <headerFooter alignWithMargins="0">
    <oddFooter>&amp;C&amp;"ＭＳ Ｐ明朝,標準"&amp;10
&amp;11- 144 -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109"/>
  <sheetViews>
    <sheetView workbookViewId="0" topLeftCell="A1">
      <selection activeCell="AB16" sqref="AB16"/>
    </sheetView>
  </sheetViews>
  <sheetFormatPr defaultColWidth="9.00390625" defaultRowHeight="13.5"/>
  <cols>
    <col min="1" max="1" width="6.625" style="0" customWidth="1"/>
    <col min="2" max="2" width="11.625" style="0" customWidth="1"/>
    <col min="3" max="3" width="2.00390625" style="0" customWidth="1"/>
    <col min="4" max="4" width="10.625" style="0" customWidth="1"/>
    <col min="5" max="5" width="2.125" style="0" customWidth="1"/>
    <col min="6" max="6" width="6.625" style="0" customWidth="1"/>
    <col min="7" max="7" width="11.625" style="0" customWidth="1"/>
    <col min="8" max="8" width="2.00390625" style="0" customWidth="1"/>
    <col min="9" max="9" width="9.625" style="0" customWidth="1"/>
    <col min="10" max="10" width="2.125" style="0" customWidth="1"/>
    <col min="11" max="11" width="6.625" style="0" customWidth="1"/>
    <col min="12" max="12" width="11.625" style="0" customWidth="1"/>
    <col min="13" max="13" width="2.125" style="0" customWidth="1"/>
    <col min="14" max="14" width="9.625" style="0" customWidth="1"/>
    <col min="15" max="15" width="2.125" style="0" customWidth="1"/>
  </cols>
  <sheetData>
    <row r="1" spans="1:10" ht="13.5">
      <c r="A1" s="278" t="s">
        <v>64</v>
      </c>
      <c r="B1" s="279"/>
      <c r="C1" s="279"/>
      <c r="D1" s="279"/>
      <c r="E1" s="279"/>
      <c r="F1" s="279"/>
      <c r="G1" s="1"/>
      <c r="H1" s="1"/>
      <c r="I1" s="1"/>
      <c r="J1" s="1"/>
    </row>
    <row r="2" spans="1:10" ht="12" customHeight="1">
      <c r="A2" s="26"/>
      <c r="B2" s="26"/>
      <c r="C2" s="1"/>
      <c r="D2" s="1"/>
      <c r="E2" s="1"/>
      <c r="F2" s="1"/>
      <c r="G2" s="1"/>
      <c r="H2" s="1"/>
      <c r="I2" s="1"/>
      <c r="J2" s="1"/>
    </row>
    <row r="3" spans="1:15" ht="24" customHeight="1">
      <c r="A3" s="287" t="s">
        <v>65</v>
      </c>
      <c r="B3" s="287"/>
      <c r="C3" s="287"/>
      <c r="D3" s="287"/>
      <c r="E3" s="287"/>
      <c r="F3" s="287" t="s">
        <v>66</v>
      </c>
      <c r="G3" s="287"/>
      <c r="H3" s="287"/>
      <c r="I3" s="287"/>
      <c r="J3" s="287"/>
      <c r="K3" s="287" t="s">
        <v>67</v>
      </c>
      <c r="L3" s="287"/>
      <c r="M3" s="287"/>
      <c r="N3" s="287"/>
      <c r="O3" s="287"/>
    </row>
    <row r="4" spans="1:10" ht="13.5" customHeight="1" thickBot="1">
      <c r="A4" s="1"/>
      <c r="B4" s="1"/>
      <c r="C4" s="1"/>
      <c r="D4" s="1"/>
      <c r="E4" s="1"/>
      <c r="F4" s="296"/>
      <c r="G4" s="296"/>
      <c r="H4" s="296"/>
      <c r="I4" s="296"/>
      <c r="J4" s="296"/>
    </row>
    <row r="5" spans="1:15" ht="24" customHeight="1">
      <c r="A5" s="27" t="s">
        <v>47</v>
      </c>
      <c r="B5" s="28" t="s">
        <v>48</v>
      </c>
      <c r="C5" s="309" t="s">
        <v>68</v>
      </c>
      <c r="D5" s="309"/>
      <c r="E5" s="310"/>
      <c r="F5" s="29" t="s">
        <v>47</v>
      </c>
      <c r="G5" s="28" t="s">
        <v>48</v>
      </c>
      <c r="H5" s="292" t="s">
        <v>50</v>
      </c>
      <c r="I5" s="292"/>
      <c r="J5" s="292"/>
      <c r="K5" s="29" t="s">
        <v>47</v>
      </c>
      <c r="L5" s="28" t="s">
        <v>48</v>
      </c>
      <c r="M5" s="292" t="s">
        <v>63</v>
      </c>
      <c r="N5" s="292"/>
      <c r="O5" s="292"/>
    </row>
    <row r="6" spans="1:15" ht="9" customHeight="1">
      <c r="A6" s="4"/>
      <c r="B6" s="69"/>
      <c r="C6" s="5"/>
      <c r="D6" s="70"/>
      <c r="E6" s="31"/>
      <c r="F6" s="32"/>
      <c r="G6" s="5"/>
      <c r="H6" s="5"/>
      <c r="I6" s="5"/>
      <c r="J6" s="5"/>
      <c r="K6" s="32"/>
      <c r="L6" s="5"/>
      <c r="M6" s="5"/>
      <c r="N6" s="5"/>
      <c r="O6" s="5"/>
    </row>
    <row r="7" spans="1:23" ht="14.25">
      <c r="A7" s="6">
        <v>1</v>
      </c>
      <c r="B7" s="35" t="s">
        <v>10</v>
      </c>
      <c r="D7" s="71">
        <v>43057</v>
      </c>
      <c r="E7" s="38"/>
      <c r="F7" s="34">
        <v>1</v>
      </c>
      <c r="G7" s="35" t="s">
        <v>405</v>
      </c>
      <c r="H7" s="35"/>
      <c r="I7" s="72">
        <v>547354</v>
      </c>
      <c r="J7" s="5"/>
      <c r="K7" s="34">
        <v>1</v>
      </c>
      <c r="L7" s="74" t="s">
        <v>445</v>
      </c>
      <c r="M7" s="74"/>
      <c r="N7" s="11">
        <v>4350</v>
      </c>
      <c r="O7" s="8"/>
      <c r="Q7" s="234"/>
      <c r="R7" s="235"/>
      <c r="S7" s="74"/>
      <c r="T7" s="11"/>
      <c r="U7" s="165"/>
      <c r="V7" s="166"/>
      <c r="W7" s="165"/>
    </row>
    <row r="8" spans="1:23" ht="14.25">
      <c r="A8" s="6">
        <v>2</v>
      </c>
      <c r="B8" s="35" t="s">
        <v>12</v>
      </c>
      <c r="D8" s="71">
        <v>22397</v>
      </c>
      <c r="E8" s="38"/>
      <c r="F8" s="34">
        <v>2</v>
      </c>
      <c r="G8" s="35" t="s">
        <v>406</v>
      </c>
      <c r="H8" s="35"/>
      <c r="I8" s="72">
        <v>197215</v>
      </c>
      <c r="J8" s="5"/>
      <c r="K8" s="34">
        <v>2</v>
      </c>
      <c r="L8" s="74" t="s">
        <v>446</v>
      </c>
      <c r="M8" s="74"/>
      <c r="N8" s="11">
        <v>2224</v>
      </c>
      <c r="O8" s="8"/>
      <c r="Q8" s="234"/>
      <c r="R8" s="235"/>
      <c r="S8" s="74"/>
      <c r="T8" s="11"/>
      <c r="U8" s="165"/>
      <c r="V8" s="166"/>
      <c r="W8" s="165"/>
    </row>
    <row r="9" spans="1:23" ht="14.25">
      <c r="A9" s="6">
        <v>3</v>
      </c>
      <c r="B9" s="35" t="s">
        <v>8</v>
      </c>
      <c r="D9" s="71">
        <v>11554</v>
      </c>
      <c r="E9" s="38"/>
      <c r="F9" s="34">
        <v>3</v>
      </c>
      <c r="G9" s="35" t="s">
        <v>408</v>
      </c>
      <c r="H9" s="35"/>
      <c r="I9" s="72">
        <v>144420</v>
      </c>
      <c r="J9" s="5"/>
      <c r="K9" s="34">
        <v>3</v>
      </c>
      <c r="L9" s="74" t="s">
        <v>447</v>
      </c>
      <c r="M9" s="74"/>
      <c r="N9" s="11">
        <v>1322</v>
      </c>
      <c r="O9" s="8"/>
      <c r="Q9" s="234"/>
      <c r="R9" s="235"/>
      <c r="S9" s="74"/>
      <c r="T9" s="11"/>
      <c r="U9" s="165"/>
      <c r="V9" s="166"/>
      <c r="W9" s="165"/>
    </row>
    <row r="10" spans="1:23" ht="14.25">
      <c r="A10" s="6">
        <v>4</v>
      </c>
      <c r="B10" s="35" t="s">
        <v>24</v>
      </c>
      <c r="D10" s="71">
        <v>11319</v>
      </c>
      <c r="E10" s="38"/>
      <c r="F10" s="34">
        <v>4</v>
      </c>
      <c r="G10" s="35" t="s">
        <v>407</v>
      </c>
      <c r="H10" s="35"/>
      <c r="I10" s="72">
        <v>116916</v>
      </c>
      <c r="J10" s="5"/>
      <c r="K10" s="34">
        <v>4</v>
      </c>
      <c r="L10" s="74" t="s">
        <v>448</v>
      </c>
      <c r="M10" s="74"/>
      <c r="N10" s="11">
        <v>1152</v>
      </c>
      <c r="O10" s="8"/>
      <c r="Q10" s="234"/>
      <c r="R10" s="235"/>
      <c r="S10" s="74"/>
      <c r="T10" s="11"/>
      <c r="U10" s="165"/>
      <c r="V10" s="166"/>
      <c r="W10" s="165"/>
    </row>
    <row r="11" spans="1:23" ht="14.25">
      <c r="A11" s="6">
        <v>5</v>
      </c>
      <c r="B11" s="35" t="s">
        <v>15</v>
      </c>
      <c r="D11" s="71">
        <v>10045</v>
      </c>
      <c r="E11" s="38"/>
      <c r="F11" s="34">
        <v>5</v>
      </c>
      <c r="G11" s="35" t="s">
        <v>409</v>
      </c>
      <c r="H11" s="35"/>
      <c r="I11" s="72">
        <v>114497</v>
      </c>
      <c r="J11" s="5"/>
      <c r="K11" s="34">
        <v>5</v>
      </c>
      <c r="L11" s="74" t="s">
        <v>449</v>
      </c>
      <c r="M11" s="74"/>
      <c r="N11" s="11">
        <v>1045</v>
      </c>
      <c r="O11" s="8"/>
      <c r="Q11" s="234"/>
      <c r="R11" s="235"/>
      <c r="S11" s="74"/>
      <c r="T11" s="11"/>
      <c r="U11" s="165"/>
      <c r="V11" s="166"/>
      <c r="W11" s="165"/>
    </row>
    <row r="12" spans="1:23" ht="9" customHeight="1">
      <c r="A12" s="6"/>
      <c r="E12" s="38"/>
      <c r="F12" s="6"/>
      <c r="H12" s="35"/>
      <c r="J12" s="5"/>
      <c r="K12" s="34"/>
      <c r="L12" s="74"/>
      <c r="M12" s="74"/>
      <c r="N12" s="11"/>
      <c r="O12" s="8"/>
      <c r="Q12" s="234"/>
      <c r="R12" s="235"/>
      <c r="U12" s="165"/>
      <c r="V12" s="166"/>
      <c r="W12" s="165"/>
    </row>
    <row r="13" spans="1:23" ht="14.25">
      <c r="A13" s="6">
        <v>6</v>
      </c>
      <c r="B13" s="35" t="s">
        <v>410</v>
      </c>
      <c r="D13" s="71">
        <v>8586</v>
      </c>
      <c r="E13" s="38"/>
      <c r="F13" s="6">
        <v>6</v>
      </c>
      <c r="G13" s="35" t="s">
        <v>410</v>
      </c>
      <c r="H13" s="35"/>
      <c r="I13" s="72">
        <v>94240</v>
      </c>
      <c r="J13" s="5"/>
      <c r="K13" s="34">
        <v>6</v>
      </c>
      <c r="L13" s="74" t="s">
        <v>450</v>
      </c>
      <c r="M13" s="74"/>
      <c r="N13" s="11">
        <v>935</v>
      </c>
      <c r="O13" s="8"/>
      <c r="Q13" s="234"/>
      <c r="R13" s="235"/>
      <c r="U13" s="165"/>
      <c r="V13" s="166"/>
      <c r="W13" s="165"/>
    </row>
    <row r="14" spans="1:23" ht="14.25">
      <c r="A14" s="6">
        <v>7</v>
      </c>
      <c r="B14" s="35" t="s">
        <v>411</v>
      </c>
      <c r="D14" s="71">
        <v>7935</v>
      </c>
      <c r="E14" s="38"/>
      <c r="F14" s="6">
        <v>7</v>
      </c>
      <c r="G14" s="35" t="s">
        <v>412</v>
      </c>
      <c r="H14" s="35"/>
      <c r="I14" s="72">
        <v>78680</v>
      </c>
      <c r="J14" s="5"/>
      <c r="K14" s="34">
        <v>7</v>
      </c>
      <c r="L14" s="74" t="s">
        <v>451</v>
      </c>
      <c r="M14" s="74"/>
      <c r="N14" s="11">
        <v>904</v>
      </c>
      <c r="O14" s="8"/>
      <c r="Q14" s="234"/>
      <c r="R14" s="235"/>
      <c r="U14" s="165"/>
      <c r="V14" s="166"/>
      <c r="W14" s="165"/>
    </row>
    <row r="15" spans="1:23" ht="14.25">
      <c r="A15" s="6">
        <v>8</v>
      </c>
      <c r="B15" s="35" t="s">
        <v>412</v>
      </c>
      <c r="D15" s="71">
        <v>7758</v>
      </c>
      <c r="E15" s="38"/>
      <c r="F15" s="6">
        <v>8</v>
      </c>
      <c r="G15" s="35" t="s">
        <v>413</v>
      </c>
      <c r="H15" s="35"/>
      <c r="I15" s="72">
        <v>76085</v>
      </c>
      <c r="J15" s="5"/>
      <c r="K15" s="34">
        <v>8</v>
      </c>
      <c r="L15" s="74" t="s">
        <v>452</v>
      </c>
      <c r="M15" s="74"/>
      <c r="N15" s="11">
        <v>894</v>
      </c>
      <c r="O15" s="8"/>
      <c r="Q15" s="234"/>
      <c r="R15" s="235"/>
      <c r="U15" s="165"/>
      <c r="V15" s="166"/>
      <c r="W15" s="165"/>
    </row>
    <row r="16" spans="1:23" ht="14.25">
      <c r="A16" s="6">
        <v>9</v>
      </c>
      <c r="B16" s="35" t="s">
        <v>413</v>
      </c>
      <c r="D16" s="71">
        <v>6605</v>
      </c>
      <c r="E16" s="38"/>
      <c r="F16" s="6">
        <v>9</v>
      </c>
      <c r="G16" s="35" t="s">
        <v>420</v>
      </c>
      <c r="H16" s="35"/>
      <c r="I16" s="72">
        <v>74209</v>
      </c>
      <c r="J16" s="5"/>
      <c r="K16" s="34">
        <v>9</v>
      </c>
      <c r="L16" s="74" t="s">
        <v>453</v>
      </c>
      <c r="M16" s="74"/>
      <c r="N16" s="11">
        <v>694</v>
      </c>
      <c r="O16" s="8"/>
      <c r="Q16" s="234"/>
      <c r="R16" s="235"/>
      <c r="U16" s="165"/>
      <c r="V16" s="166"/>
      <c r="W16" s="165"/>
    </row>
    <row r="17" spans="1:23" ht="14.25">
      <c r="A17" s="6">
        <v>10</v>
      </c>
      <c r="B17" s="35" t="s">
        <v>414</v>
      </c>
      <c r="D17" s="71">
        <v>5704</v>
      </c>
      <c r="E17" s="38"/>
      <c r="F17" s="6">
        <v>10</v>
      </c>
      <c r="G17" s="35" t="s">
        <v>411</v>
      </c>
      <c r="H17" s="35"/>
      <c r="I17" s="72">
        <v>69979</v>
      </c>
      <c r="J17" s="5"/>
      <c r="K17" s="34">
        <v>10</v>
      </c>
      <c r="L17" s="74" t="s">
        <v>454</v>
      </c>
      <c r="M17" s="74"/>
      <c r="N17" s="11">
        <v>575</v>
      </c>
      <c r="O17" s="8"/>
      <c r="Q17" s="234"/>
      <c r="R17" s="235"/>
      <c r="U17" s="165"/>
      <c r="V17" s="166"/>
      <c r="W17" s="165"/>
    </row>
    <row r="18" spans="1:23" ht="9" customHeight="1">
      <c r="A18" s="6"/>
      <c r="E18" s="38"/>
      <c r="F18" s="6"/>
      <c r="H18" s="35"/>
      <c r="J18" s="5"/>
      <c r="K18" s="34"/>
      <c r="L18" s="74"/>
      <c r="M18" s="74"/>
      <c r="N18" s="11"/>
      <c r="O18" s="8"/>
      <c r="Q18" s="234"/>
      <c r="R18" s="235"/>
      <c r="U18" s="165"/>
      <c r="V18" s="166"/>
      <c r="W18" s="165"/>
    </row>
    <row r="19" spans="1:23" ht="14.25">
      <c r="A19" s="6">
        <v>11</v>
      </c>
      <c r="B19" s="35" t="s">
        <v>415</v>
      </c>
      <c r="D19" s="71">
        <v>5616</v>
      </c>
      <c r="E19" s="38"/>
      <c r="F19" s="6">
        <v>11</v>
      </c>
      <c r="G19" s="35" t="s">
        <v>416</v>
      </c>
      <c r="H19" s="40"/>
      <c r="I19" s="72">
        <v>66693</v>
      </c>
      <c r="J19" s="5"/>
      <c r="K19" s="34">
        <v>11</v>
      </c>
      <c r="L19" s="74" t="s">
        <v>455</v>
      </c>
      <c r="M19" s="74"/>
      <c r="N19" s="11">
        <v>527</v>
      </c>
      <c r="O19" s="8"/>
      <c r="Q19" s="234"/>
      <c r="R19" s="235"/>
      <c r="U19" s="165"/>
      <c r="V19" s="166"/>
      <c r="W19" s="165"/>
    </row>
    <row r="20" spans="1:23" ht="14.25">
      <c r="A20" s="6">
        <v>12</v>
      </c>
      <c r="B20" s="35" t="s">
        <v>416</v>
      </c>
      <c r="D20" s="71">
        <v>5464</v>
      </c>
      <c r="E20" s="38"/>
      <c r="F20" s="6">
        <v>12</v>
      </c>
      <c r="G20" s="35" t="s">
        <v>417</v>
      </c>
      <c r="H20" s="35"/>
      <c r="I20" s="72">
        <v>59168</v>
      </c>
      <c r="J20" s="5"/>
      <c r="K20" s="34">
        <v>12</v>
      </c>
      <c r="L20" s="74" t="s">
        <v>456</v>
      </c>
      <c r="M20" s="74"/>
      <c r="N20" s="11">
        <v>493</v>
      </c>
      <c r="O20" s="8"/>
      <c r="Q20" s="234"/>
      <c r="R20" s="235"/>
      <c r="U20" s="165"/>
      <c r="V20" s="166"/>
      <c r="W20" s="165"/>
    </row>
    <row r="21" spans="1:23" ht="14.25">
      <c r="A21" s="6">
        <v>13</v>
      </c>
      <c r="B21" s="35" t="s">
        <v>417</v>
      </c>
      <c r="C21" s="26"/>
      <c r="D21" s="71">
        <v>5329</v>
      </c>
      <c r="E21" s="38"/>
      <c r="F21" s="6">
        <v>13</v>
      </c>
      <c r="G21" s="35" t="s">
        <v>415</v>
      </c>
      <c r="H21" s="35"/>
      <c r="I21" s="72">
        <v>57778</v>
      </c>
      <c r="J21" s="5"/>
      <c r="K21" s="34">
        <v>13</v>
      </c>
      <c r="L21" s="74" t="s">
        <v>457</v>
      </c>
      <c r="M21" s="74"/>
      <c r="N21" s="11">
        <v>480</v>
      </c>
      <c r="O21" s="8"/>
      <c r="Q21" s="234"/>
      <c r="R21" s="235"/>
      <c r="U21" s="165"/>
      <c r="V21" s="166"/>
      <c r="W21" s="165"/>
    </row>
    <row r="22" spans="1:23" ht="14.25">
      <c r="A22" s="6">
        <v>14</v>
      </c>
      <c r="B22" s="35" t="s">
        <v>418</v>
      </c>
      <c r="D22" s="71">
        <v>5041</v>
      </c>
      <c r="E22" s="38"/>
      <c r="F22" s="6">
        <v>14</v>
      </c>
      <c r="G22" s="35" t="s">
        <v>418</v>
      </c>
      <c r="H22" s="35"/>
      <c r="I22" s="72">
        <v>55061</v>
      </c>
      <c r="J22" s="5"/>
      <c r="K22" s="34">
        <v>14</v>
      </c>
      <c r="L22" s="35" t="s">
        <v>458</v>
      </c>
      <c r="M22" s="74"/>
      <c r="N22" s="11">
        <v>476</v>
      </c>
      <c r="O22" s="8"/>
      <c r="Q22" s="234"/>
      <c r="R22" s="235"/>
      <c r="U22" s="165"/>
      <c r="V22" s="166"/>
      <c r="W22" s="165"/>
    </row>
    <row r="23" spans="1:23" ht="14.25">
      <c r="A23" s="6">
        <v>15</v>
      </c>
      <c r="B23" s="35" t="s">
        <v>419</v>
      </c>
      <c r="D23" s="71">
        <v>5003</v>
      </c>
      <c r="E23" s="38"/>
      <c r="F23" s="6">
        <v>15</v>
      </c>
      <c r="G23" s="35" t="s">
        <v>414</v>
      </c>
      <c r="H23" s="35"/>
      <c r="I23" s="72">
        <v>54998</v>
      </c>
      <c r="J23" s="5"/>
      <c r="K23" s="34">
        <v>15</v>
      </c>
      <c r="L23" s="74" t="s">
        <v>459</v>
      </c>
      <c r="M23" s="74"/>
      <c r="N23" s="11">
        <v>475</v>
      </c>
      <c r="O23" s="8"/>
      <c r="Q23" s="234"/>
      <c r="R23" s="235"/>
      <c r="U23" s="165"/>
      <c r="V23" s="166"/>
      <c r="W23" s="165"/>
    </row>
    <row r="24" spans="1:23" ht="9" customHeight="1">
      <c r="A24" s="6"/>
      <c r="E24" s="38"/>
      <c r="F24" s="6"/>
      <c r="H24" s="35"/>
      <c r="J24" s="5"/>
      <c r="K24" s="34"/>
      <c r="L24" s="74"/>
      <c r="M24" s="74"/>
      <c r="N24" s="11"/>
      <c r="O24" s="8"/>
      <c r="Q24" s="234"/>
      <c r="R24" s="235"/>
      <c r="U24" s="165"/>
      <c r="V24" s="166"/>
      <c r="W24" s="165"/>
    </row>
    <row r="25" spans="1:23" ht="14.25">
      <c r="A25" s="6">
        <v>16</v>
      </c>
      <c r="B25" s="35" t="s">
        <v>420</v>
      </c>
      <c r="D25" s="71">
        <v>4871</v>
      </c>
      <c r="E25" s="38"/>
      <c r="F25" s="6">
        <v>16</v>
      </c>
      <c r="G25" s="35" t="s">
        <v>419</v>
      </c>
      <c r="H25" s="35"/>
      <c r="I25" s="72">
        <v>51691</v>
      </c>
      <c r="J25" s="5"/>
      <c r="K25" s="34">
        <v>16</v>
      </c>
      <c r="L25" s="74" t="s">
        <v>460</v>
      </c>
      <c r="M25" s="74"/>
      <c r="N25" s="11">
        <v>459</v>
      </c>
      <c r="O25" s="8"/>
      <c r="Q25" s="234"/>
      <c r="R25" s="235"/>
      <c r="U25" s="165"/>
      <c r="V25" s="166"/>
      <c r="W25" s="165"/>
    </row>
    <row r="26" spans="1:23" ht="14.25">
      <c r="A26" s="6">
        <v>17</v>
      </c>
      <c r="B26" s="35" t="s">
        <v>421</v>
      </c>
      <c r="D26" s="71">
        <v>4548</v>
      </c>
      <c r="E26" s="38"/>
      <c r="F26" s="6">
        <v>17</v>
      </c>
      <c r="G26" s="35" t="s">
        <v>422</v>
      </c>
      <c r="H26" s="35"/>
      <c r="I26" s="72">
        <v>47402</v>
      </c>
      <c r="J26" s="5"/>
      <c r="K26" s="34">
        <v>17</v>
      </c>
      <c r="L26" s="74" t="s">
        <v>461</v>
      </c>
      <c r="M26" s="74"/>
      <c r="N26" s="11">
        <v>449</v>
      </c>
      <c r="O26" s="8"/>
      <c r="Q26" s="234"/>
      <c r="R26" s="235"/>
      <c r="U26" s="165"/>
      <c r="V26" s="166"/>
      <c r="W26" s="165"/>
    </row>
    <row r="27" spans="1:23" ht="14.25">
      <c r="A27" s="6">
        <v>18</v>
      </c>
      <c r="B27" s="35" t="s">
        <v>422</v>
      </c>
      <c r="D27" s="71">
        <v>4384</v>
      </c>
      <c r="E27" s="38"/>
      <c r="F27" s="6">
        <v>18</v>
      </c>
      <c r="G27" s="35" t="s">
        <v>421</v>
      </c>
      <c r="H27" s="35"/>
      <c r="I27" s="72">
        <v>44128</v>
      </c>
      <c r="J27" s="5"/>
      <c r="K27" s="34">
        <v>18</v>
      </c>
      <c r="L27" s="74" t="s">
        <v>462</v>
      </c>
      <c r="M27" s="74"/>
      <c r="N27" s="11">
        <v>438</v>
      </c>
      <c r="O27" s="8"/>
      <c r="Q27" s="234"/>
      <c r="R27" s="235"/>
      <c r="U27" s="165"/>
      <c r="V27" s="166"/>
      <c r="W27" s="165"/>
    </row>
    <row r="28" spans="1:23" ht="14.25">
      <c r="A28" s="6">
        <v>19</v>
      </c>
      <c r="B28" s="35" t="s">
        <v>423</v>
      </c>
      <c r="D28" s="71">
        <v>3828</v>
      </c>
      <c r="E28" s="38"/>
      <c r="F28" s="6">
        <v>19</v>
      </c>
      <c r="G28" s="35" t="s">
        <v>424</v>
      </c>
      <c r="H28" s="35"/>
      <c r="I28" s="72">
        <v>43629</v>
      </c>
      <c r="J28" s="5"/>
      <c r="K28" s="34">
        <v>19</v>
      </c>
      <c r="L28" s="74" t="s">
        <v>463</v>
      </c>
      <c r="M28" s="74"/>
      <c r="N28" s="11">
        <v>430</v>
      </c>
      <c r="O28" s="8"/>
      <c r="Q28" s="234"/>
      <c r="R28" s="235"/>
      <c r="U28" s="165"/>
      <c r="V28" s="166"/>
      <c r="W28" s="165"/>
    </row>
    <row r="29" spans="1:23" ht="14.25">
      <c r="A29" s="6">
        <v>20</v>
      </c>
      <c r="B29" s="35" t="s">
        <v>424</v>
      </c>
      <c r="D29" s="71">
        <v>3747</v>
      </c>
      <c r="E29" s="38"/>
      <c r="F29" s="6">
        <v>20</v>
      </c>
      <c r="G29" s="35" t="s">
        <v>427</v>
      </c>
      <c r="H29" s="35"/>
      <c r="I29" s="72">
        <v>40674</v>
      </c>
      <c r="J29" s="5"/>
      <c r="K29" s="34">
        <v>20</v>
      </c>
      <c r="L29" s="74" t="s">
        <v>464</v>
      </c>
      <c r="M29" s="74"/>
      <c r="N29" s="11">
        <v>407</v>
      </c>
      <c r="O29" s="8"/>
      <c r="Q29" s="234"/>
      <c r="R29" s="235"/>
      <c r="U29" s="165"/>
      <c r="V29" s="166"/>
      <c r="W29" s="165"/>
    </row>
    <row r="30" spans="1:23" ht="9" customHeight="1">
      <c r="A30" s="6"/>
      <c r="E30" s="38"/>
      <c r="F30" s="6"/>
      <c r="H30" s="35"/>
      <c r="J30" s="5"/>
      <c r="K30" s="34"/>
      <c r="L30" s="74"/>
      <c r="M30" s="74"/>
      <c r="N30" s="11"/>
      <c r="O30" s="8"/>
      <c r="Q30" s="234"/>
      <c r="R30" s="235"/>
      <c r="U30" s="165"/>
      <c r="V30" s="166"/>
      <c r="W30" s="165"/>
    </row>
    <row r="31" spans="1:23" ht="14.25">
      <c r="A31" s="6">
        <v>21</v>
      </c>
      <c r="B31" s="35" t="s">
        <v>425</v>
      </c>
      <c r="D31" s="71">
        <v>3675</v>
      </c>
      <c r="E31" s="38"/>
      <c r="F31" s="6">
        <v>21</v>
      </c>
      <c r="G31" s="35" t="s">
        <v>425</v>
      </c>
      <c r="H31" s="35"/>
      <c r="I31" s="72">
        <v>36160</v>
      </c>
      <c r="J31" s="5"/>
      <c r="K31" s="34">
        <v>21</v>
      </c>
      <c r="L31" s="74" t="s">
        <v>465</v>
      </c>
      <c r="M31" s="74"/>
      <c r="N31" s="11">
        <v>406</v>
      </c>
      <c r="O31" s="8"/>
      <c r="Q31" s="234"/>
      <c r="R31" s="235"/>
      <c r="U31" s="165"/>
      <c r="V31" s="166"/>
      <c r="W31" s="165"/>
    </row>
    <row r="32" spans="1:23" ht="14.25">
      <c r="A32" s="6">
        <v>22</v>
      </c>
      <c r="B32" s="35" t="s">
        <v>426</v>
      </c>
      <c r="D32" s="71">
        <v>3646</v>
      </c>
      <c r="E32" s="38"/>
      <c r="F32" s="6">
        <v>22</v>
      </c>
      <c r="G32" s="35" t="s">
        <v>428</v>
      </c>
      <c r="H32" s="35"/>
      <c r="I32" s="72">
        <v>35363</v>
      </c>
      <c r="J32" s="5"/>
      <c r="K32" s="34">
        <v>22</v>
      </c>
      <c r="L32" s="74" t="s">
        <v>466</v>
      </c>
      <c r="M32" s="74"/>
      <c r="N32" s="11">
        <v>387</v>
      </c>
      <c r="O32" s="8"/>
      <c r="Q32" s="234"/>
      <c r="R32" s="235"/>
      <c r="U32" s="165"/>
      <c r="V32" s="166"/>
      <c r="W32" s="165"/>
    </row>
    <row r="33" spans="1:23" ht="14.25">
      <c r="A33" s="6">
        <v>23</v>
      </c>
      <c r="B33" s="35" t="s">
        <v>427</v>
      </c>
      <c r="D33" s="71">
        <v>3615</v>
      </c>
      <c r="E33" s="38"/>
      <c r="F33" s="6">
        <v>23</v>
      </c>
      <c r="G33" s="35" t="s">
        <v>423</v>
      </c>
      <c r="H33" s="35"/>
      <c r="I33" s="72">
        <v>34794</v>
      </c>
      <c r="J33" s="5"/>
      <c r="K33" s="34">
        <v>23</v>
      </c>
      <c r="L33" s="74" t="s">
        <v>467</v>
      </c>
      <c r="M33" s="74"/>
      <c r="N33" s="11">
        <v>381</v>
      </c>
      <c r="O33" s="8"/>
      <c r="Q33" s="234"/>
      <c r="R33" s="235"/>
      <c r="U33" s="165"/>
      <c r="V33" s="166"/>
      <c r="W33" s="165"/>
    </row>
    <row r="34" spans="1:23" ht="14.25">
      <c r="A34" s="6">
        <v>24</v>
      </c>
      <c r="B34" s="35" t="s">
        <v>428</v>
      </c>
      <c r="C34" s="75"/>
      <c r="D34" s="71">
        <v>3551</v>
      </c>
      <c r="E34" s="38"/>
      <c r="F34" s="6">
        <v>24</v>
      </c>
      <c r="G34" s="35" t="s">
        <v>429</v>
      </c>
      <c r="H34" s="75"/>
      <c r="I34" s="72">
        <v>33304</v>
      </c>
      <c r="J34" s="5"/>
      <c r="K34" s="39">
        <v>24</v>
      </c>
      <c r="L34" s="77" t="s">
        <v>468</v>
      </c>
      <c r="M34" s="77"/>
      <c r="N34" s="142">
        <v>343</v>
      </c>
      <c r="O34" s="14"/>
      <c r="Q34" s="234"/>
      <c r="R34" s="235"/>
      <c r="U34" s="165"/>
      <c r="V34" s="166"/>
      <c r="W34" s="165"/>
    </row>
    <row r="35" spans="1:23" ht="14.25">
      <c r="A35" s="6">
        <v>25</v>
      </c>
      <c r="B35" s="35" t="s">
        <v>429</v>
      </c>
      <c r="C35" s="1"/>
      <c r="D35" s="71">
        <v>3250</v>
      </c>
      <c r="E35" s="33"/>
      <c r="F35" s="6">
        <v>25</v>
      </c>
      <c r="G35" s="74" t="s">
        <v>431</v>
      </c>
      <c r="H35" s="35"/>
      <c r="I35" s="72">
        <v>31720</v>
      </c>
      <c r="J35" s="5"/>
      <c r="K35" s="34">
        <v>25</v>
      </c>
      <c r="L35" s="74" t="s">
        <v>469</v>
      </c>
      <c r="M35" s="74"/>
      <c r="N35" s="11">
        <v>335</v>
      </c>
      <c r="O35" s="8"/>
      <c r="Q35" s="234"/>
      <c r="R35" s="235"/>
      <c r="U35" s="165"/>
      <c r="V35" s="166"/>
      <c r="W35" s="165"/>
    </row>
    <row r="36" spans="1:23" ht="9" customHeight="1">
      <c r="A36" s="6"/>
      <c r="E36" s="33"/>
      <c r="F36" s="6"/>
      <c r="H36" s="35"/>
      <c r="J36" s="5"/>
      <c r="K36" s="34"/>
      <c r="L36" s="74"/>
      <c r="M36" s="74"/>
      <c r="N36" s="11"/>
      <c r="O36" s="8"/>
      <c r="Q36" s="234"/>
      <c r="R36" s="235"/>
      <c r="U36" s="165"/>
      <c r="V36" s="166"/>
      <c r="W36" s="165"/>
    </row>
    <row r="37" spans="1:23" ht="14.25">
      <c r="A37" s="12">
        <v>26</v>
      </c>
      <c r="B37" s="40" t="s">
        <v>430</v>
      </c>
      <c r="C37" s="75"/>
      <c r="D37" s="76">
        <v>3177</v>
      </c>
      <c r="E37" s="38"/>
      <c r="F37" s="12">
        <v>26</v>
      </c>
      <c r="G37" s="40" t="s">
        <v>430</v>
      </c>
      <c r="H37" s="40"/>
      <c r="I37" s="189">
        <v>29681</v>
      </c>
      <c r="J37" s="5"/>
      <c r="K37" s="34">
        <v>26</v>
      </c>
      <c r="L37" s="74" t="s">
        <v>470</v>
      </c>
      <c r="M37" s="74"/>
      <c r="N37" s="11">
        <v>333</v>
      </c>
      <c r="O37" s="8"/>
      <c r="Q37" s="234"/>
      <c r="R37" s="235"/>
      <c r="U37" s="165"/>
      <c r="V37" s="166"/>
      <c r="W37" s="165"/>
    </row>
    <row r="38" spans="1:23" ht="14.25">
      <c r="A38" s="6">
        <v>27</v>
      </c>
      <c r="B38" s="74" t="s">
        <v>431</v>
      </c>
      <c r="D38" s="71">
        <v>3130</v>
      </c>
      <c r="E38" s="38"/>
      <c r="F38" s="6">
        <v>27</v>
      </c>
      <c r="G38" s="35" t="s">
        <v>426</v>
      </c>
      <c r="H38" s="35"/>
      <c r="I38" s="72">
        <v>28762</v>
      </c>
      <c r="J38" s="51"/>
      <c r="K38" s="34">
        <v>27</v>
      </c>
      <c r="L38" s="74" t="s">
        <v>471</v>
      </c>
      <c r="M38" s="74"/>
      <c r="N38" s="11">
        <v>318</v>
      </c>
      <c r="O38" s="8"/>
      <c r="Q38" s="234"/>
      <c r="R38" s="235"/>
      <c r="U38" s="165"/>
      <c r="V38" s="166"/>
      <c r="W38" s="165"/>
    </row>
    <row r="39" spans="1:23" ht="14.25">
      <c r="A39" s="6">
        <v>28</v>
      </c>
      <c r="B39" s="35" t="s">
        <v>432</v>
      </c>
      <c r="C39" s="1"/>
      <c r="D39" s="71">
        <v>2846</v>
      </c>
      <c r="E39" s="38"/>
      <c r="F39" s="6">
        <v>28</v>
      </c>
      <c r="G39" s="35" t="s">
        <v>442</v>
      </c>
      <c r="H39" s="35"/>
      <c r="I39" s="71">
        <v>28239</v>
      </c>
      <c r="J39" s="5"/>
      <c r="K39" s="34">
        <v>28</v>
      </c>
      <c r="L39" s="74" t="s">
        <v>472</v>
      </c>
      <c r="M39" s="74"/>
      <c r="N39" s="11">
        <v>313</v>
      </c>
      <c r="O39" s="8"/>
      <c r="Q39" s="234"/>
      <c r="R39" s="235"/>
      <c r="U39" s="165"/>
      <c r="V39" s="166"/>
      <c r="W39" s="165"/>
    </row>
    <row r="40" spans="1:23" ht="14.25">
      <c r="A40" s="6">
        <v>29</v>
      </c>
      <c r="B40" s="35" t="s">
        <v>433</v>
      </c>
      <c r="D40" s="71">
        <v>2785</v>
      </c>
      <c r="E40" s="38"/>
      <c r="F40" s="6">
        <v>29</v>
      </c>
      <c r="G40" s="35" t="s">
        <v>441</v>
      </c>
      <c r="H40" s="35"/>
      <c r="I40" s="72">
        <v>24342</v>
      </c>
      <c r="J40" s="5"/>
      <c r="K40" s="34">
        <v>29</v>
      </c>
      <c r="L40" s="74" t="s">
        <v>473</v>
      </c>
      <c r="M40" s="74"/>
      <c r="N40" s="11">
        <v>278</v>
      </c>
      <c r="O40" s="8"/>
      <c r="Q40" s="234"/>
      <c r="R40" s="235"/>
      <c r="U40" s="165"/>
      <c r="V40" s="166"/>
      <c r="W40" s="165"/>
    </row>
    <row r="41" spans="1:23" ht="14.25">
      <c r="A41" s="6">
        <v>30</v>
      </c>
      <c r="B41" s="35" t="s">
        <v>434</v>
      </c>
      <c r="D41" s="71">
        <v>2330</v>
      </c>
      <c r="E41" s="38"/>
      <c r="F41" s="6">
        <v>30</v>
      </c>
      <c r="G41" s="35" t="s">
        <v>435</v>
      </c>
      <c r="H41" s="35"/>
      <c r="I41" s="72">
        <v>24325</v>
      </c>
      <c r="J41" s="5"/>
      <c r="K41" s="34">
        <v>30</v>
      </c>
      <c r="L41" s="74" t="s">
        <v>474</v>
      </c>
      <c r="M41" s="74"/>
      <c r="N41" s="11">
        <v>246</v>
      </c>
      <c r="O41" s="8"/>
      <c r="Q41" s="234"/>
      <c r="R41" s="235"/>
      <c r="U41" s="165"/>
      <c r="V41" s="166"/>
      <c r="W41" s="165"/>
    </row>
    <row r="42" spans="1:23" ht="9" customHeight="1">
      <c r="A42" s="6"/>
      <c r="E42" s="38"/>
      <c r="F42" s="6"/>
      <c r="H42" s="35"/>
      <c r="J42" s="5"/>
      <c r="K42" s="34"/>
      <c r="L42" s="74"/>
      <c r="M42" s="74"/>
      <c r="N42" s="11"/>
      <c r="O42" s="8"/>
      <c r="Q42" s="234"/>
      <c r="R42" s="235"/>
      <c r="U42" s="165"/>
      <c r="V42" s="166"/>
      <c r="W42" s="165"/>
    </row>
    <row r="43" spans="1:23" ht="14.25">
      <c r="A43" s="6">
        <v>31</v>
      </c>
      <c r="B43" s="35" t="s">
        <v>435</v>
      </c>
      <c r="D43" s="71">
        <v>2282</v>
      </c>
      <c r="E43" s="38"/>
      <c r="F43" s="6">
        <v>31</v>
      </c>
      <c r="G43" s="35" t="s">
        <v>434</v>
      </c>
      <c r="H43" s="35"/>
      <c r="I43" s="72">
        <v>24140</v>
      </c>
      <c r="J43" s="5"/>
      <c r="K43" s="34">
        <v>31</v>
      </c>
      <c r="L43" s="74" t="s">
        <v>475</v>
      </c>
      <c r="M43" s="74"/>
      <c r="N43" s="11">
        <v>227</v>
      </c>
      <c r="O43" s="8"/>
      <c r="Q43" s="234"/>
      <c r="R43" s="235"/>
      <c r="U43" s="165"/>
      <c r="V43" s="166"/>
      <c r="W43" s="165"/>
    </row>
    <row r="44" spans="1:23" ht="14.25">
      <c r="A44" s="6">
        <v>32</v>
      </c>
      <c r="B44" s="35" t="s">
        <v>436</v>
      </c>
      <c r="D44" s="71">
        <v>2249</v>
      </c>
      <c r="E44" s="38"/>
      <c r="F44" s="6">
        <v>32</v>
      </c>
      <c r="G44" s="35" t="s">
        <v>433</v>
      </c>
      <c r="H44" s="35"/>
      <c r="I44" s="72">
        <v>23838</v>
      </c>
      <c r="J44" s="5"/>
      <c r="K44" s="34">
        <v>32</v>
      </c>
      <c r="L44" s="74" t="s">
        <v>476</v>
      </c>
      <c r="M44" s="74"/>
      <c r="N44" s="11">
        <v>211</v>
      </c>
      <c r="O44" s="8"/>
      <c r="Q44" s="234"/>
      <c r="R44" s="235"/>
      <c r="U44" s="165"/>
      <c r="V44" s="166"/>
      <c r="W44" s="165"/>
    </row>
    <row r="45" spans="1:23" ht="14.25">
      <c r="A45" s="6">
        <v>33</v>
      </c>
      <c r="B45" s="35" t="s">
        <v>437</v>
      </c>
      <c r="D45" s="71">
        <v>2194</v>
      </c>
      <c r="E45" s="38"/>
      <c r="F45" s="6">
        <v>33</v>
      </c>
      <c r="G45" s="35" t="s">
        <v>438</v>
      </c>
      <c r="H45" s="35"/>
      <c r="I45" s="72">
        <v>23510</v>
      </c>
      <c r="J45" s="5"/>
      <c r="K45" s="34">
        <v>33</v>
      </c>
      <c r="L45" s="74" t="s">
        <v>477</v>
      </c>
      <c r="M45" s="74"/>
      <c r="N45" s="11">
        <v>196</v>
      </c>
      <c r="O45" s="8"/>
      <c r="Q45" s="234"/>
      <c r="R45" s="235"/>
      <c r="U45" s="165"/>
      <c r="V45" s="166"/>
      <c r="W45" s="165"/>
    </row>
    <row r="46" spans="1:23" ht="14.25">
      <c r="A46" s="6">
        <v>34</v>
      </c>
      <c r="B46" s="35" t="s">
        <v>438</v>
      </c>
      <c r="D46" s="71">
        <v>2162</v>
      </c>
      <c r="E46" s="38"/>
      <c r="F46" s="6">
        <v>34</v>
      </c>
      <c r="G46" s="35" t="s">
        <v>436</v>
      </c>
      <c r="H46" s="35"/>
      <c r="I46" s="72">
        <v>23387</v>
      </c>
      <c r="J46" s="5"/>
      <c r="K46" s="34">
        <v>34</v>
      </c>
      <c r="L46" s="74" t="s">
        <v>478</v>
      </c>
      <c r="M46" s="74"/>
      <c r="N46" s="1">
        <v>196</v>
      </c>
      <c r="O46" s="8"/>
      <c r="Q46" s="234"/>
      <c r="R46" s="235"/>
      <c r="S46" s="74"/>
      <c r="T46" s="11"/>
      <c r="U46" s="165"/>
      <c r="V46" s="166"/>
      <c r="W46" s="165"/>
    </row>
    <row r="47" spans="1:23" ht="14.25">
      <c r="A47" s="6">
        <v>35</v>
      </c>
      <c r="B47" s="35" t="s">
        <v>439</v>
      </c>
      <c r="D47" s="71">
        <v>2130</v>
      </c>
      <c r="E47" s="38"/>
      <c r="F47" s="6">
        <v>35</v>
      </c>
      <c r="G47" s="35" t="s">
        <v>432</v>
      </c>
      <c r="H47" s="35"/>
      <c r="I47" s="72">
        <v>23338</v>
      </c>
      <c r="J47" s="5"/>
      <c r="K47" s="34">
        <v>35</v>
      </c>
      <c r="L47" s="74" t="s">
        <v>479</v>
      </c>
      <c r="M47" s="74"/>
      <c r="N47" s="1">
        <v>185</v>
      </c>
      <c r="O47" s="8"/>
      <c r="Q47" s="234"/>
      <c r="R47" s="235"/>
      <c r="S47" s="74"/>
      <c r="T47" s="11"/>
      <c r="U47" s="165"/>
      <c r="V47" s="166"/>
      <c r="W47" s="165"/>
    </row>
    <row r="48" spans="1:23" ht="9" customHeight="1">
      <c r="A48" s="6"/>
      <c r="B48" s="35"/>
      <c r="D48" s="71"/>
      <c r="E48" s="38"/>
      <c r="F48" s="6"/>
      <c r="G48" s="35"/>
      <c r="H48" s="35"/>
      <c r="I48" s="72"/>
      <c r="J48" s="5"/>
      <c r="K48" s="34"/>
      <c r="L48" s="74"/>
      <c r="M48" s="74"/>
      <c r="N48" s="1"/>
      <c r="O48" s="8"/>
      <c r="Q48" s="234"/>
      <c r="R48" s="235"/>
      <c r="S48" s="74"/>
      <c r="T48" s="11"/>
      <c r="U48" s="165"/>
      <c r="V48" s="166"/>
      <c r="W48" s="165"/>
    </row>
    <row r="49" spans="1:20" ht="13.5">
      <c r="A49" s="6">
        <v>36</v>
      </c>
      <c r="B49" s="35" t="s">
        <v>440</v>
      </c>
      <c r="D49" s="71">
        <v>2056</v>
      </c>
      <c r="E49" s="38"/>
      <c r="F49" s="6">
        <v>36</v>
      </c>
      <c r="G49" s="35" t="s">
        <v>440</v>
      </c>
      <c r="H49" s="35"/>
      <c r="I49" s="72">
        <v>21354</v>
      </c>
      <c r="J49" s="5"/>
      <c r="K49" s="34">
        <v>36</v>
      </c>
      <c r="L49" s="74" t="s">
        <v>480</v>
      </c>
      <c r="M49" s="74"/>
      <c r="N49" s="11">
        <v>161</v>
      </c>
      <c r="O49" s="8"/>
      <c r="Q49" s="234"/>
      <c r="R49" s="235"/>
      <c r="S49" s="74"/>
      <c r="T49" s="11"/>
    </row>
    <row r="50" spans="1:20" ht="13.5">
      <c r="A50" s="6">
        <v>37</v>
      </c>
      <c r="B50" s="35" t="s">
        <v>441</v>
      </c>
      <c r="D50" s="71">
        <v>1959</v>
      </c>
      <c r="E50" s="38"/>
      <c r="F50" s="6">
        <v>37</v>
      </c>
      <c r="G50" s="35" t="s">
        <v>437</v>
      </c>
      <c r="H50" s="35"/>
      <c r="I50" s="72">
        <v>18379</v>
      </c>
      <c r="J50" s="5"/>
      <c r="K50" s="34">
        <v>37</v>
      </c>
      <c r="L50" s="74" t="s">
        <v>481</v>
      </c>
      <c r="M50" s="74"/>
      <c r="N50" s="11">
        <v>159</v>
      </c>
      <c r="O50" s="8"/>
      <c r="Q50" s="234"/>
      <c r="R50" s="235"/>
      <c r="S50" s="74"/>
      <c r="T50" s="11"/>
    </row>
    <row r="51" spans="1:20" ht="13.5">
      <c r="A51" s="6">
        <v>38</v>
      </c>
      <c r="B51" s="35" t="s">
        <v>442</v>
      </c>
      <c r="D51" s="71">
        <v>1834</v>
      </c>
      <c r="E51" s="38"/>
      <c r="F51" s="6">
        <v>38</v>
      </c>
      <c r="G51" s="35" t="s">
        <v>443</v>
      </c>
      <c r="H51" s="35"/>
      <c r="I51" s="72">
        <v>18231</v>
      </c>
      <c r="J51" s="5"/>
      <c r="K51" s="34">
        <v>38</v>
      </c>
      <c r="L51" s="74" t="s">
        <v>482</v>
      </c>
      <c r="M51" s="74"/>
      <c r="N51" s="11">
        <v>153</v>
      </c>
      <c r="O51" s="8"/>
      <c r="Q51" s="234"/>
      <c r="R51" s="235"/>
      <c r="S51" s="74"/>
      <c r="T51" s="11"/>
    </row>
    <row r="52" spans="1:20" ht="13.5">
      <c r="A52" s="6">
        <v>39</v>
      </c>
      <c r="B52" s="35" t="s">
        <v>443</v>
      </c>
      <c r="D52" s="71">
        <v>1680</v>
      </c>
      <c r="E52" s="38"/>
      <c r="F52" s="6">
        <v>39</v>
      </c>
      <c r="G52" s="35" t="s">
        <v>439</v>
      </c>
      <c r="H52" s="35"/>
      <c r="I52" s="72">
        <v>17314</v>
      </c>
      <c r="J52" s="5"/>
      <c r="K52" s="34">
        <v>39</v>
      </c>
      <c r="L52" s="74" t="s">
        <v>483</v>
      </c>
      <c r="M52" s="74"/>
      <c r="N52" s="1">
        <v>152</v>
      </c>
      <c r="O52" s="8"/>
      <c r="Q52" s="234"/>
      <c r="R52" s="235"/>
      <c r="S52" s="74"/>
      <c r="T52" s="1"/>
    </row>
    <row r="53" spans="1:20" ht="13.5">
      <c r="A53" s="6">
        <v>40</v>
      </c>
      <c r="B53" s="35" t="s">
        <v>444</v>
      </c>
      <c r="D53" s="71">
        <v>1448</v>
      </c>
      <c r="E53" s="38"/>
      <c r="F53" s="6">
        <v>40</v>
      </c>
      <c r="G53" s="35" t="s">
        <v>444</v>
      </c>
      <c r="H53" s="35"/>
      <c r="I53" s="72">
        <v>14898</v>
      </c>
      <c r="J53" s="5"/>
      <c r="K53" s="34">
        <v>40</v>
      </c>
      <c r="L53" s="211" t="s">
        <v>484</v>
      </c>
      <c r="N53">
        <v>111</v>
      </c>
      <c r="O53" s="14"/>
      <c r="Q53" s="234"/>
      <c r="R53" s="235"/>
      <c r="S53" s="61"/>
      <c r="T53" s="151"/>
    </row>
    <row r="54" spans="1:19" ht="9" customHeight="1">
      <c r="A54" s="6"/>
      <c r="B54" s="35"/>
      <c r="D54" s="71"/>
      <c r="E54" s="38"/>
      <c r="F54" s="34"/>
      <c r="G54" s="35"/>
      <c r="H54" s="35"/>
      <c r="I54" s="72"/>
      <c r="J54" s="5"/>
      <c r="K54" s="34"/>
      <c r="L54" s="74"/>
      <c r="M54" s="74"/>
      <c r="N54" s="61"/>
      <c r="O54" s="14"/>
      <c r="Q54" s="234"/>
      <c r="R54" s="235"/>
      <c r="S54" s="61"/>
    </row>
    <row r="55" spans="1:18" ht="9.75" customHeight="1">
      <c r="A55" s="44"/>
      <c r="B55" s="44"/>
      <c r="C55" s="44"/>
      <c r="D55" s="19"/>
      <c r="E55" s="42"/>
      <c r="F55" s="60"/>
      <c r="G55" s="44"/>
      <c r="H55" s="24"/>
      <c r="I55" s="61"/>
      <c r="J55" s="5"/>
      <c r="K55" s="60"/>
      <c r="L55" s="44"/>
      <c r="M55" s="19"/>
      <c r="N55" s="19"/>
      <c r="O55" s="19"/>
      <c r="Q55" s="234"/>
      <c r="R55" s="235"/>
    </row>
    <row r="56" spans="1:18" ht="9.75" customHeight="1">
      <c r="A56" s="5"/>
      <c r="B56" s="5"/>
      <c r="C56" s="5"/>
      <c r="D56" s="62"/>
      <c r="E56" s="31"/>
      <c r="F56" s="63"/>
      <c r="G56" s="62"/>
      <c r="H56" s="62"/>
      <c r="I56" s="62"/>
      <c r="J56" s="62"/>
      <c r="K56" s="45"/>
      <c r="L56" s="5"/>
      <c r="M56" s="62"/>
      <c r="N56" s="5"/>
      <c r="O56" s="5"/>
      <c r="Q56" s="234"/>
      <c r="R56" s="235"/>
    </row>
    <row r="57" spans="1:18" ht="13.5">
      <c r="A57" s="307" t="s">
        <v>402</v>
      </c>
      <c r="B57" s="307"/>
      <c r="C57" s="290"/>
      <c r="D57" s="290"/>
      <c r="E57" s="291"/>
      <c r="F57" s="307" t="s">
        <v>402</v>
      </c>
      <c r="G57" s="307"/>
      <c r="H57" s="290"/>
      <c r="I57" s="290"/>
      <c r="J57" s="291"/>
      <c r="K57" s="308" t="s">
        <v>402</v>
      </c>
      <c r="L57" s="307"/>
      <c r="M57" s="290"/>
      <c r="N57" s="290"/>
      <c r="O57" s="290"/>
      <c r="P57" s="25"/>
      <c r="Q57" s="234"/>
      <c r="R57" s="235"/>
    </row>
    <row r="58" spans="1:18" ht="13.5">
      <c r="A58" s="297" t="s">
        <v>403</v>
      </c>
      <c r="B58" s="297"/>
      <c r="C58" s="297"/>
      <c r="D58" s="297"/>
      <c r="E58" s="298"/>
      <c r="F58" s="297" t="s">
        <v>403</v>
      </c>
      <c r="G58" s="297"/>
      <c r="H58" s="297"/>
      <c r="I58" s="297"/>
      <c r="J58" s="298"/>
      <c r="K58" s="299" t="s">
        <v>403</v>
      </c>
      <c r="L58" s="297"/>
      <c r="M58" s="297"/>
      <c r="N58" s="297"/>
      <c r="O58" s="297"/>
      <c r="P58" s="25"/>
      <c r="Q58" s="234"/>
      <c r="R58" s="235"/>
    </row>
    <row r="59" spans="1:18" ht="13.5" customHeight="1">
      <c r="A59" s="300" t="s">
        <v>404</v>
      </c>
      <c r="B59" s="300"/>
      <c r="C59" s="300"/>
      <c r="D59" s="300"/>
      <c r="E59" s="301"/>
      <c r="F59" s="300" t="s">
        <v>404</v>
      </c>
      <c r="G59" s="300"/>
      <c r="H59" s="300"/>
      <c r="I59" s="300"/>
      <c r="J59" s="301"/>
      <c r="K59" s="306" t="s">
        <v>404</v>
      </c>
      <c r="L59" s="300"/>
      <c r="M59" s="300"/>
      <c r="N59" s="300"/>
      <c r="O59" s="300"/>
      <c r="P59" s="25"/>
      <c r="Q59" s="234"/>
      <c r="R59" s="235"/>
    </row>
    <row r="60" spans="1:18" ht="13.5" customHeight="1">
      <c r="A60" s="300"/>
      <c r="B60" s="300"/>
      <c r="C60" s="300"/>
      <c r="D60" s="300"/>
      <c r="E60" s="301"/>
      <c r="F60" s="32"/>
      <c r="G60" s="4"/>
      <c r="H60" s="4"/>
      <c r="I60" s="4"/>
      <c r="J60" s="64"/>
      <c r="K60" s="304"/>
      <c r="L60" s="305"/>
      <c r="M60" s="305"/>
      <c r="N60" s="305"/>
      <c r="O60" s="305"/>
      <c r="Q60" s="234"/>
      <c r="R60" s="235"/>
    </row>
    <row r="61" spans="1:18" ht="9.75" customHeight="1" thickBot="1">
      <c r="A61" s="79"/>
      <c r="B61" s="79"/>
      <c r="C61" s="79"/>
      <c r="D61" s="79"/>
      <c r="E61" s="80"/>
      <c r="F61" s="48"/>
      <c r="G61" s="22"/>
      <c r="H61" s="22"/>
      <c r="I61" s="22"/>
      <c r="J61" s="22"/>
      <c r="K61" s="302"/>
      <c r="L61" s="303"/>
      <c r="M61" s="303"/>
      <c r="N61" s="303"/>
      <c r="O61" s="303"/>
      <c r="Q61" s="234"/>
      <c r="R61" s="235"/>
    </row>
    <row r="62" spans="1:18" ht="9.75" customHeight="1">
      <c r="A62" s="78"/>
      <c r="B62" s="78"/>
      <c r="C62" s="78"/>
      <c r="D62" s="78"/>
      <c r="E62" s="78"/>
      <c r="F62" s="5"/>
      <c r="G62" s="5"/>
      <c r="H62" s="5"/>
      <c r="I62" s="5"/>
      <c r="J62" s="5"/>
      <c r="K62" s="4"/>
      <c r="L62" s="4"/>
      <c r="M62" s="4"/>
      <c r="N62" s="4"/>
      <c r="O62" s="4"/>
      <c r="Q62" s="234"/>
      <c r="R62" s="235"/>
    </row>
    <row r="63" spans="1:18" ht="9.75" customHeight="1">
      <c r="A63" s="78"/>
      <c r="B63" s="78"/>
      <c r="C63" s="78"/>
      <c r="D63" s="78"/>
      <c r="E63" s="78"/>
      <c r="F63" s="5"/>
      <c r="G63" s="5"/>
      <c r="H63" s="5"/>
      <c r="I63" s="5"/>
      <c r="J63" s="5"/>
      <c r="K63" s="4"/>
      <c r="L63" s="4"/>
      <c r="M63" s="4"/>
      <c r="N63" s="4"/>
      <c r="O63" s="4"/>
      <c r="Q63" s="234"/>
      <c r="R63" s="235"/>
    </row>
    <row r="64" spans="4:18" ht="13.5">
      <c r="D64" s="66">
        <f>SUM(D7:D54)</f>
        <v>234790</v>
      </c>
      <c r="I64" s="66">
        <f>SUM(I7:I54)</f>
        <v>2549896</v>
      </c>
      <c r="N64" s="66">
        <f>SUM(N7:N54)</f>
        <v>23820</v>
      </c>
      <c r="Q64" s="234"/>
      <c r="R64" s="235"/>
    </row>
    <row r="65" spans="17:18" ht="13.5">
      <c r="Q65" s="234"/>
      <c r="R65" s="235"/>
    </row>
    <row r="66" spans="17:18" ht="13.5">
      <c r="Q66" s="234"/>
      <c r="R66" s="235"/>
    </row>
    <row r="67" spans="17:18" ht="13.5">
      <c r="Q67" s="234"/>
      <c r="R67" s="235"/>
    </row>
    <row r="68" spans="17:18" ht="13.5">
      <c r="Q68" s="74"/>
      <c r="R68" s="74"/>
    </row>
    <row r="69" spans="17:18" ht="13.5">
      <c r="Q69" s="74"/>
      <c r="R69" s="74"/>
    </row>
    <row r="70" spans="12:18" ht="13.5">
      <c r="L70" s="73"/>
      <c r="M70" s="74"/>
      <c r="N70" s="151"/>
      <c r="Q70" s="74"/>
      <c r="R70" s="74"/>
    </row>
    <row r="71" spans="12:18" ht="13.5">
      <c r="L71" s="74"/>
      <c r="M71" s="74"/>
      <c r="N71" s="151"/>
      <c r="Q71" s="74"/>
      <c r="R71" s="74"/>
    </row>
    <row r="72" spans="12:18" ht="13.5">
      <c r="L72" s="74"/>
      <c r="M72" s="74"/>
      <c r="N72" s="151"/>
      <c r="R72" s="74"/>
    </row>
    <row r="73" spans="12:18" ht="13.5">
      <c r="L73" s="74"/>
      <c r="M73" s="74"/>
      <c r="N73" s="151"/>
      <c r="Q73" s="74"/>
      <c r="R73" s="74"/>
    </row>
    <row r="74" spans="12:18" ht="13.5">
      <c r="L74" s="74"/>
      <c r="M74" s="74"/>
      <c r="N74" s="151"/>
      <c r="Q74" s="74"/>
      <c r="R74" s="74"/>
    </row>
    <row r="75" spans="12:18" ht="13.5">
      <c r="L75" s="74"/>
      <c r="M75" s="74"/>
      <c r="N75" s="151"/>
      <c r="Q75" s="74"/>
      <c r="R75" s="74"/>
    </row>
    <row r="76" spans="12:14" ht="13.5">
      <c r="L76" s="74"/>
      <c r="M76" s="74"/>
      <c r="N76" s="151"/>
    </row>
    <row r="77" spans="12:14" ht="13.5">
      <c r="L77" s="74"/>
      <c r="M77" s="74"/>
      <c r="N77" s="151"/>
    </row>
    <row r="78" spans="12:14" ht="13.5">
      <c r="L78" s="74"/>
      <c r="M78" s="74"/>
      <c r="N78" s="151"/>
    </row>
    <row r="79" spans="12:14" ht="13.5">
      <c r="L79" s="74"/>
      <c r="M79" s="74"/>
      <c r="N79" s="151"/>
    </row>
    <row r="80" spans="12:14" ht="13.5">
      <c r="L80" s="74"/>
      <c r="M80" s="74"/>
      <c r="N80" s="151"/>
    </row>
    <row r="81" spans="12:14" ht="13.5">
      <c r="L81" s="74"/>
      <c r="M81" s="74"/>
      <c r="N81" s="151"/>
    </row>
    <row r="82" spans="12:14" ht="13.5">
      <c r="L82" s="74"/>
      <c r="M82" s="74"/>
      <c r="N82" s="151"/>
    </row>
    <row r="83" spans="12:14" ht="13.5">
      <c r="L83" s="74"/>
      <c r="M83" s="74"/>
      <c r="N83" s="151"/>
    </row>
    <row r="84" spans="12:14" ht="13.5">
      <c r="L84" s="74"/>
      <c r="M84" s="74"/>
      <c r="N84" s="151"/>
    </row>
    <row r="85" spans="12:14" ht="13.5">
      <c r="L85" s="74"/>
      <c r="M85" s="74"/>
      <c r="N85" s="151"/>
    </row>
    <row r="86" spans="12:14" ht="13.5">
      <c r="L86" s="35"/>
      <c r="M86" s="74"/>
      <c r="N86" s="151"/>
    </row>
    <row r="87" spans="12:14" ht="13.5">
      <c r="L87" s="74"/>
      <c r="M87" s="74"/>
      <c r="N87" s="151"/>
    </row>
    <row r="88" spans="12:14" ht="13.5">
      <c r="L88" s="74"/>
      <c r="M88" s="74"/>
      <c r="N88" s="151"/>
    </row>
    <row r="89" spans="12:14" ht="13.5">
      <c r="L89" s="74"/>
      <c r="M89" s="74"/>
      <c r="N89" s="151"/>
    </row>
    <row r="90" spans="12:14" ht="13.5">
      <c r="L90" s="74"/>
      <c r="M90" s="74"/>
      <c r="N90" s="151"/>
    </row>
    <row r="91" spans="12:14" ht="13.5">
      <c r="L91" s="74"/>
      <c r="M91" s="74"/>
      <c r="N91" s="151"/>
    </row>
    <row r="92" spans="12:14" ht="13.5">
      <c r="L92" s="74"/>
      <c r="M92" s="74"/>
      <c r="N92" s="151"/>
    </row>
    <row r="93" spans="12:14" ht="13.5">
      <c r="L93" s="77"/>
      <c r="M93" s="77"/>
      <c r="N93" s="151"/>
    </row>
    <row r="94" spans="12:14" ht="13.5">
      <c r="L94" s="74"/>
      <c r="M94" s="74"/>
      <c r="N94" s="151"/>
    </row>
    <row r="95" spans="12:14" ht="13.5">
      <c r="L95" s="74"/>
      <c r="M95" s="74"/>
      <c r="N95" s="151"/>
    </row>
    <row r="96" spans="12:14" ht="13.5">
      <c r="L96" s="74"/>
      <c r="M96" s="74"/>
      <c r="N96" s="151"/>
    </row>
    <row r="97" spans="12:14" ht="13.5">
      <c r="L97" s="74"/>
      <c r="M97" s="74"/>
      <c r="N97" s="151"/>
    </row>
    <row r="98" spans="12:14" ht="13.5">
      <c r="L98" s="74"/>
      <c r="M98" s="74"/>
      <c r="N98" s="151"/>
    </row>
    <row r="99" spans="12:14" ht="13.5">
      <c r="L99" s="74"/>
      <c r="M99" s="74"/>
      <c r="N99" s="151"/>
    </row>
    <row r="100" spans="12:14" ht="13.5">
      <c r="L100" s="74"/>
      <c r="M100" s="74"/>
      <c r="N100" s="151"/>
    </row>
    <row r="101" spans="12:14" ht="13.5">
      <c r="L101" s="74"/>
      <c r="M101" s="74"/>
      <c r="N101" s="151"/>
    </row>
    <row r="102" spans="12:14" ht="13.5">
      <c r="L102" s="74"/>
      <c r="M102" s="74"/>
      <c r="N102" s="151"/>
    </row>
    <row r="103" spans="12:14" ht="13.5">
      <c r="L103" s="74"/>
      <c r="M103" s="74"/>
      <c r="N103" s="151"/>
    </row>
    <row r="104" spans="12:13" ht="13.5">
      <c r="L104" s="74"/>
      <c r="M104" s="74"/>
    </row>
    <row r="105" spans="12:13" ht="13.5">
      <c r="L105" s="74"/>
      <c r="M105" s="74"/>
    </row>
    <row r="106" spans="12:14" ht="13.5">
      <c r="L106" s="74"/>
      <c r="M106" s="74"/>
      <c r="N106" s="151"/>
    </row>
    <row r="107" spans="12:14" ht="13.5">
      <c r="L107" s="74"/>
      <c r="M107" s="74"/>
      <c r="N107" s="151"/>
    </row>
    <row r="108" spans="12:13" ht="13.5">
      <c r="L108" s="74"/>
      <c r="M108" s="74"/>
    </row>
    <row r="109" spans="12:14" ht="13.5">
      <c r="L109" s="74"/>
      <c r="M109" s="74"/>
      <c r="N109" s="151"/>
    </row>
  </sheetData>
  <sheetProtection/>
  <mergeCells count="20">
    <mergeCell ref="A1:F1"/>
    <mergeCell ref="A3:E3"/>
    <mergeCell ref="F3:J3"/>
    <mergeCell ref="K3:O3"/>
    <mergeCell ref="H5:J5"/>
    <mergeCell ref="M5:O5"/>
    <mergeCell ref="F4:J4"/>
    <mergeCell ref="C5:E5"/>
    <mergeCell ref="A57:E57"/>
    <mergeCell ref="F57:J57"/>
    <mergeCell ref="K57:O57"/>
    <mergeCell ref="A58:E58"/>
    <mergeCell ref="F58:J58"/>
    <mergeCell ref="K58:O58"/>
    <mergeCell ref="A60:E60"/>
    <mergeCell ref="A59:E59"/>
    <mergeCell ref="K61:O61"/>
    <mergeCell ref="K60:O60"/>
    <mergeCell ref="K59:O59"/>
    <mergeCell ref="F59:J59"/>
  </mergeCells>
  <printOptions/>
  <pageMargins left="0.7874015748031497" right="0.35433070866141736" top="0.984251968503937" bottom="0.8267716535433072" header="0.5118110236220472" footer="0.3937007874015748"/>
  <pageSetup horizontalDpi="600" verticalDpi="600" orientation="portrait" paperSize="9" scale="90" r:id="rId1"/>
  <headerFooter alignWithMargins="0">
    <oddFooter>&amp;C&amp;"ＭＳ Ｐ明朝,標準"
- 145 -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61"/>
  <sheetViews>
    <sheetView zoomScale="130" zoomScaleNormal="130" workbookViewId="0" topLeftCell="B31">
      <selection activeCell="N25" sqref="N25"/>
    </sheetView>
  </sheetViews>
  <sheetFormatPr defaultColWidth="9.00390625" defaultRowHeight="13.5"/>
  <cols>
    <col min="1" max="1" width="6.625" style="0" customWidth="1"/>
    <col min="2" max="2" width="9.625" style="0" customWidth="1"/>
    <col min="3" max="3" width="2.625" style="0" customWidth="1"/>
    <col min="4" max="4" width="8.125" style="0" customWidth="1"/>
    <col min="5" max="5" width="2.625" style="0" customWidth="1"/>
    <col min="6" max="6" width="6.625" style="0" customWidth="1"/>
    <col min="7" max="7" width="9.625" style="0" customWidth="1"/>
    <col min="8" max="8" width="2.625" style="0" customWidth="1"/>
    <col min="9" max="9" width="8.00390625" style="0" bestFit="1" customWidth="1"/>
    <col min="10" max="10" width="2.625" style="0" customWidth="1"/>
    <col min="11" max="11" width="7.25390625" style="0" customWidth="1"/>
    <col min="12" max="12" width="9.625" style="0" customWidth="1"/>
    <col min="13" max="13" width="2.625" style="0" customWidth="1"/>
    <col min="14" max="14" width="12.875" style="0" bestFit="1" customWidth="1"/>
    <col min="15" max="15" width="2.625" style="0" customWidth="1"/>
    <col min="16" max="16" width="6.875" style="0" customWidth="1"/>
    <col min="19" max="19" width="4.125" style="0" customWidth="1"/>
  </cols>
  <sheetData>
    <row r="1" spans="1:15" ht="15" customHeight="1">
      <c r="A1" s="289" t="s">
        <v>69</v>
      </c>
      <c r="B1" s="289"/>
      <c r="C1" s="289"/>
      <c r="D1" s="289"/>
      <c r="E1" s="289"/>
      <c r="F1" s="289"/>
      <c r="G1" s="279"/>
      <c r="H1" s="5"/>
      <c r="I1" s="5"/>
      <c r="J1" s="5"/>
      <c r="K1" s="25"/>
      <c r="L1" s="25"/>
      <c r="M1" s="25"/>
      <c r="N1" s="25"/>
      <c r="O1" s="25"/>
    </row>
    <row r="2" spans="1:15" ht="12" customHeight="1">
      <c r="A2" s="51"/>
      <c r="B2" s="5"/>
      <c r="C2" s="5"/>
      <c r="D2" s="5"/>
      <c r="E2" s="5"/>
      <c r="F2" s="5"/>
      <c r="G2" s="5"/>
      <c r="H2" s="5"/>
      <c r="I2" s="5"/>
      <c r="J2" s="5"/>
      <c r="K2" s="25"/>
      <c r="L2" s="25"/>
      <c r="M2" s="25"/>
      <c r="N2" s="25"/>
      <c r="O2" s="25"/>
    </row>
    <row r="3" spans="1:15" ht="24" customHeight="1">
      <c r="A3" s="288" t="s">
        <v>91</v>
      </c>
      <c r="B3" s="288"/>
      <c r="C3" s="288"/>
      <c r="D3" s="288"/>
      <c r="E3" s="288"/>
      <c r="F3" s="288" t="s">
        <v>70</v>
      </c>
      <c r="G3" s="288"/>
      <c r="H3" s="288"/>
      <c r="I3" s="288"/>
      <c r="J3" s="288"/>
      <c r="K3" s="288" t="s">
        <v>363</v>
      </c>
      <c r="L3" s="288"/>
      <c r="M3" s="288"/>
      <c r="N3" s="288"/>
      <c r="O3" s="288"/>
    </row>
    <row r="4" spans="1:15" ht="12" customHeight="1" thickBot="1">
      <c r="A4" s="296" t="s">
        <v>249</v>
      </c>
      <c r="B4" s="296"/>
      <c r="C4" s="296"/>
      <c r="D4" s="296"/>
      <c r="E4" s="296"/>
      <c r="F4" s="296"/>
      <c r="G4" s="296"/>
      <c r="H4" s="296"/>
      <c r="I4" s="296"/>
      <c r="J4" s="296"/>
      <c r="K4" s="25"/>
      <c r="L4" s="25"/>
      <c r="M4" s="25"/>
      <c r="N4" s="25"/>
      <c r="O4" s="25"/>
    </row>
    <row r="5" spans="1:15" ht="24" customHeight="1">
      <c r="A5" s="27" t="s">
        <v>47</v>
      </c>
      <c r="B5" s="28" t="s">
        <v>48</v>
      </c>
      <c r="C5" s="276" t="s">
        <v>68</v>
      </c>
      <c r="D5" s="292"/>
      <c r="E5" s="277"/>
      <c r="F5" s="29" t="s">
        <v>47</v>
      </c>
      <c r="G5" s="28" t="s">
        <v>48</v>
      </c>
      <c r="H5" s="276" t="s">
        <v>50</v>
      </c>
      <c r="I5" s="292"/>
      <c r="J5" s="277"/>
      <c r="K5" s="29" t="s">
        <v>47</v>
      </c>
      <c r="L5" s="28" t="s">
        <v>48</v>
      </c>
      <c r="M5" s="276" t="s">
        <v>97</v>
      </c>
      <c r="N5" s="292"/>
      <c r="O5" s="292"/>
    </row>
    <row r="6" spans="1:15" ht="9.75" customHeight="1">
      <c r="A6" s="4"/>
      <c r="B6" s="5"/>
      <c r="C6" s="5"/>
      <c r="D6" s="70"/>
      <c r="E6" s="31"/>
      <c r="F6" s="32"/>
      <c r="G6" s="5"/>
      <c r="H6" s="5"/>
      <c r="I6" s="5"/>
      <c r="J6" s="5"/>
      <c r="K6" s="32"/>
      <c r="L6" s="5"/>
      <c r="M6" s="5"/>
      <c r="N6" s="5"/>
      <c r="O6" s="5"/>
    </row>
    <row r="7" spans="1:20" ht="13.5">
      <c r="A7" s="6">
        <v>1</v>
      </c>
      <c r="B7" s="81" t="s">
        <v>12</v>
      </c>
      <c r="C7" s="82"/>
      <c r="D7" s="190">
        <v>1453</v>
      </c>
      <c r="E7" s="38"/>
      <c r="F7" s="6">
        <v>1</v>
      </c>
      <c r="G7" s="81" t="s">
        <v>10</v>
      </c>
      <c r="H7" s="82"/>
      <c r="I7" s="209">
        <v>26609</v>
      </c>
      <c r="J7" s="5"/>
      <c r="K7" s="34">
        <v>1</v>
      </c>
      <c r="L7" s="212" t="s">
        <v>24</v>
      </c>
      <c r="M7" s="85"/>
      <c r="N7" s="214">
        <v>97417656</v>
      </c>
      <c r="O7" s="8"/>
      <c r="R7" s="81"/>
      <c r="S7" s="82"/>
      <c r="T7" s="83"/>
    </row>
    <row r="8" spans="1:20" ht="13.5">
      <c r="A8" s="6">
        <v>2</v>
      </c>
      <c r="B8" s="81" t="s">
        <v>10</v>
      </c>
      <c r="C8" s="82"/>
      <c r="D8" s="190">
        <v>970</v>
      </c>
      <c r="E8" s="38"/>
      <c r="F8" s="6">
        <v>2</v>
      </c>
      <c r="G8" s="81" t="s">
        <v>24</v>
      </c>
      <c r="H8" s="82"/>
      <c r="I8" s="209">
        <v>22826</v>
      </c>
      <c r="J8" s="5"/>
      <c r="K8" s="34">
        <v>2</v>
      </c>
      <c r="L8" s="212" t="s">
        <v>25</v>
      </c>
      <c r="M8" s="85"/>
      <c r="N8" s="214">
        <v>93434443</v>
      </c>
      <c r="O8" s="8"/>
      <c r="Q8" s="6"/>
      <c r="R8" s="81"/>
      <c r="S8" s="82"/>
      <c r="T8" s="83"/>
    </row>
    <row r="9" spans="1:20" ht="13.5">
      <c r="A9" s="6">
        <v>3</v>
      </c>
      <c r="B9" s="81" t="s">
        <v>7</v>
      </c>
      <c r="C9" s="82"/>
      <c r="D9" s="190">
        <v>616</v>
      </c>
      <c r="E9" s="38"/>
      <c r="F9" s="6">
        <v>3</v>
      </c>
      <c r="G9" s="81" t="s">
        <v>12</v>
      </c>
      <c r="H9" s="82"/>
      <c r="I9" s="209">
        <v>22648</v>
      </c>
      <c r="J9" s="5"/>
      <c r="K9" s="34">
        <v>3</v>
      </c>
      <c r="L9" s="212" t="s">
        <v>26</v>
      </c>
      <c r="M9" s="85"/>
      <c r="N9" s="214">
        <v>81226141</v>
      </c>
      <c r="O9" s="8"/>
      <c r="Q9" s="6"/>
      <c r="R9" s="81"/>
      <c r="S9" s="82"/>
      <c r="T9" s="86"/>
    </row>
    <row r="10" spans="1:20" ht="13.5">
      <c r="A10" s="6">
        <v>4</v>
      </c>
      <c r="B10" s="81" t="s">
        <v>0</v>
      </c>
      <c r="C10" s="82"/>
      <c r="D10" s="190">
        <v>485</v>
      </c>
      <c r="E10" s="38"/>
      <c r="F10" s="6">
        <v>4</v>
      </c>
      <c r="G10" s="81" t="s">
        <v>25</v>
      </c>
      <c r="H10" s="82"/>
      <c r="I10" s="209">
        <v>16213</v>
      </c>
      <c r="J10" s="5"/>
      <c r="K10" s="34">
        <v>4</v>
      </c>
      <c r="L10" s="212" t="s">
        <v>10</v>
      </c>
      <c r="M10" s="85"/>
      <c r="N10" s="214">
        <v>75589406</v>
      </c>
      <c r="O10" s="8"/>
      <c r="R10" s="81"/>
      <c r="S10" s="82"/>
      <c r="T10" s="86"/>
    </row>
    <row r="11" spans="1:20" ht="13.5">
      <c r="A11" s="6">
        <v>5</v>
      </c>
      <c r="B11" s="81" t="s">
        <v>24</v>
      </c>
      <c r="C11" s="82"/>
      <c r="D11" s="190">
        <v>472</v>
      </c>
      <c r="E11" s="38"/>
      <c r="F11" s="6">
        <v>5</v>
      </c>
      <c r="G11" s="81" t="s">
        <v>345</v>
      </c>
      <c r="H11" s="82"/>
      <c r="I11" s="209">
        <v>13412</v>
      </c>
      <c r="J11" s="5"/>
      <c r="K11" s="34">
        <v>5</v>
      </c>
      <c r="L11" s="212" t="s">
        <v>12</v>
      </c>
      <c r="M11" s="85"/>
      <c r="N11" s="214">
        <v>46756629</v>
      </c>
      <c r="O11" s="8"/>
      <c r="R11" s="81"/>
      <c r="S11" s="82"/>
      <c r="T11" s="86"/>
    </row>
    <row r="12" spans="1:20" ht="13.5">
      <c r="A12" s="6"/>
      <c r="C12" s="82"/>
      <c r="E12" s="38"/>
      <c r="F12" s="6"/>
      <c r="H12" s="82"/>
      <c r="I12" s="210"/>
      <c r="J12" s="5"/>
      <c r="K12" s="34"/>
      <c r="L12" s="211"/>
      <c r="M12" s="85"/>
      <c r="N12" s="1"/>
      <c r="O12" s="8"/>
      <c r="R12" s="81"/>
      <c r="S12" s="82"/>
      <c r="T12" s="86"/>
    </row>
    <row r="13" spans="1:20" ht="13.5">
      <c r="A13" s="6">
        <v>6</v>
      </c>
      <c r="B13" s="102" t="s">
        <v>5</v>
      </c>
      <c r="C13" s="82"/>
      <c r="D13" s="216">
        <v>439</v>
      </c>
      <c r="E13" s="38"/>
      <c r="F13" s="6">
        <v>6</v>
      </c>
      <c r="G13" s="102" t="s">
        <v>530</v>
      </c>
      <c r="H13" s="82"/>
      <c r="I13" s="210">
        <v>13392</v>
      </c>
      <c r="J13" s="5"/>
      <c r="K13" s="34">
        <v>6</v>
      </c>
      <c r="L13" s="211" t="s">
        <v>11</v>
      </c>
      <c r="M13" s="85"/>
      <c r="N13" s="11">
        <v>45417312</v>
      </c>
      <c r="O13" s="8"/>
      <c r="R13" s="81"/>
      <c r="S13" s="82"/>
      <c r="T13" s="83"/>
    </row>
    <row r="14" spans="1:20" ht="14.25" customHeight="1">
      <c r="A14" s="6">
        <v>7</v>
      </c>
      <c r="B14" s="81" t="s">
        <v>6</v>
      </c>
      <c r="C14" s="82"/>
      <c r="D14" s="190">
        <v>431</v>
      </c>
      <c r="E14" s="38"/>
      <c r="F14" s="6">
        <v>7</v>
      </c>
      <c r="G14" s="81" t="s">
        <v>26</v>
      </c>
      <c r="H14" s="82"/>
      <c r="I14" s="209">
        <v>13216</v>
      </c>
      <c r="J14" s="5"/>
      <c r="K14" s="34">
        <v>7</v>
      </c>
      <c r="L14" s="211" t="s">
        <v>16</v>
      </c>
      <c r="M14" s="85"/>
      <c r="N14" s="214">
        <v>41679529</v>
      </c>
      <c r="O14" s="8"/>
      <c r="R14" s="81"/>
      <c r="S14" s="82"/>
      <c r="T14" s="86"/>
    </row>
    <row r="15" spans="1:20" ht="13.5">
      <c r="A15" s="6">
        <v>8</v>
      </c>
      <c r="B15" s="81" t="s">
        <v>8</v>
      </c>
      <c r="C15" s="82"/>
      <c r="D15" s="190">
        <v>408</v>
      </c>
      <c r="E15" s="38"/>
      <c r="F15" s="6">
        <v>8</v>
      </c>
      <c r="G15" s="81" t="s">
        <v>531</v>
      </c>
      <c r="H15" s="82"/>
      <c r="I15" s="209">
        <v>12649</v>
      </c>
      <c r="J15" s="5"/>
      <c r="K15" s="34">
        <v>8</v>
      </c>
      <c r="L15" s="212" t="s">
        <v>6</v>
      </c>
      <c r="M15" s="85"/>
      <c r="N15" s="214">
        <v>40857266</v>
      </c>
      <c r="O15" s="8"/>
      <c r="R15" s="81"/>
      <c r="S15" s="82"/>
      <c r="T15" s="86"/>
    </row>
    <row r="16" spans="1:20" ht="13.5">
      <c r="A16" s="6">
        <v>9</v>
      </c>
      <c r="B16" s="81" t="s">
        <v>23</v>
      </c>
      <c r="C16" s="82"/>
      <c r="D16" s="190">
        <v>310</v>
      </c>
      <c r="E16" s="38"/>
      <c r="F16" s="6">
        <v>9</v>
      </c>
      <c r="G16" s="81" t="s">
        <v>342</v>
      </c>
      <c r="H16" s="82"/>
      <c r="I16" s="209">
        <v>12648</v>
      </c>
      <c r="J16" s="5"/>
      <c r="K16" s="34">
        <v>9</v>
      </c>
      <c r="L16" s="212" t="s">
        <v>21</v>
      </c>
      <c r="M16" s="85"/>
      <c r="N16" s="214">
        <v>39910061</v>
      </c>
      <c r="O16" s="8"/>
      <c r="R16" s="81"/>
      <c r="S16" s="82"/>
      <c r="T16" s="86"/>
    </row>
    <row r="17" spans="1:20" ht="13.5">
      <c r="A17" s="6">
        <v>10</v>
      </c>
      <c r="B17" s="81" t="s">
        <v>26</v>
      </c>
      <c r="C17" s="82"/>
      <c r="D17" s="190">
        <v>292</v>
      </c>
      <c r="E17" s="38"/>
      <c r="F17" s="6">
        <v>10</v>
      </c>
      <c r="G17" s="81" t="s">
        <v>335</v>
      </c>
      <c r="H17" s="82"/>
      <c r="I17" s="209">
        <v>11340</v>
      </c>
      <c r="J17" s="5"/>
      <c r="K17" s="34">
        <v>10</v>
      </c>
      <c r="L17" s="212" t="s">
        <v>13</v>
      </c>
      <c r="M17" s="85"/>
      <c r="N17" s="214">
        <v>38807452</v>
      </c>
      <c r="O17" s="8"/>
      <c r="R17" s="81"/>
      <c r="S17" s="82"/>
      <c r="T17" s="86"/>
    </row>
    <row r="18" spans="1:20" ht="13.5">
      <c r="A18" s="6"/>
      <c r="C18" s="82"/>
      <c r="E18" s="38"/>
      <c r="F18" s="6"/>
      <c r="H18" s="82"/>
      <c r="I18" s="210"/>
      <c r="J18" s="5"/>
      <c r="K18" s="34"/>
      <c r="L18" s="211"/>
      <c r="M18" s="85"/>
      <c r="N18" s="1"/>
      <c r="O18" s="8"/>
      <c r="R18" s="81"/>
      <c r="S18" s="82"/>
      <c r="T18" s="86"/>
    </row>
    <row r="19" spans="1:20" ht="13.5">
      <c r="A19" s="6">
        <v>11</v>
      </c>
      <c r="B19" s="81" t="s">
        <v>13</v>
      </c>
      <c r="C19" s="82"/>
      <c r="D19" s="190">
        <v>282</v>
      </c>
      <c r="E19" s="38"/>
      <c r="F19" s="6">
        <v>11</v>
      </c>
      <c r="G19" s="81" t="s">
        <v>343</v>
      </c>
      <c r="H19" s="82"/>
      <c r="I19" s="209">
        <v>11336</v>
      </c>
      <c r="J19" s="5"/>
      <c r="K19" s="34">
        <v>11</v>
      </c>
      <c r="L19" s="212" t="s">
        <v>342</v>
      </c>
      <c r="M19" s="85"/>
      <c r="N19" s="214">
        <v>37074798</v>
      </c>
      <c r="O19" s="8"/>
      <c r="R19" s="81"/>
      <c r="S19" s="82"/>
      <c r="T19" s="86"/>
    </row>
    <row r="20" spans="1:20" ht="13.5">
      <c r="A20" s="6">
        <v>12</v>
      </c>
      <c r="B20" s="102" t="s">
        <v>11</v>
      </c>
      <c r="C20" s="82"/>
      <c r="D20" s="216">
        <v>265</v>
      </c>
      <c r="E20" s="38"/>
      <c r="F20" s="6">
        <v>12</v>
      </c>
      <c r="G20" s="102" t="s">
        <v>0</v>
      </c>
      <c r="H20" s="82"/>
      <c r="I20" s="210">
        <v>10688</v>
      </c>
      <c r="J20" s="5"/>
      <c r="K20" s="34">
        <v>12</v>
      </c>
      <c r="L20" s="212" t="s">
        <v>7</v>
      </c>
      <c r="M20" s="85"/>
      <c r="N20" s="11">
        <v>37038642</v>
      </c>
      <c r="O20" s="8"/>
      <c r="R20" s="81"/>
      <c r="S20" s="82"/>
      <c r="T20" s="86"/>
    </row>
    <row r="21" spans="1:20" ht="13.5">
      <c r="A21" s="6">
        <v>13</v>
      </c>
      <c r="B21" s="81" t="s">
        <v>15</v>
      </c>
      <c r="C21" s="82"/>
      <c r="D21" s="190">
        <v>259</v>
      </c>
      <c r="E21" s="38"/>
      <c r="F21" s="6">
        <v>13</v>
      </c>
      <c r="G21" s="81" t="s">
        <v>21</v>
      </c>
      <c r="H21" s="25"/>
      <c r="I21" s="209">
        <v>10492</v>
      </c>
      <c r="J21" s="5"/>
      <c r="K21" s="34">
        <v>13</v>
      </c>
      <c r="L21" s="212" t="s">
        <v>28</v>
      </c>
      <c r="M21" s="85"/>
      <c r="N21" s="214">
        <v>34609420</v>
      </c>
      <c r="O21" s="8"/>
      <c r="R21" s="81"/>
      <c r="S21" s="82"/>
      <c r="T21" s="86"/>
    </row>
    <row r="22" spans="1:20" ht="13.5">
      <c r="A22" s="6">
        <v>14</v>
      </c>
      <c r="B22" s="81" t="s">
        <v>21</v>
      </c>
      <c r="C22" s="82"/>
      <c r="D22" s="190">
        <v>247</v>
      </c>
      <c r="E22" s="38"/>
      <c r="F22" s="6">
        <v>14</v>
      </c>
      <c r="G22" s="81" t="s">
        <v>8</v>
      </c>
      <c r="H22" s="82"/>
      <c r="I22" s="209">
        <v>9341</v>
      </c>
      <c r="J22" s="5"/>
      <c r="K22" s="34">
        <v>14</v>
      </c>
      <c r="L22" s="211" t="s">
        <v>32</v>
      </c>
      <c r="M22" s="85"/>
      <c r="N22" s="214">
        <v>26964764</v>
      </c>
      <c r="O22" s="8"/>
      <c r="R22" s="81"/>
      <c r="S22" s="82"/>
      <c r="T22" s="86"/>
    </row>
    <row r="23" spans="1:20" ht="13.5">
      <c r="A23" s="6">
        <v>15</v>
      </c>
      <c r="B23" s="81" t="s">
        <v>14</v>
      </c>
      <c r="C23" s="82"/>
      <c r="D23" s="190">
        <v>242</v>
      </c>
      <c r="E23" s="38"/>
      <c r="F23" s="6">
        <v>15</v>
      </c>
      <c r="G23" s="81" t="s">
        <v>32</v>
      </c>
      <c r="H23" s="82"/>
      <c r="I23" s="209">
        <v>8642</v>
      </c>
      <c r="J23" s="5"/>
      <c r="K23" s="34">
        <v>15</v>
      </c>
      <c r="L23" s="212" t="s">
        <v>35</v>
      </c>
      <c r="M23" s="85"/>
      <c r="N23" s="214">
        <v>24172522</v>
      </c>
      <c r="O23" s="8"/>
      <c r="R23" s="81"/>
      <c r="S23" s="82"/>
      <c r="T23" s="86"/>
    </row>
    <row r="24" spans="1:20" ht="13.5">
      <c r="A24" s="6"/>
      <c r="C24" s="82"/>
      <c r="E24" s="38"/>
      <c r="F24" s="6"/>
      <c r="H24" s="82"/>
      <c r="I24" s="210"/>
      <c r="J24" s="5"/>
      <c r="K24" s="34"/>
      <c r="L24" s="211"/>
      <c r="M24" s="85"/>
      <c r="N24" s="1"/>
      <c r="O24" s="8"/>
      <c r="Q24" s="6"/>
      <c r="R24" s="81"/>
      <c r="S24" s="82"/>
      <c r="T24" s="86"/>
    </row>
    <row r="25" spans="1:20" ht="13.5">
      <c r="A25" s="6">
        <v>16</v>
      </c>
      <c r="B25" s="81" t="s">
        <v>16</v>
      </c>
      <c r="C25" s="82"/>
      <c r="D25" s="190">
        <v>229</v>
      </c>
      <c r="E25" s="38"/>
      <c r="F25" s="6">
        <v>16</v>
      </c>
      <c r="G25" s="81" t="s">
        <v>15</v>
      </c>
      <c r="H25" s="81"/>
      <c r="I25" s="209">
        <v>8427</v>
      </c>
      <c r="J25" s="5"/>
      <c r="K25" s="39">
        <v>16</v>
      </c>
      <c r="L25" s="236" t="s">
        <v>29</v>
      </c>
      <c r="M25" s="88"/>
      <c r="N25" s="271">
        <v>21881823</v>
      </c>
      <c r="O25" s="8"/>
      <c r="R25" s="81"/>
      <c r="S25" s="82"/>
      <c r="T25" s="86"/>
    </row>
    <row r="26" spans="1:20" ht="13.5">
      <c r="A26" s="6">
        <v>17</v>
      </c>
      <c r="B26" s="81" t="s">
        <v>20</v>
      </c>
      <c r="C26" s="82"/>
      <c r="D26" s="190">
        <v>210</v>
      </c>
      <c r="E26" s="38"/>
      <c r="F26" s="6">
        <v>17</v>
      </c>
      <c r="G26" s="81" t="s">
        <v>22</v>
      </c>
      <c r="H26" s="82"/>
      <c r="I26" s="209">
        <v>7450</v>
      </c>
      <c r="J26" s="5"/>
      <c r="K26" s="34">
        <v>17</v>
      </c>
      <c r="L26" s="212" t="s">
        <v>0</v>
      </c>
      <c r="M26" s="85"/>
      <c r="N26" s="214">
        <v>21728622</v>
      </c>
      <c r="O26" s="8"/>
      <c r="R26" s="81"/>
      <c r="T26" s="86"/>
    </row>
    <row r="27" spans="1:20" ht="13.5">
      <c r="A27" s="6">
        <v>18</v>
      </c>
      <c r="B27" s="102" t="s">
        <v>32</v>
      </c>
      <c r="D27" s="216">
        <v>205</v>
      </c>
      <c r="E27" s="38"/>
      <c r="F27" s="6">
        <v>18</v>
      </c>
      <c r="G27" s="102" t="s">
        <v>28</v>
      </c>
      <c r="H27" s="82"/>
      <c r="I27" s="210">
        <v>7147</v>
      </c>
      <c r="J27" s="5"/>
      <c r="K27" s="34">
        <v>18</v>
      </c>
      <c r="L27" s="211" t="s">
        <v>8</v>
      </c>
      <c r="M27" s="85"/>
      <c r="N27" s="214">
        <v>20746045</v>
      </c>
      <c r="O27" s="8"/>
      <c r="R27" s="81"/>
      <c r="S27" s="82"/>
      <c r="T27" s="86"/>
    </row>
    <row r="28" spans="1:20" ht="13.5">
      <c r="A28" s="6">
        <v>19</v>
      </c>
      <c r="B28" s="81" t="s">
        <v>3</v>
      </c>
      <c r="C28" s="82"/>
      <c r="D28" s="190">
        <v>179</v>
      </c>
      <c r="E28" s="38"/>
      <c r="F28" s="6">
        <v>19</v>
      </c>
      <c r="G28" s="81" t="s">
        <v>37</v>
      </c>
      <c r="H28" s="25"/>
      <c r="I28" s="209">
        <v>6365</v>
      </c>
      <c r="J28" s="5"/>
      <c r="K28" s="34">
        <v>19</v>
      </c>
      <c r="L28" s="212" t="s">
        <v>22</v>
      </c>
      <c r="M28" s="75"/>
      <c r="N28" s="214">
        <v>18949922</v>
      </c>
      <c r="O28" s="8"/>
      <c r="R28" s="81"/>
      <c r="S28" s="89"/>
      <c r="T28" s="86"/>
    </row>
    <row r="29" spans="1:20" ht="13.5">
      <c r="A29" s="6">
        <v>20</v>
      </c>
      <c r="B29" s="81" t="s">
        <v>25</v>
      </c>
      <c r="C29" s="82"/>
      <c r="D29" s="190">
        <v>175</v>
      </c>
      <c r="E29" s="38"/>
      <c r="F29" s="6">
        <v>20</v>
      </c>
      <c r="G29" s="81" t="s">
        <v>5</v>
      </c>
      <c r="H29" s="82"/>
      <c r="I29" s="209">
        <v>6286</v>
      </c>
      <c r="J29" s="5"/>
      <c r="K29" s="34">
        <v>20</v>
      </c>
      <c r="L29" s="212" t="s">
        <v>37</v>
      </c>
      <c r="M29" s="85"/>
      <c r="N29" s="214">
        <v>18910728</v>
      </c>
      <c r="O29" s="8"/>
      <c r="R29" s="81"/>
      <c r="T29" s="83"/>
    </row>
    <row r="30" spans="1:20" ht="13.5">
      <c r="A30" s="6"/>
      <c r="B30" s="81"/>
      <c r="C30" s="82"/>
      <c r="D30" s="190"/>
      <c r="E30" s="38"/>
      <c r="F30" s="6"/>
      <c r="H30" s="82"/>
      <c r="I30" s="210"/>
      <c r="J30" s="5"/>
      <c r="K30" s="34"/>
      <c r="L30" s="211"/>
      <c r="M30" s="85"/>
      <c r="N30" s="1"/>
      <c r="O30" s="8"/>
      <c r="R30" s="81"/>
      <c r="T30" s="83"/>
    </row>
    <row r="31" spans="1:20" ht="13.5">
      <c r="A31" s="6">
        <v>21</v>
      </c>
      <c r="B31" s="81" t="s">
        <v>2</v>
      </c>
      <c r="C31" s="82"/>
      <c r="D31" s="190">
        <v>173</v>
      </c>
      <c r="E31" s="38"/>
      <c r="F31" s="6">
        <v>21</v>
      </c>
      <c r="G31" s="81" t="s">
        <v>543</v>
      </c>
      <c r="H31" s="82"/>
      <c r="I31" s="209">
        <v>5844</v>
      </c>
      <c r="J31" s="5"/>
      <c r="K31" s="34">
        <v>21</v>
      </c>
      <c r="L31" s="211" t="s">
        <v>31</v>
      </c>
      <c r="M31" s="85"/>
      <c r="N31" s="214">
        <v>17562949</v>
      </c>
      <c r="O31" s="8"/>
      <c r="R31" s="81"/>
      <c r="T31" s="83"/>
    </row>
    <row r="32" spans="1:20" ht="13.5">
      <c r="A32" s="6">
        <v>22</v>
      </c>
      <c r="B32" s="81" t="s">
        <v>37</v>
      </c>
      <c r="D32" s="190">
        <v>172</v>
      </c>
      <c r="E32" s="38"/>
      <c r="F32" s="6">
        <v>22</v>
      </c>
      <c r="G32" s="81" t="s">
        <v>31</v>
      </c>
      <c r="H32" s="82"/>
      <c r="I32" s="209">
        <v>5828</v>
      </c>
      <c r="J32" s="5"/>
      <c r="K32" s="34">
        <v>22</v>
      </c>
      <c r="L32" s="212" t="s">
        <v>14</v>
      </c>
      <c r="M32" s="192"/>
      <c r="N32" s="214">
        <v>16433423</v>
      </c>
      <c r="O32" s="8"/>
      <c r="R32" s="81"/>
      <c r="S32" s="82"/>
      <c r="T32" s="86"/>
    </row>
    <row r="33" spans="1:20" ht="13.5">
      <c r="A33" s="6">
        <v>23</v>
      </c>
      <c r="B33" s="81" t="s">
        <v>36</v>
      </c>
      <c r="C33" s="89"/>
      <c r="D33" s="190">
        <v>164</v>
      </c>
      <c r="E33" s="38"/>
      <c r="F33" s="6">
        <v>23</v>
      </c>
      <c r="G33" s="81" t="s">
        <v>532</v>
      </c>
      <c r="H33" s="82"/>
      <c r="I33" s="209">
        <v>5745</v>
      </c>
      <c r="J33" s="5"/>
      <c r="K33" s="34">
        <v>23</v>
      </c>
      <c r="L33" s="212" t="s">
        <v>15</v>
      </c>
      <c r="M33" s="85"/>
      <c r="N33" s="214">
        <v>16283723</v>
      </c>
      <c r="O33" s="8"/>
      <c r="R33" s="81"/>
      <c r="S33" s="82"/>
      <c r="T33" s="86"/>
    </row>
    <row r="34" spans="1:20" ht="13.5">
      <c r="A34" s="6">
        <v>24</v>
      </c>
      <c r="B34" s="102" t="s">
        <v>35</v>
      </c>
      <c r="C34" s="82"/>
      <c r="D34" s="216">
        <v>155</v>
      </c>
      <c r="E34" s="38"/>
      <c r="F34" s="6">
        <v>24</v>
      </c>
      <c r="G34" s="81" t="s">
        <v>314</v>
      </c>
      <c r="H34" s="82"/>
      <c r="I34" s="210">
        <v>5687</v>
      </c>
      <c r="J34" s="5"/>
      <c r="K34" s="34">
        <v>24</v>
      </c>
      <c r="L34" s="211" t="s">
        <v>30</v>
      </c>
      <c r="M34" s="85"/>
      <c r="N34" s="11">
        <v>15041028</v>
      </c>
      <c r="O34" s="8"/>
      <c r="R34" s="81"/>
      <c r="S34" s="82"/>
      <c r="T34" s="86"/>
    </row>
    <row r="35" spans="1:20" ht="13.5">
      <c r="A35" s="6">
        <v>25</v>
      </c>
      <c r="B35" s="81" t="s">
        <v>28</v>
      </c>
      <c r="D35" s="190">
        <v>148</v>
      </c>
      <c r="E35" s="38"/>
      <c r="F35" s="6">
        <v>25</v>
      </c>
      <c r="G35" s="102" t="s">
        <v>533</v>
      </c>
      <c r="H35" s="82"/>
      <c r="I35" s="209">
        <v>5606</v>
      </c>
      <c r="J35" s="5"/>
      <c r="K35" s="34">
        <v>25</v>
      </c>
      <c r="L35" s="212" t="s">
        <v>18</v>
      </c>
      <c r="M35" s="85"/>
      <c r="N35" s="214">
        <v>12448627</v>
      </c>
      <c r="O35" s="8"/>
      <c r="R35" s="81"/>
      <c r="S35" s="82"/>
      <c r="T35" s="86"/>
    </row>
    <row r="36" spans="1:20" ht="13.5">
      <c r="A36" s="6"/>
      <c r="E36" s="38"/>
      <c r="F36" s="6"/>
      <c r="H36" s="82"/>
      <c r="I36" s="210"/>
      <c r="J36" s="5"/>
      <c r="K36" s="34"/>
      <c r="L36" s="211"/>
      <c r="M36" s="85"/>
      <c r="N36" s="1"/>
      <c r="O36" s="8"/>
      <c r="R36" s="81"/>
      <c r="S36" s="82"/>
      <c r="T36" s="86"/>
    </row>
    <row r="37" spans="1:20" ht="13.5">
      <c r="A37" s="6">
        <v>26</v>
      </c>
      <c r="B37" s="81" t="s">
        <v>31</v>
      </c>
      <c r="C37" s="89"/>
      <c r="D37" s="190">
        <v>147</v>
      </c>
      <c r="E37" s="38"/>
      <c r="F37" s="6">
        <v>26</v>
      </c>
      <c r="G37" s="81" t="s">
        <v>357</v>
      </c>
      <c r="H37" s="89"/>
      <c r="I37" s="209">
        <v>5298</v>
      </c>
      <c r="J37" s="5"/>
      <c r="K37" s="34">
        <v>26</v>
      </c>
      <c r="L37" s="213" t="s">
        <v>5</v>
      </c>
      <c r="M37" s="85"/>
      <c r="N37" s="214">
        <v>12272238</v>
      </c>
      <c r="O37" s="8"/>
      <c r="R37" s="81"/>
      <c r="S37" s="82"/>
      <c r="T37" s="86"/>
    </row>
    <row r="38" spans="1:20" ht="13.5">
      <c r="A38" s="6">
        <v>27</v>
      </c>
      <c r="B38" s="81" t="s">
        <v>22</v>
      </c>
      <c r="C38" s="82"/>
      <c r="D38" s="190">
        <v>140</v>
      </c>
      <c r="E38" s="38"/>
      <c r="F38" s="12">
        <v>27</v>
      </c>
      <c r="G38" s="87" t="s">
        <v>534</v>
      </c>
      <c r="H38" s="241"/>
      <c r="I38" s="242">
        <v>4878</v>
      </c>
      <c r="J38" s="5"/>
      <c r="K38" s="34">
        <v>27</v>
      </c>
      <c r="L38" s="212" t="s">
        <v>20</v>
      </c>
      <c r="M38" s="85"/>
      <c r="N38" s="214">
        <v>12215681</v>
      </c>
      <c r="O38" s="8"/>
      <c r="R38" s="81"/>
      <c r="S38" s="82"/>
      <c r="T38" s="86"/>
    </row>
    <row r="39" spans="1:20" ht="13.5">
      <c r="A39" s="12">
        <v>28</v>
      </c>
      <c r="B39" s="87" t="s">
        <v>29</v>
      </c>
      <c r="C39" s="82"/>
      <c r="D39" s="206">
        <v>119</v>
      </c>
      <c r="E39" s="38"/>
      <c r="F39" s="6">
        <v>28</v>
      </c>
      <c r="G39" s="239" t="s">
        <v>535</v>
      </c>
      <c r="H39" s="89"/>
      <c r="I39" s="209">
        <v>4374</v>
      </c>
      <c r="J39" s="5"/>
      <c r="K39" s="34">
        <v>28</v>
      </c>
      <c r="L39" s="211" t="s">
        <v>36</v>
      </c>
      <c r="M39" s="85"/>
      <c r="N39" s="214">
        <v>11672360</v>
      </c>
      <c r="O39" s="8"/>
      <c r="R39" s="81"/>
      <c r="S39" s="82"/>
      <c r="T39" s="86"/>
    </row>
    <row r="40" spans="1:20" ht="13.5">
      <c r="A40" s="6">
        <v>29</v>
      </c>
      <c r="B40" s="148" t="s">
        <v>18</v>
      </c>
      <c r="C40" s="89"/>
      <c r="D40" s="190">
        <v>101</v>
      </c>
      <c r="E40" s="38"/>
      <c r="F40" s="6">
        <v>29</v>
      </c>
      <c r="G40" s="148" t="s">
        <v>536</v>
      </c>
      <c r="H40" s="82"/>
      <c r="I40" s="209">
        <v>4363</v>
      </c>
      <c r="J40" s="5"/>
      <c r="K40" s="34">
        <v>29</v>
      </c>
      <c r="L40" s="212" t="s">
        <v>27</v>
      </c>
      <c r="M40" s="85"/>
      <c r="N40" s="214">
        <v>11535937</v>
      </c>
      <c r="O40" s="8"/>
      <c r="R40" s="81"/>
      <c r="T40" s="83"/>
    </row>
    <row r="41" spans="1:20" ht="13.5">
      <c r="A41" s="6">
        <v>30</v>
      </c>
      <c r="B41" s="213" t="s">
        <v>163</v>
      </c>
      <c r="C41" s="82"/>
      <c r="D41" s="216">
        <v>99</v>
      </c>
      <c r="E41" s="38"/>
      <c r="F41" s="6">
        <v>30</v>
      </c>
      <c r="G41" s="213" t="s">
        <v>537</v>
      </c>
      <c r="H41" s="82"/>
      <c r="I41" s="210">
        <v>4346</v>
      </c>
      <c r="J41" s="5"/>
      <c r="K41" s="34">
        <v>30</v>
      </c>
      <c r="L41" s="211" t="s">
        <v>33</v>
      </c>
      <c r="N41" s="11">
        <v>11177670</v>
      </c>
      <c r="O41" s="8"/>
      <c r="Q41" s="6"/>
      <c r="R41" s="81"/>
      <c r="S41" s="82"/>
      <c r="T41" s="86"/>
    </row>
    <row r="42" spans="1:20" ht="13.5">
      <c r="A42" s="6"/>
      <c r="C42" s="82"/>
      <c r="E42" s="38"/>
      <c r="F42" s="6"/>
      <c r="H42" s="82"/>
      <c r="I42" s="210"/>
      <c r="J42" s="5"/>
      <c r="K42" s="34"/>
      <c r="L42" s="211"/>
      <c r="N42" s="1"/>
      <c r="O42" s="8"/>
      <c r="Q42" s="6"/>
      <c r="R42" s="81"/>
      <c r="S42" s="82"/>
      <c r="T42" s="86"/>
    </row>
    <row r="43" spans="1:20" ht="13.5">
      <c r="A43" s="6">
        <v>31</v>
      </c>
      <c r="B43" s="81" t="s">
        <v>34</v>
      </c>
      <c r="C43" s="82"/>
      <c r="D43" s="190">
        <v>98</v>
      </c>
      <c r="E43" s="38"/>
      <c r="F43" s="6">
        <v>31</v>
      </c>
      <c r="G43" s="148" t="s">
        <v>348</v>
      </c>
      <c r="H43" s="82"/>
      <c r="I43" s="209">
        <v>4049</v>
      </c>
      <c r="J43" s="5"/>
      <c r="K43" s="34">
        <v>31</v>
      </c>
      <c r="L43" s="213" t="s">
        <v>163</v>
      </c>
      <c r="N43" s="214">
        <v>10039163</v>
      </c>
      <c r="O43" s="8"/>
      <c r="Q43" s="6"/>
      <c r="R43" s="81"/>
      <c r="T43" s="83"/>
    </row>
    <row r="44" spans="1:20" ht="13.5">
      <c r="A44" s="6">
        <v>32</v>
      </c>
      <c r="B44" s="81" t="s">
        <v>27</v>
      </c>
      <c r="C44" s="82"/>
      <c r="D44" s="190">
        <v>92</v>
      </c>
      <c r="E44" s="38"/>
      <c r="F44" s="6">
        <v>32</v>
      </c>
      <c r="G44" s="148" t="s">
        <v>538</v>
      </c>
      <c r="H44" s="82"/>
      <c r="I44" s="209">
        <v>3246</v>
      </c>
      <c r="J44" s="5"/>
      <c r="K44" s="34">
        <v>32</v>
      </c>
      <c r="L44" s="212" t="s">
        <v>34</v>
      </c>
      <c r="M44" s="85"/>
      <c r="N44" s="214">
        <v>9554832</v>
      </c>
      <c r="O44" s="8"/>
      <c r="R44" s="81"/>
      <c r="T44" s="83"/>
    </row>
    <row r="45" spans="1:20" ht="13.5">
      <c r="A45" s="6">
        <v>33</v>
      </c>
      <c r="B45" s="81" t="s">
        <v>17</v>
      </c>
      <c r="C45" s="82"/>
      <c r="D45" s="190">
        <v>85</v>
      </c>
      <c r="E45" s="38"/>
      <c r="F45" s="6">
        <v>33</v>
      </c>
      <c r="G45" s="81" t="s">
        <v>539</v>
      </c>
      <c r="H45" s="5"/>
      <c r="I45" s="209">
        <v>3226</v>
      </c>
      <c r="J45" s="5"/>
      <c r="K45" s="34">
        <v>33</v>
      </c>
      <c r="L45" s="212" t="s">
        <v>2</v>
      </c>
      <c r="M45" s="85"/>
      <c r="N45" s="214">
        <v>8661049</v>
      </c>
      <c r="O45" s="8"/>
      <c r="R45" s="81"/>
      <c r="S45" s="82"/>
      <c r="T45" s="86"/>
    </row>
    <row r="46" spans="1:20" ht="13.5">
      <c r="A46" s="6">
        <v>34</v>
      </c>
      <c r="B46" s="81" t="s">
        <v>19</v>
      </c>
      <c r="C46" s="1"/>
      <c r="D46" s="190">
        <v>75</v>
      </c>
      <c r="E46" s="38"/>
      <c r="F46" s="6">
        <v>34</v>
      </c>
      <c r="G46" s="81" t="s">
        <v>33</v>
      </c>
      <c r="H46" s="89"/>
      <c r="I46" s="209">
        <v>3176</v>
      </c>
      <c r="J46" s="5"/>
      <c r="K46" s="34">
        <v>34</v>
      </c>
      <c r="L46" s="212" t="s">
        <v>19</v>
      </c>
      <c r="N46" s="214">
        <v>8425025</v>
      </c>
      <c r="O46" s="8"/>
      <c r="R46" s="81"/>
      <c r="S46" s="82"/>
      <c r="T46" s="86"/>
    </row>
    <row r="47" spans="1:20" ht="13.5">
      <c r="A47" s="6">
        <v>35</v>
      </c>
      <c r="B47" s="148" t="s">
        <v>30</v>
      </c>
      <c r="D47" s="190">
        <v>70</v>
      </c>
      <c r="E47" s="38"/>
      <c r="F47" s="6">
        <v>35</v>
      </c>
      <c r="G47" s="81" t="s">
        <v>540</v>
      </c>
      <c r="H47" s="82"/>
      <c r="I47" s="209">
        <v>3093</v>
      </c>
      <c r="J47" s="5"/>
      <c r="K47" s="34">
        <v>35</v>
      </c>
      <c r="L47" s="211" t="s">
        <v>3</v>
      </c>
      <c r="M47" s="85"/>
      <c r="N47" s="214">
        <v>7358580</v>
      </c>
      <c r="O47" s="8"/>
      <c r="R47" s="81"/>
      <c r="S47" s="82"/>
      <c r="T47" s="83"/>
    </row>
    <row r="48" spans="1:20" ht="13.5">
      <c r="A48" s="6"/>
      <c r="B48" s="81"/>
      <c r="D48" s="190"/>
      <c r="E48" s="38"/>
      <c r="F48" s="6"/>
      <c r="G48" s="81"/>
      <c r="H48" s="82"/>
      <c r="I48" s="209"/>
      <c r="J48" s="5"/>
      <c r="K48" s="34"/>
      <c r="L48" s="212"/>
      <c r="M48" s="85"/>
      <c r="N48" s="214"/>
      <c r="O48" s="8"/>
      <c r="R48" s="81"/>
      <c r="S48" s="82"/>
      <c r="T48" s="83"/>
    </row>
    <row r="49" spans="1:20" ht="13.5">
      <c r="A49" s="6">
        <v>36</v>
      </c>
      <c r="B49" s="102" t="s">
        <v>1</v>
      </c>
      <c r="C49" s="82"/>
      <c r="D49" s="216">
        <v>66</v>
      </c>
      <c r="E49" s="38"/>
      <c r="F49" s="6">
        <v>36</v>
      </c>
      <c r="G49" s="102" t="s">
        <v>350</v>
      </c>
      <c r="H49" s="25"/>
      <c r="I49" s="210">
        <v>2337</v>
      </c>
      <c r="J49" s="5"/>
      <c r="K49" s="34">
        <v>36</v>
      </c>
      <c r="L49" s="211" t="s">
        <v>4</v>
      </c>
      <c r="N49" s="11">
        <v>6763786</v>
      </c>
      <c r="O49" s="8"/>
      <c r="R49" s="81"/>
      <c r="S49" s="82"/>
      <c r="T49" s="86"/>
    </row>
    <row r="50" spans="1:20" ht="13.5">
      <c r="A50" s="6">
        <v>37</v>
      </c>
      <c r="B50" s="81" t="s">
        <v>9</v>
      </c>
      <c r="D50" s="190">
        <v>57</v>
      </c>
      <c r="E50" s="38"/>
      <c r="F50" s="6">
        <v>37</v>
      </c>
      <c r="G50" s="102" t="s">
        <v>399</v>
      </c>
      <c r="H50" s="25"/>
      <c r="I50" s="209">
        <v>2165</v>
      </c>
      <c r="J50" s="5"/>
      <c r="K50" s="34">
        <v>37</v>
      </c>
      <c r="L50" s="213" t="s">
        <v>485</v>
      </c>
      <c r="M50" s="85"/>
      <c r="N50" s="214">
        <v>4888648</v>
      </c>
      <c r="O50" s="8"/>
      <c r="Q50" s="6"/>
      <c r="R50" s="81"/>
      <c r="T50" s="86"/>
    </row>
    <row r="51" spans="1:20" ht="13.5">
      <c r="A51" s="6">
        <v>38</v>
      </c>
      <c r="B51" s="81" t="s">
        <v>33</v>
      </c>
      <c r="D51" s="190">
        <v>56</v>
      </c>
      <c r="E51" s="38"/>
      <c r="F51" s="6">
        <v>38</v>
      </c>
      <c r="G51" s="81" t="s">
        <v>541</v>
      </c>
      <c r="H51" s="82"/>
      <c r="I51" s="209">
        <v>1301</v>
      </c>
      <c r="J51" s="5"/>
      <c r="K51" s="34">
        <v>38</v>
      </c>
      <c r="L51" s="212" t="s">
        <v>1</v>
      </c>
      <c r="M51" s="85"/>
      <c r="N51" s="214">
        <v>3040382</v>
      </c>
      <c r="O51" s="8"/>
      <c r="Q51" s="6"/>
      <c r="R51" s="81"/>
      <c r="S51" s="82"/>
      <c r="T51" s="86"/>
    </row>
    <row r="52" spans="1:20" ht="13.5">
      <c r="A52" s="6">
        <v>39</v>
      </c>
      <c r="B52" s="81" t="s">
        <v>4</v>
      </c>
      <c r="C52" s="82"/>
      <c r="D52" s="190">
        <v>52</v>
      </c>
      <c r="E52" s="38"/>
      <c r="F52" s="6">
        <v>39</v>
      </c>
      <c r="G52" s="81" t="s">
        <v>542</v>
      </c>
      <c r="H52" s="82"/>
      <c r="I52" s="209">
        <v>1296</v>
      </c>
      <c r="J52" s="5"/>
      <c r="K52" s="34">
        <v>39</v>
      </c>
      <c r="L52" s="212" t="s">
        <v>9</v>
      </c>
      <c r="M52" s="85"/>
      <c r="N52" s="214">
        <v>2143855</v>
      </c>
      <c r="O52" s="8"/>
      <c r="Q52" s="6"/>
      <c r="R52" s="148"/>
      <c r="S52" s="82"/>
      <c r="T52" s="86"/>
    </row>
    <row r="53" spans="1:20" ht="13.5">
      <c r="A53" s="6">
        <v>40</v>
      </c>
      <c r="B53" s="81" t="s">
        <v>485</v>
      </c>
      <c r="C53" s="82"/>
      <c r="D53" s="190">
        <v>45</v>
      </c>
      <c r="E53" s="38"/>
      <c r="F53" s="6">
        <v>40</v>
      </c>
      <c r="G53" s="81" t="s">
        <v>9</v>
      </c>
      <c r="H53" s="25"/>
      <c r="I53" s="209">
        <v>889</v>
      </c>
      <c r="J53" s="5"/>
      <c r="K53" s="34">
        <v>40</v>
      </c>
      <c r="L53" s="212" t="s">
        <v>17</v>
      </c>
      <c r="M53" s="85"/>
      <c r="N53" s="214">
        <v>1995985</v>
      </c>
      <c r="O53" s="14"/>
      <c r="Q53" s="6"/>
      <c r="R53" s="81"/>
      <c r="T53" s="83"/>
    </row>
    <row r="54" spans="1:15" ht="13.5">
      <c r="A54" s="6"/>
      <c r="B54" s="148"/>
      <c r="C54" s="82"/>
      <c r="D54" s="86"/>
      <c r="E54" s="38"/>
      <c r="F54" s="34"/>
      <c r="G54" s="81"/>
      <c r="H54" s="82"/>
      <c r="I54" s="84"/>
      <c r="J54" s="5"/>
      <c r="K54" s="34"/>
      <c r="L54" s="81"/>
      <c r="M54" s="85"/>
      <c r="N54" s="83"/>
      <c r="O54" s="8"/>
    </row>
    <row r="55" spans="1:15" ht="9.75" customHeight="1">
      <c r="A55" s="44"/>
      <c r="B55" s="44"/>
      <c r="C55" s="44"/>
      <c r="D55" s="19"/>
      <c r="E55" s="42"/>
      <c r="F55" s="60"/>
      <c r="G55" s="44"/>
      <c r="H55" s="24"/>
      <c r="I55" s="61"/>
      <c r="J55" s="5"/>
      <c r="K55" s="60"/>
      <c r="L55" s="44"/>
      <c r="M55" s="19"/>
      <c r="N55" s="19"/>
      <c r="O55" s="19"/>
    </row>
    <row r="56" spans="1:15" ht="9.75" customHeight="1">
      <c r="A56" s="62"/>
      <c r="B56" s="62"/>
      <c r="C56" s="62"/>
      <c r="D56" s="62"/>
      <c r="E56" s="114"/>
      <c r="F56" s="63"/>
      <c r="G56" s="62"/>
      <c r="H56" s="62"/>
      <c r="I56" s="62"/>
      <c r="J56" s="62"/>
      <c r="K56" s="45"/>
      <c r="L56" s="5"/>
      <c r="M56" s="62"/>
      <c r="N56" s="5"/>
      <c r="O56" s="5"/>
    </row>
    <row r="57" spans="1:15" ht="22.5" customHeight="1">
      <c r="A57" s="307" t="s">
        <v>486</v>
      </c>
      <c r="B57" s="307"/>
      <c r="C57" s="290"/>
      <c r="D57" s="290"/>
      <c r="E57" s="291"/>
      <c r="F57" s="307" t="s">
        <v>486</v>
      </c>
      <c r="G57" s="307"/>
      <c r="H57" s="290"/>
      <c r="I57" s="290"/>
      <c r="J57" s="291"/>
      <c r="K57" s="308" t="s">
        <v>486</v>
      </c>
      <c r="L57" s="307"/>
      <c r="M57" s="290"/>
      <c r="N57" s="290"/>
      <c r="O57" s="290"/>
    </row>
    <row r="58" spans="1:15" ht="22.5" customHeight="1">
      <c r="A58" s="313" t="s">
        <v>298</v>
      </c>
      <c r="B58" s="313"/>
      <c r="C58" s="313"/>
      <c r="D58" s="313"/>
      <c r="E58" s="314"/>
      <c r="F58" s="313" t="s">
        <v>298</v>
      </c>
      <c r="G58" s="313"/>
      <c r="H58" s="313"/>
      <c r="I58" s="313"/>
      <c r="J58" s="314"/>
      <c r="K58" s="315" t="s">
        <v>298</v>
      </c>
      <c r="L58" s="313"/>
      <c r="M58" s="313"/>
      <c r="N58" s="313"/>
      <c r="O58" s="313"/>
    </row>
    <row r="59" spans="1:15" ht="22.5" customHeight="1">
      <c r="A59" s="300" t="s">
        <v>71</v>
      </c>
      <c r="B59" s="300"/>
      <c r="C59" s="300"/>
      <c r="D59" s="300"/>
      <c r="E59" s="301"/>
      <c r="F59" s="306" t="s">
        <v>71</v>
      </c>
      <c r="G59" s="300"/>
      <c r="H59" s="300"/>
      <c r="I59" s="300"/>
      <c r="J59" s="301"/>
      <c r="K59" s="311" t="s">
        <v>71</v>
      </c>
      <c r="L59" s="312"/>
      <c r="M59" s="312"/>
      <c r="N59" s="312"/>
      <c r="O59" s="312"/>
    </row>
    <row r="60" spans="1:15" ht="15" customHeight="1" thickBot="1">
      <c r="A60" s="316"/>
      <c r="B60" s="316"/>
      <c r="C60" s="316"/>
      <c r="D60" s="316"/>
      <c r="E60" s="317"/>
      <c r="F60" s="318"/>
      <c r="G60" s="316"/>
      <c r="H60" s="316"/>
      <c r="I60" s="316"/>
      <c r="J60" s="317"/>
      <c r="K60" s="48"/>
      <c r="L60" s="22"/>
      <c r="M60" s="22"/>
      <c r="N60" s="22"/>
      <c r="O60" s="22"/>
    </row>
    <row r="61" spans="4:14" ht="13.5">
      <c r="D61" s="66">
        <f>SUM(D7:D54)</f>
        <v>10283</v>
      </c>
      <c r="I61" s="66">
        <f>SUM(I7:I54)</f>
        <v>327874</v>
      </c>
      <c r="N61" s="66">
        <f>SUM(N7:N54)</f>
        <v>1062688122</v>
      </c>
    </row>
  </sheetData>
  <sheetProtection/>
  <mergeCells count="18">
    <mergeCell ref="A1:G1"/>
    <mergeCell ref="F57:J57"/>
    <mergeCell ref="K57:O57"/>
    <mergeCell ref="C5:E5"/>
    <mergeCell ref="A3:E3"/>
    <mergeCell ref="F3:J3"/>
    <mergeCell ref="K3:O3"/>
    <mergeCell ref="H5:J5"/>
    <mergeCell ref="M5:O5"/>
    <mergeCell ref="F4:J4"/>
    <mergeCell ref="A4:E4"/>
    <mergeCell ref="K59:O59"/>
    <mergeCell ref="A57:E57"/>
    <mergeCell ref="F58:J58"/>
    <mergeCell ref="A58:E58"/>
    <mergeCell ref="K58:O58"/>
    <mergeCell ref="A59:E60"/>
    <mergeCell ref="F59:J60"/>
  </mergeCells>
  <printOptions/>
  <pageMargins left="0.787" right="0.787" top="0.984" bottom="0.82" header="0.512" footer="0.38"/>
  <pageSetup horizontalDpi="600" verticalDpi="600" orientation="portrait" paperSize="9" scale="91" r:id="rId1"/>
  <headerFooter alignWithMargins="0">
    <oddFooter>&amp;C&amp;"ＭＳ Ｐ明朝,標準"
- 146 -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41"/>
  <sheetViews>
    <sheetView workbookViewId="0" topLeftCell="A1">
      <selection activeCell="AB16" sqref="AB16"/>
    </sheetView>
  </sheetViews>
  <sheetFormatPr defaultColWidth="9.00390625" defaultRowHeight="13.5"/>
  <cols>
    <col min="1" max="1" width="5.25390625" style="0" customWidth="1"/>
    <col min="2" max="2" width="9.375" style="0" customWidth="1"/>
    <col min="3" max="3" width="6.00390625" style="0" customWidth="1"/>
    <col min="4" max="5" width="5.625" style="0" customWidth="1"/>
    <col min="6" max="6" width="4.625" style="0" customWidth="1"/>
    <col min="7" max="7" width="1.625" style="0" customWidth="1"/>
    <col min="8" max="8" width="5.25390625" style="0" customWidth="1"/>
    <col min="9" max="9" width="9.625" style="0" customWidth="1"/>
    <col min="10" max="10" width="3.50390625" style="0" customWidth="1"/>
    <col min="11" max="11" width="9.875" style="0" customWidth="1"/>
    <col min="12" max="12" width="1.625" style="0" customWidth="1"/>
    <col min="13" max="13" width="5.25390625" style="0" bestFit="1" customWidth="1"/>
    <col min="14" max="14" width="9.375" style="0" customWidth="1"/>
    <col min="15" max="15" width="14.00390625" style="0" customWidth="1"/>
    <col min="16" max="16" width="10.00390625" style="0" customWidth="1"/>
  </cols>
  <sheetData>
    <row r="1" spans="1:15" ht="13.5">
      <c r="A1" s="278" t="s">
        <v>74</v>
      </c>
      <c r="B1" s="278"/>
      <c r="C1" s="278"/>
      <c r="D1" s="278"/>
      <c r="E1" s="278"/>
      <c r="F1" s="278"/>
      <c r="G1" s="1"/>
      <c r="H1" s="1"/>
      <c r="I1" s="1"/>
      <c r="J1" s="1"/>
      <c r="K1" s="1"/>
      <c r="L1" s="1"/>
      <c r="M1" s="1"/>
      <c r="N1" s="1"/>
      <c r="O1" s="1"/>
    </row>
    <row r="2" spans="1:15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1">
      <c r="A3" s="287" t="s">
        <v>137</v>
      </c>
      <c r="B3" s="287"/>
      <c r="C3" s="287"/>
      <c r="D3" s="287"/>
      <c r="E3" s="287"/>
      <c r="F3" s="287"/>
      <c r="G3" s="293"/>
      <c r="H3" s="287" t="s">
        <v>75</v>
      </c>
      <c r="I3" s="287"/>
      <c r="J3" s="287"/>
      <c r="K3" s="287"/>
      <c r="L3" s="98"/>
      <c r="M3" s="287" t="s">
        <v>42</v>
      </c>
      <c r="N3" s="287"/>
      <c r="O3" s="287"/>
    </row>
    <row r="4" spans="1:15" ht="14.2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30" customHeight="1">
      <c r="A5" s="99" t="s">
        <v>76</v>
      </c>
      <c r="B5" s="100" t="s">
        <v>77</v>
      </c>
      <c r="C5" s="28" t="s">
        <v>78</v>
      </c>
      <c r="D5" s="28" t="s">
        <v>79</v>
      </c>
      <c r="E5" s="28" t="s">
        <v>80</v>
      </c>
      <c r="F5" s="333" t="s">
        <v>81</v>
      </c>
      <c r="G5" s="310"/>
      <c r="H5" s="29" t="s">
        <v>47</v>
      </c>
      <c r="I5" s="100" t="s">
        <v>77</v>
      </c>
      <c r="J5" s="276" t="s">
        <v>82</v>
      </c>
      <c r="K5" s="331"/>
      <c r="L5" s="332"/>
      <c r="M5" s="29" t="s">
        <v>47</v>
      </c>
      <c r="N5" s="100" t="s">
        <v>77</v>
      </c>
      <c r="O5" s="27" t="s">
        <v>50</v>
      </c>
    </row>
    <row r="6" spans="1:15" ht="9" customHeight="1">
      <c r="A6" s="21"/>
      <c r="B6" s="150"/>
      <c r="C6" s="3"/>
      <c r="D6" s="3"/>
      <c r="E6" s="3"/>
      <c r="F6" s="3"/>
      <c r="G6" s="164"/>
      <c r="H6" s="168"/>
      <c r="I6" s="150"/>
      <c r="J6" s="2"/>
      <c r="K6" s="169"/>
      <c r="L6" s="170"/>
      <c r="M6" s="168"/>
      <c r="N6" s="150"/>
      <c r="O6" s="2"/>
    </row>
    <row r="7" spans="1:15" ht="13.5">
      <c r="A7" s="101">
        <v>1</v>
      </c>
      <c r="B7" s="102" t="s">
        <v>250</v>
      </c>
      <c r="C7" s="1">
        <f aca="true" t="shared" si="0" ref="C7:C16">SUM(D7:F7)</f>
        <v>179</v>
      </c>
      <c r="D7" s="1">
        <v>35</v>
      </c>
      <c r="E7" s="1">
        <v>129</v>
      </c>
      <c r="F7" s="1">
        <v>15</v>
      </c>
      <c r="G7" s="103"/>
      <c r="H7" s="34">
        <v>1</v>
      </c>
      <c r="I7" s="102" t="s">
        <v>141</v>
      </c>
      <c r="J7" s="102"/>
      <c r="K7" s="104">
        <v>83423.82</v>
      </c>
      <c r="L7" s="38"/>
      <c r="M7" s="32">
        <v>1</v>
      </c>
      <c r="N7" s="102" t="s">
        <v>212</v>
      </c>
      <c r="O7" s="11">
        <v>13515271</v>
      </c>
    </row>
    <row r="8" spans="1:15" ht="13.5">
      <c r="A8" s="101">
        <v>2</v>
      </c>
      <c r="B8" s="102" t="s">
        <v>251</v>
      </c>
      <c r="C8" s="1">
        <f t="shared" si="0"/>
        <v>77</v>
      </c>
      <c r="D8" s="1">
        <v>19</v>
      </c>
      <c r="E8" s="1">
        <v>23</v>
      </c>
      <c r="F8" s="1">
        <v>35</v>
      </c>
      <c r="G8" s="103"/>
      <c r="H8" s="34">
        <v>2</v>
      </c>
      <c r="I8" s="102" t="s">
        <v>152</v>
      </c>
      <c r="J8" s="102"/>
      <c r="K8" s="104">
        <v>15275.01</v>
      </c>
      <c r="L8" s="38"/>
      <c r="M8" s="32">
        <v>2</v>
      </c>
      <c r="N8" s="102" t="s">
        <v>200</v>
      </c>
      <c r="O8" s="11">
        <v>9126214</v>
      </c>
    </row>
    <row r="9" spans="1:15" ht="13.5">
      <c r="A9" s="106">
        <v>3</v>
      </c>
      <c r="B9" s="105" t="s">
        <v>252</v>
      </c>
      <c r="C9" s="75">
        <f t="shared" si="0"/>
        <v>63</v>
      </c>
      <c r="D9" s="75">
        <v>40</v>
      </c>
      <c r="E9" s="75">
        <v>22</v>
      </c>
      <c r="F9" s="75">
        <v>1</v>
      </c>
      <c r="G9" s="103"/>
      <c r="H9" s="34">
        <v>3</v>
      </c>
      <c r="I9" s="102" t="s">
        <v>151</v>
      </c>
      <c r="J9" s="102"/>
      <c r="K9" s="104">
        <v>13783.74</v>
      </c>
      <c r="L9" s="38"/>
      <c r="M9" s="32">
        <v>3</v>
      </c>
      <c r="N9" s="102" t="s">
        <v>211</v>
      </c>
      <c r="O9" s="11">
        <v>8839469</v>
      </c>
    </row>
    <row r="10" spans="1:15" ht="13.5">
      <c r="A10" s="101">
        <v>4</v>
      </c>
      <c r="B10" s="102" t="s">
        <v>253</v>
      </c>
      <c r="C10" s="1">
        <f t="shared" si="0"/>
        <v>60</v>
      </c>
      <c r="D10" s="1">
        <v>28</v>
      </c>
      <c r="E10" s="1">
        <v>30</v>
      </c>
      <c r="F10" s="1">
        <v>2</v>
      </c>
      <c r="G10" s="103"/>
      <c r="H10" s="34">
        <v>4</v>
      </c>
      <c r="I10" s="102" t="s">
        <v>155</v>
      </c>
      <c r="J10" s="139" t="s">
        <v>109</v>
      </c>
      <c r="K10" s="104">
        <v>13561.56</v>
      </c>
      <c r="L10" s="38"/>
      <c r="M10" s="32">
        <v>4</v>
      </c>
      <c r="N10" s="102" t="s">
        <v>172</v>
      </c>
      <c r="O10" s="11">
        <v>7483128</v>
      </c>
    </row>
    <row r="11" spans="1:15" ht="13.5">
      <c r="A11" s="101">
        <v>5</v>
      </c>
      <c r="B11" s="102" t="s">
        <v>254</v>
      </c>
      <c r="C11" s="1">
        <f t="shared" si="0"/>
        <v>59</v>
      </c>
      <c r="D11" s="149">
        <v>13</v>
      </c>
      <c r="E11" s="149">
        <v>31</v>
      </c>
      <c r="F11" s="149">
        <v>15</v>
      </c>
      <c r="G11" s="103"/>
      <c r="H11" s="34">
        <v>5</v>
      </c>
      <c r="I11" s="102" t="s">
        <v>149</v>
      </c>
      <c r="J11" s="139" t="s">
        <v>109</v>
      </c>
      <c r="K11" s="104">
        <v>12584.18</v>
      </c>
      <c r="L11" s="38"/>
      <c r="M11" s="141">
        <v>5</v>
      </c>
      <c r="N11" s="105" t="s">
        <v>183</v>
      </c>
      <c r="O11" s="142">
        <v>7266534</v>
      </c>
    </row>
    <row r="12" spans="1:15" ht="13.5">
      <c r="A12" s="101">
        <v>6</v>
      </c>
      <c r="B12" s="102" t="s">
        <v>255</v>
      </c>
      <c r="C12" s="1">
        <f t="shared" si="0"/>
        <v>54</v>
      </c>
      <c r="D12" s="149">
        <v>38</v>
      </c>
      <c r="E12" s="149">
        <v>14</v>
      </c>
      <c r="F12" s="149">
        <v>2</v>
      </c>
      <c r="G12" s="103"/>
      <c r="H12" s="34">
        <v>6</v>
      </c>
      <c r="I12" s="102" t="s">
        <v>160</v>
      </c>
      <c r="J12" s="139"/>
      <c r="K12" s="104">
        <v>11637.52</v>
      </c>
      <c r="L12" s="38"/>
      <c r="M12" s="32">
        <v>6</v>
      </c>
      <c r="N12" s="102" t="s">
        <v>169</v>
      </c>
      <c r="O12" s="11">
        <v>6222666</v>
      </c>
    </row>
    <row r="13" spans="1:15" ht="13.5">
      <c r="A13" s="101">
        <v>7</v>
      </c>
      <c r="B13" s="102" t="s">
        <v>256</v>
      </c>
      <c r="C13" s="1">
        <f t="shared" si="0"/>
        <v>54</v>
      </c>
      <c r="D13" s="149">
        <v>37</v>
      </c>
      <c r="E13" s="149">
        <v>16</v>
      </c>
      <c r="F13" s="86">
        <v>1</v>
      </c>
      <c r="G13" s="103"/>
      <c r="H13" s="34">
        <v>7</v>
      </c>
      <c r="I13" s="102" t="s">
        <v>116</v>
      </c>
      <c r="J13" s="139" t="s">
        <v>109</v>
      </c>
      <c r="K13" s="104">
        <v>10621.29</v>
      </c>
      <c r="L13" s="38"/>
      <c r="M13" s="32">
        <v>7</v>
      </c>
      <c r="N13" s="102" t="s">
        <v>187</v>
      </c>
      <c r="O13" s="11">
        <v>5534800</v>
      </c>
    </row>
    <row r="14" spans="1:15" ht="13.5">
      <c r="A14" s="101">
        <v>8</v>
      </c>
      <c r="B14" s="102" t="s">
        <v>257</v>
      </c>
      <c r="C14" s="1">
        <f t="shared" si="0"/>
        <v>45</v>
      </c>
      <c r="D14" s="149">
        <v>14</v>
      </c>
      <c r="E14" s="149">
        <v>23</v>
      </c>
      <c r="F14" s="149">
        <v>8</v>
      </c>
      <c r="G14" s="103"/>
      <c r="H14" s="34">
        <v>8</v>
      </c>
      <c r="I14" s="102" t="s">
        <v>148</v>
      </c>
      <c r="J14" s="139"/>
      <c r="K14" s="104">
        <v>9645.56</v>
      </c>
      <c r="L14" s="38"/>
      <c r="M14" s="32">
        <v>8</v>
      </c>
      <c r="N14" s="102" t="s">
        <v>167</v>
      </c>
      <c r="O14" s="11">
        <v>5381733</v>
      </c>
    </row>
    <row r="15" spans="1:15" ht="13.5">
      <c r="A15" s="101">
        <v>9</v>
      </c>
      <c r="B15" s="102" t="s">
        <v>258</v>
      </c>
      <c r="C15" s="1">
        <f t="shared" si="0"/>
        <v>44</v>
      </c>
      <c r="D15" s="149">
        <v>32</v>
      </c>
      <c r="E15" s="149">
        <v>10</v>
      </c>
      <c r="F15" s="149">
        <v>2</v>
      </c>
      <c r="G15" s="103"/>
      <c r="H15" s="34">
        <v>9</v>
      </c>
      <c r="I15" s="102" t="s">
        <v>157</v>
      </c>
      <c r="J15" s="139" t="s">
        <v>109</v>
      </c>
      <c r="K15" s="104">
        <v>9323.15</v>
      </c>
      <c r="L15" s="38"/>
      <c r="M15" s="32">
        <v>9</v>
      </c>
      <c r="N15" s="102" t="s">
        <v>181</v>
      </c>
      <c r="O15" s="11">
        <v>5101556</v>
      </c>
    </row>
    <row r="16" spans="1:15" ht="13.5">
      <c r="A16" s="101">
        <v>10</v>
      </c>
      <c r="B16" s="102" t="s">
        <v>259</v>
      </c>
      <c r="C16" s="1">
        <f t="shared" si="0"/>
        <v>43</v>
      </c>
      <c r="D16" s="149">
        <v>33</v>
      </c>
      <c r="E16" s="149">
        <v>9</v>
      </c>
      <c r="F16" s="149">
        <v>1</v>
      </c>
      <c r="G16" s="103"/>
      <c r="H16" s="34">
        <v>10</v>
      </c>
      <c r="I16" s="102" t="s">
        <v>144</v>
      </c>
      <c r="J16" s="139" t="s">
        <v>109</v>
      </c>
      <c r="K16" s="104">
        <v>9186.99</v>
      </c>
      <c r="L16" s="38"/>
      <c r="M16" s="32">
        <v>10</v>
      </c>
      <c r="N16" s="102" t="s">
        <v>182</v>
      </c>
      <c r="O16" s="11">
        <v>3700305</v>
      </c>
    </row>
    <row r="17" spans="1:15" ht="9" customHeight="1">
      <c r="A17" s="101"/>
      <c r="C17" s="1"/>
      <c r="G17" s="103"/>
      <c r="H17" s="34"/>
      <c r="I17" s="102"/>
      <c r="J17" s="139"/>
      <c r="L17" s="38"/>
      <c r="M17" s="32"/>
      <c r="N17" s="102"/>
      <c r="O17" s="11"/>
    </row>
    <row r="18" spans="1:15" ht="13.5">
      <c r="A18" s="101">
        <v>11</v>
      </c>
      <c r="B18" s="102" t="s">
        <v>260</v>
      </c>
      <c r="C18" s="1">
        <f>SUM(D18:F18)</f>
        <v>43</v>
      </c>
      <c r="D18" s="149">
        <v>19</v>
      </c>
      <c r="E18" s="149">
        <v>20</v>
      </c>
      <c r="F18" s="149">
        <v>4</v>
      </c>
      <c r="G18" s="107"/>
      <c r="H18" s="34">
        <v>11</v>
      </c>
      <c r="I18" s="102" t="s">
        <v>118</v>
      </c>
      <c r="J18" s="102"/>
      <c r="K18" s="104">
        <v>8479.47</v>
      </c>
      <c r="L18" s="38"/>
      <c r="M18" s="32">
        <v>11</v>
      </c>
      <c r="N18" s="102" t="s">
        <v>168</v>
      </c>
      <c r="O18" s="11">
        <v>2916976</v>
      </c>
    </row>
    <row r="19" spans="1:15" ht="13.5">
      <c r="A19" s="101">
        <v>12</v>
      </c>
      <c r="B19" s="102" t="s">
        <v>261</v>
      </c>
      <c r="C19" s="1">
        <f aca="true" t="shared" si="1" ref="C19:C49">SUM(D19:F19)</f>
        <v>42</v>
      </c>
      <c r="D19" s="149">
        <v>21</v>
      </c>
      <c r="E19" s="149">
        <v>19</v>
      </c>
      <c r="F19" s="149">
        <v>2</v>
      </c>
      <c r="G19" s="103"/>
      <c r="H19" s="34">
        <v>12</v>
      </c>
      <c r="I19" s="102" t="s">
        <v>110</v>
      </c>
      <c r="J19" s="102"/>
      <c r="K19" s="104">
        <v>8400.93</v>
      </c>
      <c r="L19" s="38"/>
      <c r="M19" s="32">
        <v>12</v>
      </c>
      <c r="N19" s="102" t="s">
        <v>195</v>
      </c>
      <c r="O19" s="11">
        <v>2843990</v>
      </c>
    </row>
    <row r="20" spans="1:15" ht="13.5">
      <c r="A20" s="101">
        <v>13</v>
      </c>
      <c r="B20" s="102" t="s">
        <v>262</v>
      </c>
      <c r="C20" s="1">
        <f t="shared" si="1"/>
        <v>41</v>
      </c>
      <c r="D20" s="149">
        <v>29</v>
      </c>
      <c r="E20" s="149">
        <v>12</v>
      </c>
      <c r="F20" s="86" t="s">
        <v>297</v>
      </c>
      <c r="G20" s="103"/>
      <c r="H20" s="34">
        <v>13</v>
      </c>
      <c r="I20" s="102" t="s">
        <v>153</v>
      </c>
      <c r="J20" s="139" t="s">
        <v>109</v>
      </c>
      <c r="K20" s="104">
        <v>7777.43</v>
      </c>
      <c r="L20" s="38"/>
      <c r="M20" s="32">
        <v>13</v>
      </c>
      <c r="N20" s="102" t="s">
        <v>202</v>
      </c>
      <c r="O20" s="11">
        <v>2610353</v>
      </c>
    </row>
    <row r="21" spans="1:15" ht="13.5">
      <c r="A21" s="101">
        <v>14</v>
      </c>
      <c r="B21" s="102" t="s">
        <v>263</v>
      </c>
      <c r="C21" s="1">
        <f t="shared" si="1"/>
        <v>41</v>
      </c>
      <c r="D21" s="149">
        <v>11</v>
      </c>
      <c r="E21" s="149">
        <v>11</v>
      </c>
      <c r="F21" s="86">
        <v>19</v>
      </c>
      <c r="G21" s="103"/>
      <c r="H21" s="34">
        <v>14</v>
      </c>
      <c r="I21" s="102" t="s">
        <v>145</v>
      </c>
      <c r="J21" s="139" t="s">
        <v>109</v>
      </c>
      <c r="K21" s="104">
        <v>7735.31</v>
      </c>
      <c r="L21" s="38"/>
      <c r="M21" s="32">
        <v>14</v>
      </c>
      <c r="N21" s="102" t="s">
        <v>527</v>
      </c>
      <c r="O21" s="11">
        <v>2333899</v>
      </c>
    </row>
    <row r="22" spans="1:15" ht="13.5">
      <c r="A22" s="101">
        <v>15</v>
      </c>
      <c r="B22" s="102" t="s">
        <v>264</v>
      </c>
      <c r="C22" s="1">
        <f t="shared" si="1"/>
        <v>40</v>
      </c>
      <c r="D22" s="149">
        <v>10</v>
      </c>
      <c r="E22" s="149">
        <v>22</v>
      </c>
      <c r="F22" s="86">
        <v>8</v>
      </c>
      <c r="G22" s="103"/>
      <c r="H22" s="34">
        <v>15</v>
      </c>
      <c r="I22" s="102" t="s">
        <v>147</v>
      </c>
      <c r="J22" s="139" t="s">
        <v>109</v>
      </c>
      <c r="K22" s="104">
        <v>7409.44</v>
      </c>
      <c r="L22" s="38"/>
      <c r="M22" s="32">
        <v>15</v>
      </c>
      <c r="N22" s="102" t="s">
        <v>175</v>
      </c>
      <c r="O22" s="11">
        <v>2304264</v>
      </c>
    </row>
    <row r="23" spans="1:15" ht="13.5">
      <c r="A23" s="101">
        <v>16</v>
      </c>
      <c r="B23" s="102" t="s">
        <v>265</v>
      </c>
      <c r="C23" s="1">
        <f t="shared" si="1"/>
        <v>39</v>
      </c>
      <c r="D23" s="149">
        <v>26</v>
      </c>
      <c r="E23" s="149">
        <v>5</v>
      </c>
      <c r="F23" s="149">
        <v>8</v>
      </c>
      <c r="G23" s="103"/>
      <c r="H23" s="34">
        <v>16</v>
      </c>
      <c r="I23" s="102" t="s">
        <v>159</v>
      </c>
      <c r="J23" s="139" t="s">
        <v>109</v>
      </c>
      <c r="K23" s="104">
        <v>7282.22</v>
      </c>
      <c r="L23" s="38"/>
      <c r="M23" s="32">
        <v>16</v>
      </c>
      <c r="N23" s="102" t="s">
        <v>179</v>
      </c>
      <c r="O23" s="11">
        <v>2098804</v>
      </c>
    </row>
    <row r="24" spans="1:15" ht="13.5">
      <c r="A24" s="101">
        <v>17</v>
      </c>
      <c r="B24" s="102" t="s">
        <v>266</v>
      </c>
      <c r="C24" s="1">
        <f t="shared" si="1"/>
        <v>39</v>
      </c>
      <c r="D24" s="149">
        <v>12</v>
      </c>
      <c r="E24" s="149">
        <v>15</v>
      </c>
      <c r="F24" s="149">
        <v>12</v>
      </c>
      <c r="G24" s="103"/>
      <c r="H24" s="34">
        <v>17</v>
      </c>
      <c r="I24" s="102" t="s">
        <v>115</v>
      </c>
      <c r="J24" s="139" t="s">
        <v>109</v>
      </c>
      <c r="K24" s="104">
        <v>7114.47</v>
      </c>
      <c r="L24" s="38"/>
      <c r="M24" s="32">
        <v>17</v>
      </c>
      <c r="N24" s="102" t="s">
        <v>192</v>
      </c>
      <c r="O24" s="11">
        <v>2031903</v>
      </c>
    </row>
    <row r="25" spans="1:15" ht="13.5">
      <c r="A25" s="101">
        <v>18</v>
      </c>
      <c r="B25" s="102" t="s">
        <v>267</v>
      </c>
      <c r="C25" s="1">
        <f t="shared" si="1"/>
        <v>35</v>
      </c>
      <c r="D25" s="149">
        <v>23</v>
      </c>
      <c r="E25" s="149">
        <v>12</v>
      </c>
      <c r="F25" s="86" t="s">
        <v>297</v>
      </c>
      <c r="G25" s="103"/>
      <c r="H25" s="34">
        <v>18</v>
      </c>
      <c r="I25" s="102" t="s">
        <v>121</v>
      </c>
      <c r="J25" s="102"/>
      <c r="K25" s="104">
        <v>7103.93</v>
      </c>
      <c r="L25" s="38"/>
      <c r="M25" s="32">
        <v>18</v>
      </c>
      <c r="N25" s="102" t="s">
        <v>176</v>
      </c>
      <c r="O25" s="11">
        <v>1974255</v>
      </c>
    </row>
    <row r="26" spans="1:15" ht="13.5">
      <c r="A26" s="101">
        <v>19</v>
      </c>
      <c r="B26" s="102" t="s">
        <v>268</v>
      </c>
      <c r="C26" s="1">
        <f t="shared" si="1"/>
        <v>35</v>
      </c>
      <c r="D26" s="149">
        <v>14</v>
      </c>
      <c r="E26" s="149">
        <v>20</v>
      </c>
      <c r="F26" s="86">
        <v>1</v>
      </c>
      <c r="G26" s="103"/>
      <c r="H26" s="34">
        <v>19</v>
      </c>
      <c r="I26" s="102" t="s">
        <v>130</v>
      </c>
      <c r="J26" s="102"/>
      <c r="K26" s="104">
        <v>6708.24</v>
      </c>
      <c r="L26" s="38"/>
      <c r="M26" s="32">
        <v>19</v>
      </c>
      <c r="N26" s="102" t="s">
        <v>180</v>
      </c>
      <c r="O26" s="11">
        <v>1973115</v>
      </c>
    </row>
    <row r="27" spans="1:15" ht="13.5">
      <c r="A27" s="101">
        <v>20</v>
      </c>
      <c r="B27" s="102" t="s">
        <v>269</v>
      </c>
      <c r="C27" s="1">
        <f t="shared" si="1"/>
        <v>35</v>
      </c>
      <c r="D27" s="149">
        <v>13</v>
      </c>
      <c r="E27" s="149">
        <v>19</v>
      </c>
      <c r="F27" s="149">
        <v>3</v>
      </c>
      <c r="G27" s="103"/>
      <c r="H27" s="34">
        <v>20</v>
      </c>
      <c r="I27" s="102" t="s">
        <v>150</v>
      </c>
      <c r="J27" s="102"/>
      <c r="K27" s="104">
        <v>6408.09</v>
      </c>
      <c r="L27" s="38"/>
      <c r="M27" s="32">
        <v>20</v>
      </c>
      <c r="N27" s="102" t="s">
        <v>505</v>
      </c>
      <c r="O27" s="11">
        <v>1921525</v>
      </c>
    </row>
    <row r="28" spans="1:15" ht="9" customHeight="1">
      <c r="A28" s="101"/>
      <c r="C28" s="1"/>
      <c r="G28" s="103"/>
      <c r="H28" s="34"/>
      <c r="I28" s="102"/>
      <c r="J28" s="102"/>
      <c r="L28" s="38"/>
      <c r="M28" s="32"/>
      <c r="N28" s="102"/>
      <c r="O28" s="11"/>
    </row>
    <row r="29" spans="1:15" ht="13.5">
      <c r="A29" s="101">
        <v>21</v>
      </c>
      <c r="B29" s="102" t="s">
        <v>270</v>
      </c>
      <c r="C29" s="1">
        <f t="shared" si="1"/>
        <v>35</v>
      </c>
      <c r="D29" s="149">
        <v>12</v>
      </c>
      <c r="E29" s="149">
        <v>15</v>
      </c>
      <c r="F29" s="149">
        <v>8</v>
      </c>
      <c r="G29" s="103"/>
      <c r="H29" s="34">
        <v>21</v>
      </c>
      <c r="I29" s="102" t="s">
        <v>154</v>
      </c>
      <c r="J29" s="102"/>
      <c r="K29" s="104">
        <v>6362.28</v>
      </c>
      <c r="L29" s="38"/>
      <c r="M29" s="32">
        <v>21</v>
      </c>
      <c r="N29" s="102" t="s">
        <v>506</v>
      </c>
      <c r="O29" s="11">
        <v>1914039</v>
      </c>
    </row>
    <row r="30" spans="1:15" ht="13.5">
      <c r="A30" s="101">
        <v>22</v>
      </c>
      <c r="B30" s="102" t="s">
        <v>271</v>
      </c>
      <c r="C30" s="1">
        <f t="shared" si="1"/>
        <v>34</v>
      </c>
      <c r="D30" s="149">
        <v>11</v>
      </c>
      <c r="E30" s="149">
        <v>17</v>
      </c>
      <c r="F30" s="149">
        <v>6</v>
      </c>
      <c r="G30" s="103"/>
      <c r="H30" s="34">
        <v>22</v>
      </c>
      <c r="I30" s="102" t="s">
        <v>112</v>
      </c>
      <c r="J30" s="139" t="s">
        <v>109</v>
      </c>
      <c r="K30" s="104">
        <v>6340.74</v>
      </c>
      <c r="L30" s="38"/>
      <c r="M30" s="32">
        <v>22</v>
      </c>
      <c r="N30" s="102" t="s">
        <v>194</v>
      </c>
      <c r="O30" s="11">
        <v>1815865</v>
      </c>
    </row>
    <row r="31" spans="1:15" ht="13.5">
      <c r="A31" s="101">
        <v>23</v>
      </c>
      <c r="B31" s="102" t="s">
        <v>272</v>
      </c>
      <c r="C31" s="1">
        <f t="shared" si="1"/>
        <v>33</v>
      </c>
      <c r="D31" s="149">
        <v>19</v>
      </c>
      <c r="E31" s="149">
        <v>13</v>
      </c>
      <c r="F31" s="149">
        <v>1</v>
      </c>
      <c r="G31" s="103"/>
      <c r="H31" s="34">
        <v>23</v>
      </c>
      <c r="I31" s="102" t="s">
        <v>128</v>
      </c>
      <c r="J31" s="102"/>
      <c r="K31" s="104">
        <v>6112.34</v>
      </c>
      <c r="L31" s="38"/>
      <c r="M31" s="32">
        <v>23</v>
      </c>
      <c r="N31" s="102" t="s">
        <v>171</v>
      </c>
      <c r="O31" s="11">
        <v>1786170</v>
      </c>
    </row>
    <row r="32" spans="1:15" ht="13.5">
      <c r="A32" s="101">
        <v>24</v>
      </c>
      <c r="B32" s="102" t="s">
        <v>273</v>
      </c>
      <c r="C32" s="1">
        <f t="shared" si="1"/>
        <v>33</v>
      </c>
      <c r="D32" s="149">
        <v>14</v>
      </c>
      <c r="E32" s="149">
        <v>15</v>
      </c>
      <c r="F32" s="149">
        <v>4</v>
      </c>
      <c r="G32" s="103"/>
      <c r="H32" s="34">
        <v>24</v>
      </c>
      <c r="I32" s="102" t="s">
        <v>142</v>
      </c>
      <c r="J32" s="102"/>
      <c r="K32" s="104">
        <v>6097.12</v>
      </c>
      <c r="L32" s="38"/>
      <c r="M32" s="32">
        <v>24</v>
      </c>
      <c r="N32" s="102" t="s">
        <v>170</v>
      </c>
      <c r="O32" s="11">
        <v>1648177</v>
      </c>
    </row>
    <row r="33" spans="1:15" ht="13.5">
      <c r="A33" s="101">
        <v>25</v>
      </c>
      <c r="B33" s="102" t="s">
        <v>274</v>
      </c>
      <c r="C33" s="1">
        <f t="shared" si="1"/>
        <v>30</v>
      </c>
      <c r="D33" s="1">
        <v>20</v>
      </c>
      <c r="E33" s="1">
        <v>6</v>
      </c>
      <c r="F33" s="1">
        <v>4</v>
      </c>
      <c r="G33" s="103"/>
      <c r="H33" s="34">
        <v>25</v>
      </c>
      <c r="I33" s="102" t="s">
        <v>117</v>
      </c>
      <c r="J33" s="139" t="s">
        <v>109</v>
      </c>
      <c r="K33" s="104">
        <v>5774.41</v>
      </c>
      <c r="L33" s="38"/>
      <c r="M33" s="32">
        <v>25</v>
      </c>
      <c r="N33" s="102" t="s">
        <v>198</v>
      </c>
      <c r="O33" s="11">
        <v>1433566</v>
      </c>
    </row>
    <row r="34" spans="1:15" ht="13.5">
      <c r="A34" s="101">
        <v>26</v>
      </c>
      <c r="B34" s="102" t="s">
        <v>275</v>
      </c>
      <c r="C34" s="1">
        <f t="shared" si="1"/>
        <v>30</v>
      </c>
      <c r="D34" s="149">
        <v>9</v>
      </c>
      <c r="E34" s="149">
        <v>20</v>
      </c>
      <c r="F34" s="149">
        <v>1</v>
      </c>
      <c r="G34" s="103"/>
      <c r="H34" s="34">
        <v>26</v>
      </c>
      <c r="I34" s="102" t="s">
        <v>114</v>
      </c>
      <c r="J34" s="102"/>
      <c r="K34" s="104">
        <v>5676.19</v>
      </c>
      <c r="L34" s="38"/>
      <c r="M34" s="32">
        <v>26</v>
      </c>
      <c r="N34" s="102" t="s">
        <v>207</v>
      </c>
      <c r="O34" s="11">
        <v>1412916</v>
      </c>
    </row>
    <row r="35" spans="1:15" ht="13.5">
      <c r="A35" s="101">
        <v>27</v>
      </c>
      <c r="B35" s="102" t="s">
        <v>276</v>
      </c>
      <c r="C35" s="1">
        <f t="shared" si="1"/>
        <v>29</v>
      </c>
      <c r="D35" s="149">
        <v>14</v>
      </c>
      <c r="E35" s="149">
        <v>15</v>
      </c>
      <c r="F35" s="86" t="s">
        <v>297</v>
      </c>
      <c r="G35" s="103"/>
      <c r="H35" s="34">
        <v>27</v>
      </c>
      <c r="I35" s="102" t="s">
        <v>146</v>
      </c>
      <c r="J35" s="139" t="s">
        <v>109</v>
      </c>
      <c r="K35" s="104">
        <v>5172.9</v>
      </c>
      <c r="L35" s="38"/>
      <c r="M35" s="32">
        <v>27</v>
      </c>
      <c r="N35" s="102" t="s">
        <v>507</v>
      </c>
      <c r="O35" s="11">
        <v>1404729</v>
      </c>
    </row>
    <row r="36" spans="1:15" ht="13.5">
      <c r="A36" s="101">
        <v>28</v>
      </c>
      <c r="B36" s="102" t="s">
        <v>277</v>
      </c>
      <c r="C36" s="1">
        <f t="shared" si="1"/>
        <v>27</v>
      </c>
      <c r="D36" s="149">
        <v>15</v>
      </c>
      <c r="E36" s="149">
        <v>10</v>
      </c>
      <c r="F36" s="149">
        <v>2</v>
      </c>
      <c r="G36" s="103"/>
      <c r="H36" s="34">
        <v>28</v>
      </c>
      <c r="I36" s="102" t="s">
        <v>143</v>
      </c>
      <c r="J36" s="139" t="s">
        <v>109</v>
      </c>
      <c r="K36" s="104">
        <v>5157.64</v>
      </c>
      <c r="L36" s="38"/>
      <c r="M36" s="32">
        <v>28</v>
      </c>
      <c r="N36" s="102" t="s">
        <v>508</v>
      </c>
      <c r="O36" s="11">
        <v>1385262</v>
      </c>
    </row>
    <row r="37" spans="1:15" ht="13.5">
      <c r="A37" s="101">
        <v>29</v>
      </c>
      <c r="B37" s="102" t="s">
        <v>278</v>
      </c>
      <c r="C37" s="1">
        <f t="shared" si="1"/>
        <v>27</v>
      </c>
      <c r="D37" s="149">
        <v>13</v>
      </c>
      <c r="E37" s="149">
        <v>8</v>
      </c>
      <c r="F37" s="86">
        <v>6</v>
      </c>
      <c r="G37" s="103"/>
      <c r="H37" s="34">
        <v>29</v>
      </c>
      <c r="I37" s="102" t="s">
        <v>156</v>
      </c>
      <c r="J37" s="139" t="s">
        <v>109</v>
      </c>
      <c r="K37" s="104">
        <v>4986.4</v>
      </c>
      <c r="L37" s="38"/>
      <c r="M37" s="32">
        <v>29</v>
      </c>
      <c r="N37" s="102" t="s">
        <v>497</v>
      </c>
      <c r="O37" s="11">
        <v>1377187</v>
      </c>
    </row>
    <row r="38" spans="1:15" ht="13.5">
      <c r="A38" s="101">
        <v>30</v>
      </c>
      <c r="B38" s="102" t="s">
        <v>279</v>
      </c>
      <c r="C38" s="1">
        <f t="shared" si="1"/>
        <v>26</v>
      </c>
      <c r="D38" s="1">
        <v>15</v>
      </c>
      <c r="E38" s="1">
        <v>10</v>
      </c>
      <c r="F38" s="1">
        <v>1</v>
      </c>
      <c r="G38" s="103"/>
      <c r="H38" s="34">
        <v>30</v>
      </c>
      <c r="I38" s="102" t="s">
        <v>119</v>
      </c>
      <c r="J38" s="102"/>
      <c r="K38" s="104">
        <v>4724.71</v>
      </c>
      <c r="L38" s="38"/>
      <c r="M38" s="32">
        <v>30</v>
      </c>
      <c r="N38" s="102" t="s">
        <v>503</v>
      </c>
      <c r="O38" s="11">
        <v>1364316</v>
      </c>
    </row>
    <row r="39" spans="1:15" ht="9" customHeight="1">
      <c r="A39" s="101"/>
      <c r="C39" s="1"/>
      <c r="G39" s="103"/>
      <c r="H39" s="34"/>
      <c r="I39" s="102"/>
      <c r="J39" s="102"/>
      <c r="L39" s="38"/>
      <c r="M39" s="32"/>
      <c r="N39" s="102"/>
      <c r="O39" s="11"/>
    </row>
    <row r="40" spans="1:15" ht="13.5">
      <c r="A40" s="101">
        <v>31</v>
      </c>
      <c r="B40" s="102" t="s">
        <v>281</v>
      </c>
      <c r="C40" s="1">
        <f t="shared" si="1"/>
        <v>26</v>
      </c>
      <c r="D40" s="149">
        <v>9</v>
      </c>
      <c r="E40" s="149">
        <v>14</v>
      </c>
      <c r="F40" s="86">
        <v>3</v>
      </c>
      <c r="G40" s="103"/>
      <c r="H40" s="34">
        <v>31</v>
      </c>
      <c r="I40" s="102" t="s">
        <v>126</v>
      </c>
      <c r="J40" s="102"/>
      <c r="K40" s="104">
        <v>4612.19</v>
      </c>
      <c r="L40" s="38"/>
      <c r="M40" s="32">
        <v>31</v>
      </c>
      <c r="N40" s="102" t="s">
        <v>174</v>
      </c>
      <c r="O40" s="11">
        <v>1308265</v>
      </c>
    </row>
    <row r="41" spans="1:15" ht="13.5">
      <c r="A41" s="101">
        <v>32</v>
      </c>
      <c r="B41" s="102" t="s">
        <v>280</v>
      </c>
      <c r="C41" s="1">
        <v>25</v>
      </c>
      <c r="D41" s="149">
        <v>14</v>
      </c>
      <c r="E41" s="149">
        <v>11</v>
      </c>
      <c r="F41" s="215" t="s">
        <v>297</v>
      </c>
      <c r="G41" s="103"/>
      <c r="H41" s="34">
        <v>32</v>
      </c>
      <c r="I41" s="102" t="s">
        <v>123</v>
      </c>
      <c r="J41" s="139" t="s">
        <v>109</v>
      </c>
      <c r="K41" s="104">
        <v>4465.27</v>
      </c>
      <c r="L41" s="38"/>
      <c r="M41" s="32">
        <v>32</v>
      </c>
      <c r="N41" s="102" t="s">
        <v>178</v>
      </c>
      <c r="O41" s="11">
        <v>1279594</v>
      </c>
    </row>
    <row r="42" spans="1:15" ht="13.5">
      <c r="A42" s="101">
        <v>33</v>
      </c>
      <c r="B42" s="102" t="s">
        <v>282</v>
      </c>
      <c r="C42" s="1">
        <f t="shared" si="1"/>
        <v>25</v>
      </c>
      <c r="D42" s="149">
        <v>13</v>
      </c>
      <c r="E42" s="149">
        <v>9</v>
      </c>
      <c r="F42" s="149">
        <v>3</v>
      </c>
      <c r="G42" s="103"/>
      <c r="H42" s="34">
        <v>33</v>
      </c>
      <c r="I42" s="102" t="s">
        <v>129</v>
      </c>
      <c r="J42" s="139" t="s">
        <v>109</v>
      </c>
      <c r="K42" s="104">
        <v>4247.61</v>
      </c>
      <c r="L42" s="38"/>
      <c r="M42" s="32">
        <v>33</v>
      </c>
      <c r="N42" s="102" t="s">
        <v>188</v>
      </c>
      <c r="O42" s="11">
        <v>1166338</v>
      </c>
    </row>
    <row r="43" spans="1:15" ht="13.5">
      <c r="A43" s="101">
        <v>34</v>
      </c>
      <c r="B43" s="102" t="s">
        <v>283</v>
      </c>
      <c r="C43" s="1">
        <f t="shared" si="1"/>
        <v>24</v>
      </c>
      <c r="D43" s="149">
        <v>8</v>
      </c>
      <c r="E43" s="149">
        <v>15</v>
      </c>
      <c r="F43" s="86">
        <v>1</v>
      </c>
      <c r="G43" s="103"/>
      <c r="H43" s="34">
        <v>34</v>
      </c>
      <c r="I43" s="102" t="s">
        <v>134</v>
      </c>
      <c r="J43" s="102"/>
      <c r="K43" s="104">
        <v>4190.49</v>
      </c>
      <c r="L43" s="38"/>
      <c r="M43" s="32">
        <v>34</v>
      </c>
      <c r="N43" s="102" t="s">
        <v>208</v>
      </c>
      <c r="O43" s="11">
        <v>1154008</v>
      </c>
    </row>
    <row r="44" spans="1:15" ht="13.5">
      <c r="A44" s="101">
        <v>35</v>
      </c>
      <c r="B44" s="102" t="s">
        <v>284</v>
      </c>
      <c r="C44" s="1">
        <f t="shared" si="1"/>
        <v>23</v>
      </c>
      <c r="D44" s="1">
        <v>14</v>
      </c>
      <c r="E44" s="1">
        <v>9</v>
      </c>
      <c r="F44" s="86" t="s">
        <v>297</v>
      </c>
      <c r="G44" s="103"/>
      <c r="H44" s="34">
        <v>35</v>
      </c>
      <c r="I44" s="102" t="s">
        <v>132</v>
      </c>
      <c r="J44" s="102"/>
      <c r="K44" s="104">
        <v>4186.09</v>
      </c>
      <c r="L44" s="38"/>
      <c r="M44" s="32">
        <v>35</v>
      </c>
      <c r="N44" s="102" t="s">
        <v>184</v>
      </c>
      <c r="O44" s="11">
        <v>1123891</v>
      </c>
    </row>
    <row r="45" spans="1:15" ht="13.5">
      <c r="A45" s="101">
        <v>36</v>
      </c>
      <c r="B45" s="102" t="s">
        <v>285</v>
      </c>
      <c r="C45" s="1">
        <f t="shared" si="1"/>
        <v>21</v>
      </c>
      <c r="D45" s="1">
        <v>13</v>
      </c>
      <c r="E45" s="1">
        <v>8</v>
      </c>
      <c r="F45" s="86" t="s">
        <v>297</v>
      </c>
      <c r="G45" s="103"/>
      <c r="H45" s="34">
        <v>36</v>
      </c>
      <c r="I45" s="102" t="s">
        <v>120</v>
      </c>
      <c r="J45" s="102"/>
      <c r="K45" s="104">
        <v>4146.79</v>
      </c>
      <c r="L45" s="38"/>
      <c r="M45" s="32">
        <v>36</v>
      </c>
      <c r="N45" s="102" t="s">
        <v>173</v>
      </c>
      <c r="O45" s="11">
        <v>1104069</v>
      </c>
    </row>
    <row r="46" spans="1:15" ht="13.5">
      <c r="A46" s="101">
        <v>37</v>
      </c>
      <c r="B46" s="102" t="s">
        <v>286</v>
      </c>
      <c r="C46" s="1">
        <f t="shared" si="1"/>
        <v>20</v>
      </c>
      <c r="D46" s="1">
        <v>11</v>
      </c>
      <c r="E46" s="1">
        <v>9</v>
      </c>
      <c r="F46" s="86" t="s">
        <v>297</v>
      </c>
      <c r="G46" s="103"/>
      <c r="H46" s="34">
        <v>37</v>
      </c>
      <c r="I46" s="102" t="s">
        <v>111</v>
      </c>
      <c r="J46" s="102"/>
      <c r="K46" s="104">
        <v>4132.2</v>
      </c>
      <c r="L46" s="38"/>
      <c r="M46" s="32">
        <v>37</v>
      </c>
      <c r="N46" s="102" t="s">
        <v>205</v>
      </c>
      <c r="O46" s="11">
        <v>1066328</v>
      </c>
    </row>
    <row r="47" spans="1:15" ht="13.5">
      <c r="A47" s="101">
        <v>38</v>
      </c>
      <c r="B47" s="102" t="s">
        <v>287</v>
      </c>
      <c r="C47" s="1">
        <f t="shared" si="1"/>
        <v>20</v>
      </c>
      <c r="D47" s="1">
        <v>10</v>
      </c>
      <c r="E47" s="1">
        <v>10</v>
      </c>
      <c r="F47" s="86" t="s">
        <v>297</v>
      </c>
      <c r="G47" s="103"/>
      <c r="H47" s="34">
        <v>38</v>
      </c>
      <c r="I47" s="102" t="s">
        <v>131</v>
      </c>
      <c r="J47" s="139" t="s">
        <v>109</v>
      </c>
      <c r="K47" s="104">
        <v>4017.38</v>
      </c>
      <c r="L47" s="38"/>
      <c r="M47" s="32">
        <v>38</v>
      </c>
      <c r="N47" s="102" t="s">
        <v>186</v>
      </c>
      <c r="O47" s="11">
        <v>1023119</v>
      </c>
    </row>
    <row r="48" spans="1:15" ht="13.5">
      <c r="A48" s="101">
        <v>39</v>
      </c>
      <c r="B48" s="102" t="s">
        <v>288</v>
      </c>
      <c r="C48" s="1">
        <f t="shared" si="1"/>
        <v>19</v>
      </c>
      <c r="D48" s="149">
        <v>13</v>
      </c>
      <c r="E48" s="149">
        <v>6</v>
      </c>
      <c r="F48" s="86" t="s">
        <v>297</v>
      </c>
      <c r="G48" s="103"/>
      <c r="H48" s="39">
        <v>39</v>
      </c>
      <c r="I48" s="105" t="s">
        <v>158</v>
      </c>
      <c r="J48" s="140" t="s">
        <v>213</v>
      </c>
      <c r="K48" s="143">
        <v>3797.75</v>
      </c>
      <c r="L48" s="38"/>
      <c r="M48" s="32">
        <v>39</v>
      </c>
      <c r="N48" s="102" t="s">
        <v>201</v>
      </c>
      <c r="O48" s="11">
        <v>976263</v>
      </c>
    </row>
    <row r="49" spans="1:15" ht="13.5">
      <c r="A49" s="101">
        <v>40</v>
      </c>
      <c r="B49" s="102" t="s">
        <v>289</v>
      </c>
      <c r="C49" s="1">
        <f t="shared" si="1"/>
        <v>19</v>
      </c>
      <c r="D49" s="1">
        <v>13</v>
      </c>
      <c r="E49" s="1">
        <v>6</v>
      </c>
      <c r="F49" s="86" t="s">
        <v>297</v>
      </c>
      <c r="G49" s="103"/>
      <c r="H49" s="34">
        <v>40</v>
      </c>
      <c r="I49" s="102" t="s">
        <v>133</v>
      </c>
      <c r="J49" s="102"/>
      <c r="K49" s="104">
        <v>3690.94</v>
      </c>
      <c r="L49" s="38"/>
      <c r="M49" s="32">
        <v>40</v>
      </c>
      <c r="N49" s="102" t="s">
        <v>509</v>
      </c>
      <c r="O49" s="11">
        <v>963579</v>
      </c>
    </row>
    <row r="50" spans="1:15" ht="8.25" customHeight="1">
      <c r="A50" s="101"/>
      <c r="C50" s="1"/>
      <c r="G50" s="103"/>
      <c r="H50" s="34"/>
      <c r="I50" s="102"/>
      <c r="J50" s="102"/>
      <c r="L50" s="38"/>
      <c r="M50" s="32"/>
      <c r="N50" s="102"/>
      <c r="O50" s="11"/>
    </row>
    <row r="51" spans="1:15" ht="13.5">
      <c r="A51" s="4">
        <v>41</v>
      </c>
      <c r="B51" s="102" t="s">
        <v>290</v>
      </c>
      <c r="C51" s="1">
        <f aca="true" t="shared" si="2" ref="C51:C57">SUM(D51:F51)</f>
        <v>19</v>
      </c>
      <c r="D51" s="1">
        <v>11</v>
      </c>
      <c r="E51" s="1">
        <v>8</v>
      </c>
      <c r="F51" s="86" t="s">
        <v>297</v>
      </c>
      <c r="G51" s="107"/>
      <c r="H51" s="34">
        <v>41</v>
      </c>
      <c r="I51" s="102" t="s">
        <v>127</v>
      </c>
      <c r="J51" s="102"/>
      <c r="K51" s="104">
        <v>3507.13</v>
      </c>
      <c r="L51" s="38"/>
      <c r="M51" s="32">
        <v>41</v>
      </c>
      <c r="N51" s="102" t="s">
        <v>199</v>
      </c>
      <c r="O51" s="11">
        <v>834930</v>
      </c>
    </row>
    <row r="52" spans="1:15" ht="13.5">
      <c r="A52" s="4">
        <v>42</v>
      </c>
      <c r="B52" s="102" t="s">
        <v>291</v>
      </c>
      <c r="C52" s="1">
        <f t="shared" si="2"/>
        <v>19</v>
      </c>
      <c r="D52" s="1">
        <v>8</v>
      </c>
      <c r="E52" s="1">
        <v>10</v>
      </c>
      <c r="F52" s="86">
        <v>1</v>
      </c>
      <c r="G52" s="103"/>
      <c r="H52" s="34">
        <v>42</v>
      </c>
      <c r="I52" s="102" t="s">
        <v>113</v>
      </c>
      <c r="J52" s="102"/>
      <c r="K52" s="104">
        <v>2440.68</v>
      </c>
      <c r="L52" s="38"/>
      <c r="M52" s="32">
        <v>42</v>
      </c>
      <c r="N52" s="102" t="s">
        <v>191</v>
      </c>
      <c r="O52" s="11">
        <v>832832</v>
      </c>
    </row>
    <row r="53" spans="1:15" ht="13.5">
      <c r="A53" s="4">
        <v>43</v>
      </c>
      <c r="B53" s="102" t="s">
        <v>292</v>
      </c>
      <c r="C53" s="1">
        <f t="shared" si="2"/>
        <v>19</v>
      </c>
      <c r="D53" s="1">
        <v>4</v>
      </c>
      <c r="E53" s="1">
        <v>14</v>
      </c>
      <c r="F53" s="86">
        <v>1</v>
      </c>
      <c r="G53" s="103"/>
      <c r="H53" s="34">
        <v>43</v>
      </c>
      <c r="I53" s="102" t="s">
        <v>125</v>
      </c>
      <c r="J53" s="102"/>
      <c r="K53" s="104">
        <v>2415.92</v>
      </c>
      <c r="L53" s="38"/>
      <c r="M53" s="32">
        <v>43</v>
      </c>
      <c r="N53" s="102" t="s">
        <v>210</v>
      </c>
      <c r="O53" s="11">
        <v>786740</v>
      </c>
    </row>
    <row r="54" spans="1:15" ht="13.5">
      <c r="A54" s="6">
        <v>44</v>
      </c>
      <c r="B54" s="102" t="s">
        <v>293</v>
      </c>
      <c r="C54" s="1">
        <f t="shared" si="2"/>
        <v>18</v>
      </c>
      <c r="D54" s="1">
        <v>14</v>
      </c>
      <c r="E54" s="1">
        <v>3</v>
      </c>
      <c r="F54" s="86">
        <v>1</v>
      </c>
      <c r="G54" s="103"/>
      <c r="H54" s="34">
        <v>44</v>
      </c>
      <c r="I54" s="102" t="s">
        <v>122</v>
      </c>
      <c r="J54" s="102"/>
      <c r="K54" s="104">
        <v>2281.14</v>
      </c>
      <c r="L54" s="38"/>
      <c r="M54" s="34">
        <v>44</v>
      </c>
      <c r="N54" s="102" t="s">
        <v>196</v>
      </c>
      <c r="O54" s="11">
        <v>755733</v>
      </c>
    </row>
    <row r="55" spans="1:15" ht="13.5">
      <c r="A55" s="6">
        <v>45</v>
      </c>
      <c r="B55" s="102" t="s">
        <v>294</v>
      </c>
      <c r="C55" s="1">
        <f t="shared" si="2"/>
        <v>17</v>
      </c>
      <c r="D55" s="1">
        <v>9</v>
      </c>
      <c r="E55" s="1">
        <v>8</v>
      </c>
      <c r="F55" s="86" t="s">
        <v>297</v>
      </c>
      <c r="G55" s="103"/>
      <c r="H55" s="34">
        <v>45</v>
      </c>
      <c r="I55" s="102" t="s">
        <v>136</v>
      </c>
      <c r="J55" s="139" t="s">
        <v>109</v>
      </c>
      <c r="K55" s="104">
        <v>2191</v>
      </c>
      <c r="L55" s="38"/>
      <c r="M55" s="34">
        <v>45</v>
      </c>
      <c r="N55" s="102" t="s">
        <v>197</v>
      </c>
      <c r="O55" s="11">
        <v>728276</v>
      </c>
    </row>
    <row r="56" spans="1:15" ht="13.5">
      <c r="A56" s="6">
        <v>46</v>
      </c>
      <c r="B56" s="102" t="s">
        <v>295</v>
      </c>
      <c r="C56" s="1">
        <f t="shared" si="2"/>
        <v>17</v>
      </c>
      <c r="D56" s="1">
        <v>8</v>
      </c>
      <c r="E56" s="1">
        <v>9</v>
      </c>
      <c r="F56" s="86" t="s">
        <v>297</v>
      </c>
      <c r="G56" s="103"/>
      <c r="H56" s="34">
        <v>46</v>
      </c>
      <c r="I56" s="102" t="s">
        <v>135</v>
      </c>
      <c r="J56" s="102"/>
      <c r="K56" s="104">
        <v>1905.14</v>
      </c>
      <c r="L56" s="38"/>
      <c r="M56" s="34">
        <v>46</v>
      </c>
      <c r="N56" s="102" t="s">
        <v>206</v>
      </c>
      <c r="O56" s="11">
        <v>694352</v>
      </c>
    </row>
    <row r="57" spans="1:15" ht="13.5">
      <c r="A57" s="6">
        <v>47</v>
      </c>
      <c r="B57" s="102" t="s">
        <v>296</v>
      </c>
      <c r="C57" s="1">
        <f t="shared" si="2"/>
        <v>15</v>
      </c>
      <c r="D57" s="1">
        <v>10</v>
      </c>
      <c r="E57" s="1">
        <v>4</v>
      </c>
      <c r="F57" s="1">
        <v>1</v>
      </c>
      <c r="G57" s="103"/>
      <c r="H57" s="34">
        <v>47</v>
      </c>
      <c r="I57" s="102" t="s">
        <v>124</v>
      </c>
      <c r="J57" s="139" t="s">
        <v>109</v>
      </c>
      <c r="K57" s="104">
        <v>1876.73</v>
      </c>
      <c r="L57" s="38"/>
      <c r="M57" s="34">
        <v>47</v>
      </c>
      <c r="N57" s="102" t="s">
        <v>203</v>
      </c>
      <c r="O57" s="11">
        <v>573441</v>
      </c>
    </row>
    <row r="58" spans="1:15" ht="9.75" customHeight="1">
      <c r="A58" s="44"/>
      <c r="B58" s="44"/>
      <c r="C58" s="24"/>
      <c r="D58" s="24"/>
      <c r="E58" s="24"/>
      <c r="F58" s="24"/>
      <c r="G58" s="108"/>
      <c r="H58" s="60"/>
      <c r="I58" s="44"/>
      <c r="J58" s="167"/>
      <c r="K58" s="19"/>
      <c r="L58" s="42"/>
      <c r="M58" s="60"/>
      <c r="N58" s="44"/>
      <c r="O58" s="24"/>
    </row>
    <row r="59" spans="1:15" ht="9.75" customHeight="1">
      <c r="A59" s="1"/>
      <c r="B59" s="1"/>
      <c r="C59" s="1"/>
      <c r="D59" s="1"/>
      <c r="E59" s="1"/>
      <c r="F59" s="62"/>
      <c r="G59" s="31"/>
      <c r="H59" s="45"/>
      <c r="I59" s="5"/>
      <c r="J59" s="5"/>
      <c r="K59" s="62"/>
      <c r="L59" s="31"/>
      <c r="M59" s="63"/>
      <c r="N59" s="62"/>
      <c r="O59" s="62"/>
    </row>
    <row r="60" spans="1:15" ht="13.5">
      <c r="A60" s="322" t="s">
        <v>553</v>
      </c>
      <c r="B60" s="322"/>
      <c r="C60" s="322"/>
      <c r="D60" s="322"/>
      <c r="E60" s="322"/>
      <c r="F60" s="290"/>
      <c r="G60" s="64"/>
      <c r="H60" s="274" t="s">
        <v>548</v>
      </c>
      <c r="I60" s="274"/>
      <c r="J60" s="274"/>
      <c r="K60" s="274"/>
      <c r="L60" s="275"/>
      <c r="M60" s="294" t="s">
        <v>487</v>
      </c>
      <c r="N60" s="290"/>
      <c r="O60" s="290"/>
    </row>
    <row r="61" spans="1:15" ht="13.5">
      <c r="A61" s="322" t="s">
        <v>83</v>
      </c>
      <c r="B61" s="293"/>
      <c r="C61" s="293"/>
      <c r="D61" s="293"/>
      <c r="E61" s="293"/>
      <c r="F61" s="293"/>
      <c r="G61" s="31"/>
      <c r="H61" s="323" t="s">
        <v>105</v>
      </c>
      <c r="I61" s="324"/>
      <c r="J61" s="324"/>
      <c r="K61" s="324"/>
      <c r="L61" s="325"/>
      <c r="M61" s="294" t="s">
        <v>101</v>
      </c>
      <c r="N61" s="334"/>
      <c r="O61" s="334"/>
    </row>
    <row r="62" spans="1:15" ht="14.25" customHeight="1">
      <c r="A62" s="1"/>
      <c r="B62" s="1"/>
      <c r="C62" s="1"/>
      <c r="D62" s="1"/>
      <c r="E62" s="1"/>
      <c r="F62" s="5"/>
      <c r="G62" s="31"/>
      <c r="H62" s="326" t="s">
        <v>106</v>
      </c>
      <c r="I62" s="293"/>
      <c r="J62" s="293"/>
      <c r="K62" s="293"/>
      <c r="L62" s="327"/>
      <c r="M62" s="323"/>
      <c r="N62" s="324"/>
      <c r="O62" s="324"/>
    </row>
    <row r="63" spans="1:15" ht="14.25" customHeight="1">
      <c r="A63" s="1"/>
      <c r="B63" s="1"/>
      <c r="C63" s="1"/>
      <c r="D63" s="1"/>
      <c r="E63" s="1"/>
      <c r="F63" s="5"/>
      <c r="G63" s="31"/>
      <c r="H63" s="328" t="s">
        <v>107</v>
      </c>
      <c r="I63" s="329"/>
      <c r="J63" s="329"/>
      <c r="K63" s="329"/>
      <c r="L63" s="330"/>
      <c r="M63" s="136"/>
      <c r="N63" s="137"/>
      <c r="O63" s="137"/>
    </row>
    <row r="64" spans="1:15" ht="9.75" customHeight="1" thickBot="1">
      <c r="A64" s="22"/>
      <c r="B64" s="22"/>
      <c r="C64" s="22"/>
      <c r="D64" s="22"/>
      <c r="E64" s="22"/>
      <c r="F64" s="22"/>
      <c r="G64" s="47"/>
      <c r="H64" s="319"/>
      <c r="I64" s="320"/>
      <c r="J64" s="320"/>
      <c r="K64" s="320"/>
      <c r="L64" s="321"/>
      <c r="M64" s="138"/>
      <c r="N64" s="22"/>
      <c r="O64" s="22"/>
    </row>
    <row r="65" spans="1:15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71" spans="2:6" ht="13.5">
      <c r="B71" s="102"/>
      <c r="C71" s="109"/>
      <c r="D71" s="1"/>
      <c r="E71" s="1"/>
      <c r="F71" s="1"/>
    </row>
    <row r="72" spans="2:6" ht="13.5">
      <c r="B72" s="102"/>
      <c r="C72" s="109"/>
      <c r="D72" s="1"/>
      <c r="E72" s="1"/>
      <c r="F72" s="1"/>
    </row>
    <row r="73" spans="2:6" ht="13.5">
      <c r="B73" s="102"/>
      <c r="C73" s="109"/>
      <c r="D73" s="1"/>
      <c r="E73" s="1"/>
      <c r="F73" s="1"/>
    </row>
    <row r="74" spans="2:6" ht="13.5">
      <c r="B74" s="102"/>
      <c r="C74" s="109"/>
      <c r="D74" s="1"/>
      <c r="E74" s="1"/>
      <c r="F74" s="1"/>
    </row>
    <row r="75" spans="2:6" ht="13.5">
      <c r="B75" s="102"/>
      <c r="C75" s="109"/>
      <c r="D75" s="1"/>
      <c r="E75" s="1"/>
      <c r="F75" s="1"/>
    </row>
    <row r="76" spans="2:6" ht="13.5">
      <c r="B76" s="102"/>
      <c r="C76" s="109"/>
      <c r="D76" s="1"/>
      <c r="E76" s="1"/>
      <c r="F76" s="1"/>
    </row>
    <row r="77" spans="2:6" ht="13.5">
      <c r="B77" s="102"/>
      <c r="C77" s="109"/>
      <c r="D77" s="1"/>
      <c r="E77" s="1"/>
      <c r="F77" s="1"/>
    </row>
    <row r="78" spans="2:6" ht="13.5">
      <c r="B78" s="102"/>
      <c r="C78" s="109"/>
      <c r="D78" s="1"/>
      <c r="E78" s="1"/>
      <c r="F78" s="1"/>
    </row>
    <row r="79" spans="2:6" ht="13.5">
      <c r="B79" s="102"/>
      <c r="C79" s="109"/>
      <c r="D79" s="1"/>
      <c r="E79" s="1"/>
      <c r="F79" s="1"/>
    </row>
    <row r="80" spans="2:6" ht="13.5">
      <c r="B80" s="102"/>
      <c r="C80" s="109"/>
      <c r="D80" s="1"/>
      <c r="E80" s="1"/>
      <c r="F80" s="1"/>
    </row>
    <row r="81" spans="2:6" ht="13.5">
      <c r="B81" s="102"/>
      <c r="C81" s="109"/>
      <c r="D81" s="1"/>
      <c r="E81" s="1"/>
      <c r="F81" s="1"/>
    </row>
    <row r="82" spans="2:6" ht="13.5">
      <c r="B82" s="102"/>
      <c r="C82" s="109"/>
      <c r="D82" s="1"/>
      <c r="E82" s="1"/>
      <c r="F82" s="1"/>
    </row>
    <row r="83" spans="2:6" ht="13.5">
      <c r="B83" s="102"/>
      <c r="C83" s="109"/>
      <c r="D83" s="1"/>
      <c r="E83" s="1"/>
      <c r="F83" s="1"/>
    </row>
    <row r="84" spans="2:6" ht="13.5">
      <c r="B84" s="102"/>
      <c r="C84" s="109"/>
      <c r="D84" s="1"/>
      <c r="E84" s="1"/>
      <c r="F84" s="1"/>
    </row>
    <row r="85" spans="2:6" ht="13.5">
      <c r="B85" s="102"/>
      <c r="C85" s="109"/>
      <c r="D85" s="1"/>
      <c r="E85" s="1"/>
      <c r="F85" s="1"/>
    </row>
    <row r="86" spans="2:6" ht="13.5">
      <c r="B86" s="102"/>
      <c r="C86" s="109"/>
      <c r="D86" s="1"/>
      <c r="E86" s="1"/>
      <c r="F86" s="1"/>
    </row>
    <row r="87" spans="2:6" ht="13.5">
      <c r="B87" s="102"/>
      <c r="C87" s="109"/>
      <c r="D87" s="1"/>
      <c r="E87" s="1"/>
      <c r="F87" s="1"/>
    </row>
    <row r="88" spans="2:6" ht="13.5">
      <c r="B88" s="102"/>
      <c r="C88" s="109"/>
      <c r="D88" s="1"/>
      <c r="E88" s="1"/>
      <c r="F88" s="1"/>
    </row>
    <row r="89" spans="2:6" ht="13.5">
      <c r="B89" s="102"/>
      <c r="C89" s="109"/>
      <c r="D89" s="1"/>
      <c r="E89" s="1"/>
      <c r="F89" s="1"/>
    </row>
    <row r="90" spans="2:6" ht="13.5">
      <c r="B90" s="102"/>
      <c r="C90" s="109"/>
      <c r="D90" s="1"/>
      <c r="E90" s="1"/>
      <c r="F90" s="1"/>
    </row>
    <row r="91" spans="2:6" ht="13.5">
      <c r="B91" s="102"/>
      <c r="C91" s="109"/>
      <c r="D91" s="1"/>
      <c r="E91" s="1"/>
      <c r="F91" s="1"/>
    </row>
    <row r="92" spans="2:6" ht="13.5">
      <c r="B92" s="102"/>
      <c r="C92" s="109"/>
      <c r="D92" s="1"/>
      <c r="E92" s="1"/>
      <c r="F92" s="1"/>
    </row>
    <row r="93" spans="2:6" ht="13.5">
      <c r="B93" s="102"/>
      <c r="C93" s="109"/>
      <c r="D93" s="1"/>
      <c r="E93" s="1"/>
      <c r="F93" s="1"/>
    </row>
    <row r="94" spans="2:6" ht="13.5">
      <c r="B94" s="102"/>
      <c r="C94" s="109"/>
      <c r="D94" s="1"/>
      <c r="E94" s="1"/>
      <c r="F94" s="1"/>
    </row>
    <row r="95" spans="2:6" ht="13.5">
      <c r="B95" s="102"/>
      <c r="C95" s="109"/>
      <c r="D95" s="1"/>
      <c r="E95" s="1"/>
      <c r="F95" s="1"/>
    </row>
    <row r="96" spans="2:6" ht="13.5">
      <c r="B96" s="102"/>
      <c r="C96" s="109"/>
      <c r="D96" s="1"/>
      <c r="E96" s="1"/>
      <c r="F96" s="1"/>
    </row>
    <row r="97" spans="2:6" ht="13.5">
      <c r="B97" s="102"/>
      <c r="C97" s="109"/>
      <c r="D97" s="1"/>
      <c r="E97" s="1"/>
      <c r="F97" s="1"/>
    </row>
    <row r="98" spans="2:6" ht="13.5">
      <c r="B98" s="102"/>
      <c r="C98" s="109"/>
      <c r="D98" s="1"/>
      <c r="E98" s="1"/>
      <c r="F98" s="1"/>
    </row>
    <row r="99" spans="2:6" ht="13.5">
      <c r="B99" s="102"/>
      <c r="C99" s="109"/>
      <c r="D99" s="1"/>
      <c r="E99" s="1"/>
      <c r="F99" s="1"/>
    </row>
    <row r="100" spans="2:6" ht="13.5">
      <c r="B100" s="102"/>
      <c r="C100" s="109"/>
      <c r="D100" s="1"/>
      <c r="E100" s="1"/>
      <c r="F100" s="1"/>
    </row>
    <row r="101" spans="2:6" ht="13.5">
      <c r="B101" s="102"/>
      <c r="C101" s="109"/>
      <c r="D101" s="1"/>
      <c r="E101" s="1"/>
      <c r="F101" s="1"/>
    </row>
    <row r="102" spans="2:6" ht="13.5">
      <c r="B102" s="102"/>
      <c r="C102" s="109"/>
      <c r="D102" s="1"/>
      <c r="E102" s="1"/>
      <c r="F102" s="1"/>
    </row>
    <row r="103" spans="2:6" ht="13.5">
      <c r="B103" s="102"/>
      <c r="C103" s="109"/>
      <c r="D103" s="1"/>
      <c r="E103" s="1"/>
      <c r="F103" s="1"/>
    </row>
    <row r="104" spans="2:6" ht="13.5">
      <c r="B104" s="102"/>
      <c r="C104" s="109"/>
      <c r="D104" s="1"/>
      <c r="E104" s="1"/>
      <c r="F104" s="1"/>
    </row>
    <row r="105" spans="2:6" ht="13.5">
      <c r="B105" s="102"/>
      <c r="C105" s="109"/>
      <c r="D105" s="1"/>
      <c r="E105" s="1"/>
      <c r="F105" s="1"/>
    </row>
    <row r="106" spans="2:6" ht="13.5">
      <c r="B106" s="102"/>
      <c r="C106" s="109"/>
      <c r="D106" s="1"/>
      <c r="E106" s="1"/>
      <c r="F106" s="1"/>
    </row>
    <row r="107" spans="2:6" ht="13.5">
      <c r="B107" s="102"/>
      <c r="C107" s="109"/>
      <c r="D107" s="1"/>
      <c r="E107" s="1"/>
      <c r="F107" s="1"/>
    </row>
    <row r="108" spans="2:6" ht="13.5">
      <c r="B108" s="102"/>
      <c r="C108" s="109"/>
      <c r="D108" s="1"/>
      <c r="E108" s="1"/>
      <c r="F108" s="1"/>
    </row>
    <row r="109" spans="2:6" ht="13.5">
      <c r="B109" s="102"/>
      <c r="C109" s="109"/>
      <c r="D109" s="1"/>
      <c r="E109" s="1"/>
      <c r="F109" s="1"/>
    </row>
    <row r="110" spans="2:6" ht="13.5">
      <c r="B110" s="102"/>
      <c r="C110" s="109"/>
      <c r="D110" s="1"/>
      <c r="E110" s="1"/>
      <c r="F110" s="1"/>
    </row>
    <row r="111" spans="2:6" ht="13.5">
      <c r="B111" s="102"/>
      <c r="C111" s="109"/>
      <c r="D111" s="1"/>
      <c r="E111" s="1"/>
      <c r="F111" s="86"/>
    </row>
    <row r="112" spans="2:6" ht="13.5">
      <c r="B112" s="102"/>
      <c r="C112" s="109"/>
      <c r="D112" s="1"/>
      <c r="E112" s="1"/>
      <c r="F112" s="86"/>
    </row>
    <row r="113" spans="2:6" ht="13.5">
      <c r="B113" s="102"/>
      <c r="C113" s="109"/>
      <c r="D113" s="1"/>
      <c r="E113" s="1"/>
      <c r="F113" s="1"/>
    </row>
    <row r="114" spans="2:6" ht="13.5">
      <c r="B114" s="102"/>
      <c r="C114" s="109"/>
      <c r="D114" s="1"/>
      <c r="E114" s="1"/>
      <c r="F114" s="1"/>
    </row>
    <row r="115" spans="2:6" ht="13.5">
      <c r="B115" s="102"/>
      <c r="C115" s="109"/>
      <c r="D115" s="1"/>
      <c r="E115" s="1"/>
      <c r="F115" s="1"/>
    </row>
    <row r="116" spans="2:6" ht="13.5">
      <c r="B116" s="102"/>
      <c r="C116" s="109"/>
      <c r="D116" s="1"/>
      <c r="E116" s="1"/>
      <c r="F116" s="1"/>
    </row>
    <row r="117" spans="2:6" ht="13.5">
      <c r="B117" s="102"/>
      <c r="C117" s="109"/>
      <c r="D117" s="1"/>
      <c r="E117" s="1"/>
      <c r="F117" s="1"/>
    </row>
    <row r="118" spans="2:6" ht="13.5">
      <c r="B118" s="102"/>
      <c r="C118" s="109"/>
      <c r="D118" s="1"/>
      <c r="E118" s="1"/>
      <c r="F118" s="1"/>
    </row>
    <row r="119" spans="2:6" ht="13.5">
      <c r="B119" s="102"/>
      <c r="C119" s="109"/>
      <c r="D119" s="1"/>
      <c r="E119" s="1"/>
      <c r="F119" s="1"/>
    </row>
    <row r="120" spans="2:6" ht="13.5">
      <c r="B120" s="102"/>
      <c r="C120" s="109"/>
      <c r="D120" s="1"/>
      <c r="E120" s="1"/>
      <c r="F120" s="1"/>
    </row>
    <row r="121" spans="2:6" ht="13.5">
      <c r="B121" s="102"/>
      <c r="C121" s="109"/>
      <c r="D121" s="1"/>
      <c r="E121" s="1"/>
      <c r="F121" s="1"/>
    </row>
    <row r="122" spans="2:6" ht="13.5">
      <c r="B122" s="102"/>
      <c r="C122" s="109"/>
      <c r="D122" s="1"/>
      <c r="E122" s="1"/>
      <c r="F122" s="1"/>
    </row>
    <row r="123" spans="2:6" ht="13.5">
      <c r="B123" s="102"/>
      <c r="C123" s="109"/>
      <c r="D123" s="1"/>
      <c r="E123" s="1"/>
      <c r="F123" s="1"/>
    </row>
    <row r="124" spans="2:6" ht="13.5">
      <c r="B124" s="102"/>
      <c r="C124" s="109"/>
      <c r="D124" s="1"/>
      <c r="E124" s="1"/>
      <c r="F124" s="1"/>
    </row>
    <row r="125" spans="2:6" ht="13.5">
      <c r="B125" s="102"/>
      <c r="C125" s="109"/>
      <c r="D125" s="1"/>
      <c r="E125" s="1"/>
      <c r="F125" s="86"/>
    </row>
    <row r="126" spans="2:6" ht="13.5">
      <c r="B126" s="102"/>
      <c r="C126" s="110"/>
      <c r="D126" s="1"/>
      <c r="E126" s="1"/>
      <c r="F126" s="86"/>
    </row>
    <row r="127" spans="2:6" ht="13.5">
      <c r="B127" s="102"/>
      <c r="C127" s="110"/>
      <c r="D127" s="1"/>
      <c r="E127" s="1"/>
      <c r="F127" s="1"/>
    </row>
    <row r="128" spans="2:6" ht="13.5">
      <c r="B128" s="102"/>
      <c r="C128" s="110"/>
      <c r="D128" s="1"/>
      <c r="E128" s="1"/>
      <c r="F128" s="1"/>
    </row>
    <row r="129" spans="2:6" ht="13.5">
      <c r="B129" s="102"/>
      <c r="C129" s="110"/>
      <c r="D129" s="1"/>
      <c r="E129" s="1"/>
      <c r="F129" s="1"/>
    </row>
    <row r="130" spans="2:6" ht="13.5">
      <c r="B130" s="102"/>
      <c r="C130" s="11"/>
      <c r="D130" s="1"/>
      <c r="E130" s="1"/>
      <c r="F130" s="1"/>
    </row>
    <row r="131" spans="2:6" ht="13.5">
      <c r="B131" s="102"/>
      <c r="C131" s="11"/>
      <c r="D131" s="1"/>
      <c r="E131" s="1"/>
      <c r="F131" s="1"/>
    </row>
    <row r="132" spans="2:6" ht="13.5">
      <c r="B132" s="102"/>
      <c r="C132" s="11"/>
      <c r="D132" s="1"/>
      <c r="E132" s="1"/>
      <c r="F132" s="1"/>
    </row>
    <row r="133" spans="2:6" ht="13.5">
      <c r="B133" s="102"/>
      <c r="C133" s="11"/>
      <c r="D133" s="1"/>
      <c r="E133" s="1"/>
      <c r="F133" s="1"/>
    </row>
    <row r="134" spans="2:6" ht="13.5">
      <c r="B134" s="102"/>
      <c r="C134" s="1"/>
      <c r="D134" s="1"/>
      <c r="E134" s="1"/>
      <c r="F134" s="1"/>
    </row>
    <row r="135" spans="2:6" ht="13.5">
      <c r="B135" s="102"/>
      <c r="C135" s="1"/>
      <c r="D135" s="1"/>
      <c r="E135" s="1"/>
      <c r="F135" s="1"/>
    </row>
    <row r="136" spans="2:6" ht="13.5">
      <c r="B136" s="102"/>
      <c r="C136" s="1"/>
      <c r="D136" s="1"/>
      <c r="E136" s="1"/>
      <c r="F136" s="1"/>
    </row>
    <row r="137" spans="2:6" ht="13.5">
      <c r="B137" s="102"/>
      <c r="C137" s="1"/>
      <c r="D137" s="1"/>
      <c r="E137" s="1"/>
      <c r="F137" s="1"/>
    </row>
    <row r="138" spans="2:6" ht="13.5">
      <c r="B138" s="102"/>
      <c r="C138" s="1"/>
      <c r="D138" s="1"/>
      <c r="E138" s="1"/>
      <c r="F138" s="1"/>
    </row>
    <row r="139" spans="2:6" ht="13.5">
      <c r="B139" s="102"/>
      <c r="C139" s="1"/>
      <c r="D139" s="1"/>
      <c r="E139" s="1"/>
      <c r="F139" s="1"/>
    </row>
    <row r="140" spans="2:6" ht="13.5">
      <c r="B140" s="102"/>
      <c r="C140" s="1"/>
      <c r="D140" s="1"/>
      <c r="E140" s="1"/>
      <c r="F140" s="1"/>
    </row>
    <row r="141" spans="2:6" ht="13.5">
      <c r="B141" s="102"/>
      <c r="C141" s="1"/>
      <c r="D141" s="1"/>
      <c r="E141" s="1"/>
      <c r="F141" s="1"/>
    </row>
  </sheetData>
  <sheetProtection/>
  <mergeCells count="16">
    <mergeCell ref="M3:O3"/>
    <mergeCell ref="H63:L63"/>
    <mergeCell ref="J5:L5"/>
    <mergeCell ref="F5:G5"/>
    <mergeCell ref="M60:O60"/>
    <mergeCell ref="M61:O61"/>
    <mergeCell ref="M62:O62"/>
    <mergeCell ref="A3:G3"/>
    <mergeCell ref="A1:F1"/>
    <mergeCell ref="H3:K3"/>
    <mergeCell ref="H64:L64"/>
    <mergeCell ref="A60:F60"/>
    <mergeCell ref="H60:L60"/>
    <mergeCell ref="A61:F61"/>
    <mergeCell ref="H61:L61"/>
    <mergeCell ref="H62:L62"/>
  </mergeCells>
  <printOptions/>
  <pageMargins left="0.7874015748031497" right="0.6299212598425197" top="0.9055118110236221" bottom="0.7874015748031497" header="0.5118110236220472" footer="0.4330708661417323"/>
  <pageSetup horizontalDpi="600" verticalDpi="600" orientation="portrait" paperSize="9" scale="91" r:id="rId1"/>
  <headerFooter alignWithMargins="0">
    <oddFooter>&amp;C&amp;"ＭＳ Ｐ明朝,標準"
- 147 -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11"/>
  <sheetViews>
    <sheetView zoomScale="115" zoomScaleNormal="115" workbookViewId="0" topLeftCell="A1">
      <selection activeCell="AB16" sqref="AB16"/>
    </sheetView>
  </sheetViews>
  <sheetFormatPr defaultColWidth="9.00390625" defaultRowHeight="13.5"/>
  <cols>
    <col min="1" max="1" width="6.625" style="0" customWidth="1"/>
    <col min="2" max="2" width="10.625" style="0" customWidth="1"/>
    <col min="3" max="3" width="12.625" style="0" customWidth="1"/>
    <col min="4" max="4" width="6.625" style="0" customWidth="1"/>
    <col min="5" max="5" width="10.625" style="0" customWidth="1"/>
    <col min="6" max="6" width="12.625" style="0" customWidth="1"/>
    <col min="7" max="7" width="1.625" style="0" customWidth="1"/>
    <col min="8" max="8" width="6.625" style="0" customWidth="1"/>
    <col min="9" max="9" width="10.625" style="0" customWidth="1"/>
    <col min="10" max="10" width="14.625" style="0" customWidth="1"/>
    <col min="11" max="11" width="1.625" style="0" customWidth="1"/>
    <col min="13" max="13" width="9.00390625" style="1" customWidth="1"/>
  </cols>
  <sheetData>
    <row r="1" spans="1:11" ht="13.5">
      <c r="A1" s="278" t="s">
        <v>84</v>
      </c>
      <c r="B1" s="278"/>
      <c r="C1" s="278"/>
      <c r="D1" s="278"/>
      <c r="E1" s="279"/>
      <c r="F1" s="1"/>
      <c r="G1" s="1"/>
      <c r="H1" s="1"/>
      <c r="I1" s="1"/>
      <c r="J1" s="1"/>
      <c r="K1" s="1"/>
    </row>
    <row r="2" spans="1:1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1">
      <c r="A3" s="287" t="s">
        <v>85</v>
      </c>
      <c r="B3" s="287"/>
      <c r="C3" s="287"/>
      <c r="D3" s="336" t="s">
        <v>56</v>
      </c>
      <c r="E3" s="336"/>
      <c r="F3" s="336"/>
      <c r="G3" s="336"/>
      <c r="H3" s="287" t="s">
        <v>86</v>
      </c>
      <c r="I3" s="287"/>
      <c r="J3" s="287"/>
      <c r="K3" s="287"/>
    </row>
    <row r="4" spans="1:11" ht="21.75" thickBot="1">
      <c r="A4" s="335" t="s">
        <v>87</v>
      </c>
      <c r="B4" s="335"/>
      <c r="C4" s="335"/>
      <c r="D4" s="337"/>
      <c r="E4" s="337"/>
      <c r="F4" s="337"/>
      <c r="G4" s="337"/>
      <c r="H4" s="335" t="s">
        <v>88</v>
      </c>
      <c r="I4" s="335"/>
      <c r="J4" s="335"/>
      <c r="K4" s="335"/>
    </row>
    <row r="5" spans="1:11" ht="30" customHeight="1">
      <c r="A5" s="68" t="s">
        <v>47</v>
      </c>
      <c r="B5" s="100" t="s">
        <v>77</v>
      </c>
      <c r="C5" s="30" t="s">
        <v>89</v>
      </c>
      <c r="D5" s="27" t="s">
        <v>47</v>
      </c>
      <c r="E5" s="100" t="s">
        <v>77</v>
      </c>
      <c r="F5" s="292" t="s">
        <v>90</v>
      </c>
      <c r="G5" s="277"/>
      <c r="H5" s="29" t="s">
        <v>47</v>
      </c>
      <c r="I5" s="100" t="s">
        <v>77</v>
      </c>
      <c r="J5" s="292" t="s">
        <v>72</v>
      </c>
      <c r="K5" s="292"/>
    </row>
    <row r="6" spans="1:11" ht="9.75" customHeight="1">
      <c r="A6" s="21"/>
      <c r="B6" s="3"/>
      <c r="C6" s="111"/>
      <c r="D6" s="2"/>
      <c r="E6" s="3"/>
      <c r="F6" s="2"/>
      <c r="G6" s="111"/>
      <c r="H6" s="2"/>
      <c r="I6" s="3"/>
      <c r="J6" s="2"/>
      <c r="K6" s="2"/>
    </row>
    <row r="7" spans="1:11" ht="13.5">
      <c r="A7" s="4">
        <v>1</v>
      </c>
      <c r="B7" s="102" t="s">
        <v>186</v>
      </c>
      <c r="C7" s="112">
        <v>33.8367933892</v>
      </c>
      <c r="D7" s="101">
        <v>1</v>
      </c>
      <c r="E7" s="191" t="s">
        <v>488</v>
      </c>
      <c r="F7" s="11">
        <v>11852</v>
      </c>
      <c r="G7" s="31"/>
      <c r="H7" s="101">
        <v>1</v>
      </c>
      <c r="I7" s="102" t="s">
        <v>146</v>
      </c>
      <c r="J7" s="109">
        <v>43831329</v>
      </c>
      <c r="K7" s="5"/>
    </row>
    <row r="8" spans="1:11" ht="13.5">
      <c r="A8" s="4">
        <v>2</v>
      </c>
      <c r="B8" s="102" t="s">
        <v>197</v>
      </c>
      <c r="C8" s="112">
        <v>32.84985052</v>
      </c>
      <c r="D8" s="101">
        <v>2</v>
      </c>
      <c r="E8" s="102" t="s">
        <v>168</v>
      </c>
      <c r="F8" s="11">
        <v>4549</v>
      </c>
      <c r="G8" s="38"/>
      <c r="H8" s="101">
        <v>2</v>
      </c>
      <c r="I8" s="102" t="s">
        <v>125</v>
      </c>
      <c r="J8" s="109">
        <v>17721051</v>
      </c>
      <c r="K8" s="5"/>
    </row>
    <row r="9" spans="1:11" ht="13.5">
      <c r="A9" s="4">
        <v>3</v>
      </c>
      <c r="B9" s="102" t="s">
        <v>510</v>
      </c>
      <c r="C9" s="112">
        <v>32.4758124861</v>
      </c>
      <c r="D9" s="101">
        <v>3</v>
      </c>
      <c r="E9" s="102" t="s">
        <v>489</v>
      </c>
      <c r="F9" s="11">
        <v>4435</v>
      </c>
      <c r="G9" s="38"/>
      <c r="H9" s="101">
        <v>3</v>
      </c>
      <c r="I9" s="102" t="s">
        <v>135</v>
      </c>
      <c r="J9" s="109">
        <v>16529165</v>
      </c>
      <c r="K9" s="5"/>
    </row>
    <row r="10" spans="1:11" ht="13.5">
      <c r="A10" s="4">
        <v>4</v>
      </c>
      <c r="B10" s="102" t="s">
        <v>204</v>
      </c>
      <c r="C10" s="112">
        <v>32.0745906723</v>
      </c>
      <c r="D10" s="101">
        <v>4</v>
      </c>
      <c r="E10" s="191" t="s">
        <v>169</v>
      </c>
      <c r="F10" s="11">
        <v>4405</v>
      </c>
      <c r="G10" s="38"/>
      <c r="H10" s="101">
        <v>4</v>
      </c>
      <c r="I10" s="102" t="s">
        <v>153</v>
      </c>
      <c r="J10" s="109">
        <v>16050724</v>
      </c>
      <c r="K10" s="5"/>
    </row>
    <row r="11" spans="1:11" ht="13.5">
      <c r="A11" s="4">
        <v>5</v>
      </c>
      <c r="B11" s="102" t="s">
        <v>196</v>
      </c>
      <c r="C11" s="112">
        <v>30.9534948251</v>
      </c>
      <c r="D11" s="101">
        <v>5</v>
      </c>
      <c r="E11" s="102" t="s">
        <v>173</v>
      </c>
      <c r="F11" s="11">
        <v>3424</v>
      </c>
      <c r="G11" s="38"/>
      <c r="H11" s="101">
        <v>5</v>
      </c>
      <c r="I11" s="102" t="s">
        <v>110</v>
      </c>
      <c r="J11" s="109">
        <v>14888356</v>
      </c>
      <c r="K11" s="5"/>
    </row>
    <row r="12" spans="1:11" ht="13.5">
      <c r="A12" s="4">
        <v>6</v>
      </c>
      <c r="B12" s="102" t="s">
        <v>193</v>
      </c>
      <c r="C12" s="112">
        <v>30.8926616124</v>
      </c>
      <c r="D12" s="101">
        <v>6</v>
      </c>
      <c r="E12" s="102" t="s">
        <v>171</v>
      </c>
      <c r="F12" s="11">
        <v>3348</v>
      </c>
      <c r="G12" s="33"/>
      <c r="H12" s="101">
        <v>6</v>
      </c>
      <c r="I12" s="102" t="s">
        <v>143</v>
      </c>
      <c r="J12" s="109">
        <v>13874330</v>
      </c>
      <c r="K12" s="5"/>
    </row>
    <row r="13" spans="1:11" ht="13.5">
      <c r="A13" s="4">
        <v>7</v>
      </c>
      <c r="B13" s="102" t="s">
        <v>511</v>
      </c>
      <c r="C13" s="112">
        <v>30.7609368538</v>
      </c>
      <c r="D13" s="101">
        <v>7</v>
      </c>
      <c r="E13" s="102" t="s">
        <v>174</v>
      </c>
      <c r="F13" s="11">
        <v>3068</v>
      </c>
      <c r="G13" s="38"/>
      <c r="H13" s="106">
        <v>7</v>
      </c>
      <c r="I13" s="105" t="s">
        <v>158</v>
      </c>
      <c r="J13" s="113">
        <v>12390803</v>
      </c>
      <c r="K13" s="5"/>
    </row>
    <row r="14" spans="1:11" ht="13.5">
      <c r="A14" s="4">
        <v>8</v>
      </c>
      <c r="B14" s="102" t="s">
        <v>189</v>
      </c>
      <c r="C14" s="112">
        <v>30.621246074</v>
      </c>
      <c r="D14" s="101">
        <v>8</v>
      </c>
      <c r="E14" s="102" t="s">
        <v>491</v>
      </c>
      <c r="F14" s="11">
        <v>3063</v>
      </c>
      <c r="G14" s="38"/>
      <c r="H14" s="101">
        <v>8</v>
      </c>
      <c r="I14" s="102" t="s">
        <v>142</v>
      </c>
      <c r="J14" s="109">
        <v>11408497</v>
      </c>
      <c r="K14" s="5"/>
    </row>
    <row r="15" spans="1:11" ht="13.5">
      <c r="A15" s="4">
        <v>9</v>
      </c>
      <c r="B15" s="102" t="s">
        <v>512</v>
      </c>
      <c r="C15" s="112">
        <v>30.5401913568</v>
      </c>
      <c r="D15" s="101">
        <v>9</v>
      </c>
      <c r="E15" s="102" t="s">
        <v>176</v>
      </c>
      <c r="F15" s="11">
        <v>2723</v>
      </c>
      <c r="G15" s="38"/>
      <c r="H15" s="101">
        <v>9</v>
      </c>
      <c r="I15" s="102" t="s">
        <v>117</v>
      </c>
      <c r="J15" s="109">
        <v>10542710</v>
      </c>
      <c r="K15" s="5"/>
    </row>
    <row r="16" spans="1:11" ht="13.5">
      <c r="A16" s="4">
        <v>10</v>
      </c>
      <c r="B16" s="102" t="s">
        <v>498</v>
      </c>
      <c r="C16" s="112">
        <v>30.4454929211</v>
      </c>
      <c r="D16" s="101">
        <v>10</v>
      </c>
      <c r="E16" s="102" t="s">
        <v>492</v>
      </c>
      <c r="F16" s="11">
        <v>2550</v>
      </c>
      <c r="G16" s="38"/>
      <c r="H16" s="101">
        <v>10</v>
      </c>
      <c r="I16" s="102" t="s">
        <v>118</v>
      </c>
      <c r="J16" s="109">
        <v>9568452</v>
      </c>
      <c r="K16" s="5"/>
    </row>
    <row r="17" spans="1:11" ht="9" customHeight="1">
      <c r="A17" s="4"/>
      <c r="B17" s="102"/>
      <c r="C17" s="112"/>
      <c r="D17" s="101"/>
      <c r="E17" s="237"/>
      <c r="F17" s="11"/>
      <c r="G17" s="38"/>
      <c r="H17" s="101"/>
      <c r="K17" s="5"/>
    </row>
    <row r="18" spans="1:14" s="1" customFormat="1" ht="13.5">
      <c r="A18" s="4">
        <v>11</v>
      </c>
      <c r="B18" s="102" t="s">
        <v>513</v>
      </c>
      <c r="C18" s="144">
        <v>30.3801875278</v>
      </c>
      <c r="D18" s="32">
        <v>11</v>
      </c>
      <c r="E18" s="102" t="s">
        <v>178</v>
      </c>
      <c r="F18" s="11">
        <v>2494</v>
      </c>
      <c r="G18" s="38"/>
      <c r="H18" s="101">
        <v>11</v>
      </c>
      <c r="I18" s="102" t="s">
        <v>156</v>
      </c>
      <c r="J18" s="109">
        <v>8433642</v>
      </c>
      <c r="K18" s="5"/>
      <c r="N18"/>
    </row>
    <row r="19" spans="1:14" ht="13.5">
      <c r="A19" s="4">
        <v>12</v>
      </c>
      <c r="B19" s="102" t="s">
        <v>174</v>
      </c>
      <c r="C19" s="144">
        <v>30.1415172531</v>
      </c>
      <c r="D19" s="32">
        <v>12</v>
      </c>
      <c r="E19" s="10" t="s">
        <v>179</v>
      </c>
      <c r="F19" s="11">
        <v>2420</v>
      </c>
      <c r="G19" s="38"/>
      <c r="H19" s="101">
        <v>12</v>
      </c>
      <c r="I19" s="102" t="s">
        <v>154</v>
      </c>
      <c r="J19" s="109">
        <v>8363510</v>
      </c>
      <c r="K19" s="5"/>
      <c r="N19" s="1"/>
    </row>
    <row r="20" spans="1:11" ht="13.5">
      <c r="A20" s="4">
        <v>13</v>
      </c>
      <c r="B20" s="102" t="s">
        <v>514</v>
      </c>
      <c r="C20" s="144">
        <v>30.0611897429</v>
      </c>
      <c r="D20" s="32">
        <v>13</v>
      </c>
      <c r="E20" s="10" t="s">
        <v>493</v>
      </c>
      <c r="F20" s="11">
        <v>2388</v>
      </c>
      <c r="G20" s="38"/>
      <c r="H20" s="101">
        <v>13</v>
      </c>
      <c r="I20" s="102" t="s">
        <v>150</v>
      </c>
      <c r="J20" s="109">
        <v>8293780</v>
      </c>
      <c r="K20" s="5"/>
    </row>
    <row r="21" spans="1:11" ht="13.5">
      <c r="A21" s="4">
        <v>14</v>
      </c>
      <c r="B21" s="102" t="s">
        <v>201</v>
      </c>
      <c r="C21" s="144">
        <v>29.9327523043</v>
      </c>
      <c r="D21" s="32">
        <v>14</v>
      </c>
      <c r="E21" s="10" t="s">
        <v>184</v>
      </c>
      <c r="F21" s="11">
        <v>2282</v>
      </c>
      <c r="G21" s="38"/>
      <c r="H21" s="101">
        <v>14</v>
      </c>
      <c r="I21" s="102" t="s">
        <v>115</v>
      </c>
      <c r="J21" s="109">
        <v>8255666</v>
      </c>
      <c r="K21" s="5"/>
    </row>
    <row r="22" spans="1:11" ht="13.5">
      <c r="A22" s="4">
        <v>15</v>
      </c>
      <c r="B22" s="102" t="s">
        <v>493</v>
      </c>
      <c r="C22" s="144">
        <v>29.8579244213</v>
      </c>
      <c r="D22" s="32">
        <v>15</v>
      </c>
      <c r="E22" s="10" t="s">
        <v>182</v>
      </c>
      <c r="F22" s="11">
        <v>2204</v>
      </c>
      <c r="G22" s="38"/>
      <c r="H22" s="101">
        <v>15</v>
      </c>
      <c r="I22" s="102" t="s">
        <v>136</v>
      </c>
      <c r="J22" s="109">
        <v>8159351</v>
      </c>
      <c r="K22" s="5"/>
    </row>
    <row r="23" spans="1:11" ht="13.5">
      <c r="A23" s="4">
        <v>16</v>
      </c>
      <c r="B23" s="102" t="s">
        <v>515</v>
      </c>
      <c r="C23" s="144">
        <v>29.7133257655</v>
      </c>
      <c r="D23" s="32">
        <v>16</v>
      </c>
      <c r="E23" s="10" t="s">
        <v>494</v>
      </c>
      <c r="F23" s="11">
        <v>2191</v>
      </c>
      <c r="G23" s="38"/>
      <c r="H23" s="101">
        <v>16</v>
      </c>
      <c r="I23" s="102" t="s">
        <v>131</v>
      </c>
      <c r="J23" s="109">
        <v>6813929</v>
      </c>
      <c r="K23" s="5"/>
    </row>
    <row r="24" spans="1:11" ht="13.5">
      <c r="A24" s="4">
        <v>17</v>
      </c>
      <c r="B24" s="102" t="s">
        <v>497</v>
      </c>
      <c r="C24" s="144">
        <v>29.6015682718</v>
      </c>
      <c r="D24" s="141">
        <v>17</v>
      </c>
      <c r="E24" s="188" t="s">
        <v>183</v>
      </c>
      <c r="F24" s="142">
        <v>1987</v>
      </c>
      <c r="G24" s="38"/>
      <c r="H24" s="101">
        <v>17</v>
      </c>
      <c r="I24" s="102" t="s">
        <v>141</v>
      </c>
      <c r="J24" s="109">
        <v>6672809</v>
      </c>
      <c r="K24" s="5"/>
    </row>
    <row r="25" spans="1:11" ht="13.5">
      <c r="A25" s="4">
        <v>18</v>
      </c>
      <c r="B25" s="102" t="s">
        <v>173</v>
      </c>
      <c r="C25" s="144">
        <v>29.4920132551</v>
      </c>
      <c r="D25" s="32">
        <v>18</v>
      </c>
      <c r="E25" s="185" t="s">
        <v>177</v>
      </c>
      <c r="F25" s="11">
        <v>1973</v>
      </c>
      <c r="G25" s="38"/>
      <c r="H25" s="101">
        <v>18</v>
      </c>
      <c r="I25" s="102" t="s">
        <v>128</v>
      </c>
      <c r="J25" s="109">
        <v>6519551</v>
      </c>
      <c r="K25" s="5"/>
    </row>
    <row r="26" spans="1:11" ht="13.5">
      <c r="A26" s="4">
        <v>19</v>
      </c>
      <c r="B26" s="102" t="s">
        <v>516</v>
      </c>
      <c r="C26" s="144">
        <v>29.4271467505</v>
      </c>
      <c r="D26" s="32">
        <v>19</v>
      </c>
      <c r="E26" s="10" t="s">
        <v>185</v>
      </c>
      <c r="F26" s="11">
        <v>1741</v>
      </c>
      <c r="G26" s="38"/>
      <c r="H26" s="101">
        <v>19</v>
      </c>
      <c r="I26" s="102" t="s">
        <v>155</v>
      </c>
      <c r="J26" s="109">
        <v>5454784</v>
      </c>
      <c r="K26" s="5"/>
    </row>
    <row r="27" spans="1:11" ht="13.5">
      <c r="A27" s="4">
        <v>20</v>
      </c>
      <c r="B27" s="102" t="s">
        <v>517</v>
      </c>
      <c r="C27" s="144">
        <v>29.0880220521</v>
      </c>
      <c r="D27" s="32">
        <v>20</v>
      </c>
      <c r="E27" s="10" t="s">
        <v>495</v>
      </c>
      <c r="F27" s="11">
        <v>1612</v>
      </c>
      <c r="G27" s="38"/>
      <c r="H27" s="101">
        <v>20</v>
      </c>
      <c r="I27" s="102" t="s">
        <v>116</v>
      </c>
      <c r="J27" s="109">
        <v>5101178</v>
      </c>
      <c r="K27" s="5"/>
    </row>
    <row r="28" spans="1:11" ht="9" customHeight="1">
      <c r="A28" s="4"/>
      <c r="B28" s="102"/>
      <c r="C28" s="144"/>
      <c r="D28" s="32"/>
      <c r="E28" s="237"/>
      <c r="F28" s="238"/>
      <c r="G28" s="38"/>
      <c r="H28" s="101"/>
      <c r="K28" s="5"/>
    </row>
    <row r="29" spans="1:11" ht="13.5">
      <c r="A29" s="4">
        <v>21</v>
      </c>
      <c r="B29" s="102" t="s">
        <v>518</v>
      </c>
      <c r="C29" s="144">
        <v>28.7827417446</v>
      </c>
      <c r="D29" s="32">
        <v>21</v>
      </c>
      <c r="E29" s="185" t="s">
        <v>496</v>
      </c>
      <c r="F29" s="11">
        <v>1608</v>
      </c>
      <c r="G29" s="38"/>
      <c r="H29" s="101">
        <v>21</v>
      </c>
      <c r="I29" s="102" t="s">
        <v>151</v>
      </c>
      <c r="J29" s="109">
        <v>5098999</v>
      </c>
      <c r="K29" s="5"/>
    </row>
    <row r="30" spans="1:11" ht="13.5">
      <c r="A30" s="4">
        <v>22</v>
      </c>
      <c r="B30" s="102" t="s">
        <v>209</v>
      </c>
      <c r="C30" s="144">
        <v>28.6982991369</v>
      </c>
      <c r="D30" s="32">
        <v>22</v>
      </c>
      <c r="E30" s="185" t="s">
        <v>497</v>
      </c>
      <c r="F30" s="11">
        <v>1553</v>
      </c>
      <c r="G30" s="38"/>
      <c r="H30" s="101">
        <v>22</v>
      </c>
      <c r="I30" s="102" t="s">
        <v>126</v>
      </c>
      <c r="J30" s="109">
        <v>4815155</v>
      </c>
      <c r="K30" s="5"/>
    </row>
    <row r="31" spans="1:11" ht="13.5">
      <c r="A31" s="4">
        <v>23</v>
      </c>
      <c r="B31" s="102" t="s">
        <v>506</v>
      </c>
      <c r="C31" s="144">
        <v>28.675414759</v>
      </c>
      <c r="D31" s="32">
        <v>23</v>
      </c>
      <c r="E31" s="185" t="s">
        <v>190</v>
      </c>
      <c r="F31" s="11">
        <v>1322</v>
      </c>
      <c r="G31" s="38"/>
      <c r="H31" s="101">
        <v>23</v>
      </c>
      <c r="I31" s="102" t="s">
        <v>149</v>
      </c>
      <c r="J31" s="109">
        <v>4642624</v>
      </c>
      <c r="K31" s="5"/>
    </row>
    <row r="32" spans="1:11" ht="13.5">
      <c r="A32" s="4">
        <v>24</v>
      </c>
      <c r="B32" s="102" t="s">
        <v>505</v>
      </c>
      <c r="C32" s="144">
        <v>28.6647029582</v>
      </c>
      <c r="D32" s="32">
        <v>24</v>
      </c>
      <c r="E32" s="185" t="s">
        <v>191</v>
      </c>
      <c r="F32" s="11">
        <v>1303</v>
      </c>
      <c r="G32" s="38"/>
      <c r="H32" s="101">
        <v>24</v>
      </c>
      <c r="I32" s="102" t="s">
        <v>112</v>
      </c>
      <c r="J32" s="109">
        <v>4558947</v>
      </c>
      <c r="K32" s="5"/>
    </row>
    <row r="33" spans="1:11" ht="13.5">
      <c r="A33" s="4">
        <v>25</v>
      </c>
      <c r="B33" s="102" t="s">
        <v>519</v>
      </c>
      <c r="C33" s="144">
        <v>28.6311973563</v>
      </c>
      <c r="D33" s="32">
        <v>25</v>
      </c>
      <c r="E33" s="185" t="s">
        <v>498</v>
      </c>
      <c r="F33" s="11">
        <v>1287</v>
      </c>
      <c r="G33" s="38"/>
      <c r="H33" s="101">
        <v>25</v>
      </c>
      <c r="I33" s="102" t="s">
        <v>114</v>
      </c>
      <c r="J33" s="109">
        <v>4139178</v>
      </c>
      <c r="K33" s="5"/>
    </row>
    <row r="34" spans="1:11" ht="13.5" customHeight="1">
      <c r="A34" s="4">
        <v>26</v>
      </c>
      <c r="B34" s="102" t="s">
        <v>520</v>
      </c>
      <c r="C34" s="144">
        <v>28.4068846824</v>
      </c>
      <c r="D34" s="32">
        <v>26</v>
      </c>
      <c r="E34" s="185" t="s">
        <v>189</v>
      </c>
      <c r="F34" s="11">
        <v>1237</v>
      </c>
      <c r="G34" s="38"/>
      <c r="H34" s="101">
        <v>26</v>
      </c>
      <c r="I34" s="102" t="s">
        <v>159</v>
      </c>
      <c r="J34" s="109">
        <v>3972171</v>
      </c>
      <c r="K34" s="5"/>
    </row>
    <row r="35" spans="1:11" ht="13.5">
      <c r="A35" s="4">
        <v>27</v>
      </c>
      <c r="B35" s="102" t="s">
        <v>192</v>
      </c>
      <c r="C35" s="144">
        <v>28.0975742574</v>
      </c>
      <c r="D35" s="32">
        <v>27</v>
      </c>
      <c r="E35" s="185" t="s">
        <v>195</v>
      </c>
      <c r="F35" s="11">
        <v>1164</v>
      </c>
      <c r="G35" s="38"/>
      <c r="H35" s="101">
        <v>27</v>
      </c>
      <c r="I35" s="102" t="s">
        <v>129</v>
      </c>
      <c r="J35" s="109">
        <v>3567223</v>
      </c>
      <c r="K35" s="5"/>
    </row>
    <row r="36" spans="1:11" ht="13.5">
      <c r="A36" s="4">
        <v>28</v>
      </c>
      <c r="B36" s="102" t="s">
        <v>521</v>
      </c>
      <c r="C36" s="144">
        <v>27.8955854417</v>
      </c>
      <c r="D36" s="32">
        <v>28</v>
      </c>
      <c r="E36" s="185" t="s">
        <v>499</v>
      </c>
      <c r="F36" s="11">
        <v>1123</v>
      </c>
      <c r="G36" s="38"/>
      <c r="H36" s="101">
        <v>28</v>
      </c>
      <c r="I36" s="102" t="s">
        <v>119</v>
      </c>
      <c r="J36" s="109">
        <v>2994970</v>
      </c>
      <c r="K36" s="5"/>
    </row>
    <row r="37" spans="1:11" ht="13.5">
      <c r="A37" s="4">
        <v>29</v>
      </c>
      <c r="B37" s="102" t="s">
        <v>522</v>
      </c>
      <c r="C37" s="144">
        <v>27.8682258413</v>
      </c>
      <c r="D37" s="32">
        <v>29</v>
      </c>
      <c r="E37" s="185" t="s">
        <v>194</v>
      </c>
      <c r="F37" s="11">
        <v>1091</v>
      </c>
      <c r="G37" s="38"/>
      <c r="H37" s="101">
        <v>29</v>
      </c>
      <c r="I37" s="102" t="s">
        <v>157</v>
      </c>
      <c r="J37" s="109">
        <v>2608074</v>
      </c>
      <c r="K37" s="5"/>
    </row>
    <row r="38" spans="1:11" ht="13.5">
      <c r="A38" s="4">
        <v>30</v>
      </c>
      <c r="B38" s="102" t="s">
        <v>523</v>
      </c>
      <c r="C38" s="144">
        <v>27.7947708601</v>
      </c>
      <c r="D38" s="32">
        <v>30</v>
      </c>
      <c r="E38" s="10" t="s">
        <v>500</v>
      </c>
      <c r="F38" s="11">
        <v>1037</v>
      </c>
      <c r="G38" s="38"/>
      <c r="H38" s="101">
        <v>30</v>
      </c>
      <c r="I38" s="102" t="s">
        <v>132</v>
      </c>
      <c r="J38" s="109">
        <v>2601943</v>
      </c>
      <c r="K38" s="5"/>
    </row>
    <row r="39" spans="1:11" ht="9" customHeight="1">
      <c r="A39" s="4"/>
      <c r="B39" s="102"/>
      <c r="C39" s="144"/>
      <c r="D39" s="32"/>
      <c r="E39" s="237"/>
      <c r="F39" s="238"/>
      <c r="G39" s="38"/>
      <c r="H39" s="101"/>
      <c r="K39" s="5"/>
    </row>
    <row r="40" spans="1:11" ht="13.5">
      <c r="A40" s="4">
        <v>31</v>
      </c>
      <c r="B40" s="102" t="s">
        <v>524</v>
      </c>
      <c r="C40" s="144">
        <v>27.6815502199</v>
      </c>
      <c r="D40" s="32">
        <v>31</v>
      </c>
      <c r="E40" s="185" t="s">
        <v>193</v>
      </c>
      <c r="F40" s="11">
        <v>1011</v>
      </c>
      <c r="G40" s="38"/>
      <c r="H40" s="101">
        <v>31</v>
      </c>
      <c r="I40" s="102" t="s">
        <v>147</v>
      </c>
      <c r="J40" s="109">
        <v>2474035</v>
      </c>
      <c r="K40" s="5"/>
    </row>
    <row r="41" spans="1:11" ht="13.5">
      <c r="A41" s="4">
        <v>32</v>
      </c>
      <c r="B41" s="102" t="s">
        <v>180</v>
      </c>
      <c r="C41" s="144">
        <v>27.5989553787</v>
      </c>
      <c r="D41" s="32">
        <v>32</v>
      </c>
      <c r="E41" s="10" t="s">
        <v>501</v>
      </c>
      <c r="F41" s="11">
        <v>1011</v>
      </c>
      <c r="G41" s="38"/>
      <c r="H41" s="101">
        <v>32</v>
      </c>
      <c r="I41" s="102" t="s">
        <v>124</v>
      </c>
      <c r="J41" s="109">
        <v>2371385</v>
      </c>
      <c r="K41" s="5"/>
    </row>
    <row r="42" spans="1:11" ht="13.5">
      <c r="A42" s="4">
        <v>33</v>
      </c>
      <c r="B42" s="102" t="s">
        <v>525</v>
      </c>
      <c r="C42" s="144">
        <v>27.5321986368</v>
      </c>
      <c r="D42" s="32">
        <v>33</v>
      </c>
      <c r="E42" s="10" t="s">
        <v>198</v>
      </c>
      <c r="F42" s="11">
        <v>935</v>
      </c>
      <c r="G42" s="38"/>
      <c r="H42" s="101">
        <v>33</v>
      </c>
      <c r="I42" s="102" t="s">
        <v>152</v>
      </c>
      <c r="J42" s="109">
        <v>2270696</v>
      </c>
      <c r="K42" s="5"/>
    </row>
    <row r="43" spans="1:11" ht="13.5">
      <c r="A43" s="4">
        <v>34</v>
      </c>
      <c r="B43" s="102" t="s">
        <v>202</v>
      </c>
      <c r="C43" s="144">
        <v>27.5114253029</v>
      </c>
      <c r="D43" s="32">
        <v>34</v>
      </c>
      <c r="E43" s="10" t="s">
        <v>199</v>
      </c>
      <c r="F43" s="11">
        <v>815</v>
      </c>
      <c r="G43" s="38"/>
      <c r="H43" s="101">
        <v>34</v>
      </c>
      <c r="I43" s="102" t="s">
        <v>123</v>
      </c>
      <c r="J43" s="109">
        <v>2133133</v>
      </c>
      <c r="K43" s="5"/>
    </row>
    <row r="44" spans="1:11" ht="13.5">
      <c r="A44" s="4">
        <v>35</v>
      </c>
      <c r="B44" s="102" t="s">
        <v>187</v>
      </c>
      <c r="C44" s="144">
        <v>27.0930594659</v>
      </c>
      <c r="D44" s="32">
        <v>35</v>
      </c>
      <c r="E44" s="185" t="s">
        <v>201</v>
      </c>
      <c r="F44" s="11">
        <v>815</v>
      </c>
      <c r="G44" s="38"/>
      <c r="H44" s="101">
        <v>35</v>
      </c>
      <c r="I44" s="102" t="s">
        <v>144</v>
      </c>
      <c r="J44" s="109">
        <v>1912793</v>
      </c>
      <c r="K44" s="5"/>
    </row>
    <row r="45" spans="1:11" ht="13.5">
      <c r="A45" s="4">
        <v>36</v>
      </c>
      <c r="B45" s="102" t="s">
        <v>168</v>
      </c>
      <c r="C45" s="144">
        <v>26.7633276813</v>
      </c>
      <c r="D45" s="32">
        <v>36</v>
      </c>
      <c r="E45" s="10" t="s">
        <v>502</v>
      </c>
      <c r="F45" s="11">
        <v>808</v>
      </c>
      <c r="G45" s="38"/>
      <c r="H45" s="101">
        <v>36</v>
      </c>
      <c r="I45" s="102" t="s">
        <v>133</v>
      </c>
      <c r="J45" s="109">
        <v>1896881</v>
      </c>
      <c r="K45" s="5"/>
    </row>
    <row r="46" spans="1:11" ht="13.5">
      <c r="A46" s="4">
        <v>37</v>
      </c>
      <c r="B46" s="102" t="s">
        <v>211</v>
      </c>
      <c r="C46" s="144">
        <v>26.1482925286</v>
      </c>
      <c r="D46" s="32">
        <v>37</v>
      </c>
      <c r="E46" s="10" t="s">
        <v>202</v>
      </c>
      <c r="F46" s="11">
        <v>719</v>
      </c>
      <c r="G46" s="38"/>
      <c r="H46" s="101">
        <v>37</v>
      </c>
      <c r="I46" s="102" t="s">
        <v>134</v>
      </c>
      <c r="J46" s="109">
        <v>1891829</v>
      </c>
      <c r="K46" s="5"/>
    </row>
    <row r="47" spans="1:11" ht="13.5">
      <c r="A47" s="4">
        <v>38</v>
      </c>
      <c r="B47" s="102" t="s">
        <v>181</v>
      </c>
      <c r="C47" s="144">
        <v>25.8950388436</v>
      </c>
      <c r="D47" s="32">
        <v>38</v>
      </c>
      <c r="E47" s="10" t="s">
        <v>203</v>
      </c>
      <c r="F47" s="11">
        <v>697</v>
      </c>
      <c r="G47" s="38"/>
      <c r="H47" s="101">
        <v>38</v>
      </c>
      <c r="I47" s="102" t="s">
        <v>120</v>
      </c>
      <c r="J47" s="109">
        <v>1783863</v>
      </c>
      <c r="K47" s="5"/>
    </row>
    <row r="48" spans="1:11" ht="13.5">
      <c r="A48" s="4">
        <v>39</v>
      </c>
      <c r="B48" s="102" t="s">
        <v>176</v>
      </c>
      <c r="C48" s="144">
        <v>25.8744205647</v>
      </c>
      <c r="D48" s="32">
        <v>39</v>
      </c>
      <c r="E48" s="10" t="s">
        <v>204</v>
      </c>
      <c r="F48" s="11">
        <v>627</v>
      </c>
      <c r="G48" s="38"/>
      <c r="H48" s="101">
        <v>39</v>
      </c>
      <c r="I48" s="102" t="s">
        <v>113</v>
      </c>
      <c r="J48" s="109">
        <v>1735655</v>
      </c>
      <c r="K48" s="5"/>
    </row>
    <row r="49" spans="1:11" ht="13.5">
      <c r="A49" s="4">
        <v>40</v>
      </c>
      <c r="B49" s="102" t="s">
        <v>526</v>
      </c>
      <c r="C49" s="144">
        <v>25.8623945803</v>
      </c>
      <c r="D49" s="32">
        <v>40</v>
      </c>
      <c r="E49" s="10" t="s">
        <v>205</v>
      </c>
      <c r="F49" s="11">
        <v>617</v>
      </c>
      <c r="G49" s="38"/>
      <c r="H49" s="101">
        <v>40</v>
      </c>
      <c r="I49" s="102" t="s">
        <v>148</v>
      </c>
      <c r="J49" s="109">
        <v>1595132</v>
      </c>
      <c r="K49" s="5"/>
    </row>
    <row r="50" spans="1:11" ht="9" customHeight="1">
      <c r="A50" s="4"/>
      <c r="B50" s="102"/>
      <c r="C50" s="144"/>
      <c r="D50" s="32"/>
      <c r="E50" s="237"/>
      <c r="F50" s="238"/>
      <c r="G50" s="38"/>
      <c r="H50" s="101"/>
      <c r="K50" s="5"/>
    </row>
    <row r="51" spans="1:11" ht="13.5">
      <c r="A51" s="4">
        <v>41</v>
      </c>
      <c r="B51" s="102" t="s">
        <v>527</v>
      </c>
      <c r="C51" s="144">
        <v>25.7484466408</v>
      </c>
      <c r="D51" s="32">
        <v>41</v>
      </c>
      <c r="E51" s="10" t="s">
        <v>207</v>
      </c>
      <c r="F51" s="11">
        <v>586</v>
      </c>
      <c r="G51" s="38"/>
      <c r="H51" s="101">
        <v>41</v>
      </c>
      <c r="I51" s="102" t="s">
        <v>111</v>
      </c>
      <c r="J51" s="109">
        <v>1562494</v>
      </c>
      <c r="K51" s="5"/>
    </row>
    <row r="52" spans="1:11" ht="13.5">
      <c r="A52" s="56">
        <v>42</v>
      </c>
      <c r="B52" s="105" t="s">
        <v>183</v>
      </c>
      <c r="C52" s="243">
        <v>24.8203966468</v>
      </c>
      <c r="D52" s="32">
        <v>42</v>
      </c>
      <c r="E52" s="10" t="s">
        <v>206</v>
      </c>
      <c r="F52" s="11">
        <v>570</v>
      </c>
      <c r="G52" s="38"/>
      <c r="H52" s="101">
        <v>42</v>
      </c>
      <c r="I52" s="102" t="s">
        <v>145</v>
      </c>
      <c r="J52" s="109">
        <v>1527585</v>
      </c>
      <c r="K52" s="5"/>
    </row>
    <row r="53" spans="1:11" ht="13.5">
      <c r="A53" s="4">
        <v>43</v>
      </c>
      <c r="B53" s="102" t="s">
        <v>528</v>
      </c>
      <c r="C53" s="144">
        <v>24.1505110264</v>
      </c>
      <c r="D53" s="32">
        <v>43</v>
      </c>
      <c r="E53" s="10" t="s">
        <v>208</v>
      </c>
      <c r="F53" s="11">
        <v>500</v>
      </c>
      <c r="G53" s="38"/>
      <c r="H53" s="101">
        <v>43</v>
      </c>
      <c r="I53" s="102" t="s">
        <v>160</v>
      </c>
      <c r="J53" s="109">
        <v>1214936</v>
      </c>
      <c r="K53" s="5"/>
    </row>
    <row r="54" spans="1:11" ht="13.5">
      <c r="A54" s="4">
        <v>44</v>
      </c>
      <c r="B54" s="102" t="s">
        <v>200</v>
      </c>
      <c r="C54" s="144">
        <v>23.8647381351</v>
      </c>
      <c r="D54" s="32">
        <v>44</v>
      </c>
      <c r="E54" s="10" t="s">
        <v>210</v>
      </c>
      <c r="F54" s="11">
        <v>428</v>
      </c>
      <c r="G54" s="38"/>
      <c r="H54" s="101">
        <v>44</v>
      </c>
      <c r="I54" s="102" t="s">
        <v>130</v>
      </c>
      <c r="J54" s="109">
        <v>1056695</v>
      </c>
      <c r="K54" s="5"/>
    </row>
    <row r="55" spans="1:11" ht="13.5">
      <c r="A55" s="4">
        <v>45</v>
      </c>
      <c r="B55" s="102" t="s">
        <v>491</v>
      </c>
      <c r="C55" s="144">
        <v>23.7878197535</v>
      </c>
      <c r="D55" s="32">
        <v>45</v>
      </c>
      <c r="E55" s="10" t="s">
        <v>503</v>
      </c>
      <c r="F55" s="11">
        <v>408</v>
      </c>
      <c r="G55" s="38"/>
      <c r="H55" s="101">
        <v>45</v>
      </c>
      <c r="I55" s="102" t="s">
        <v>127</v>
      </c>
      <c r="J55" s="109">
        <v>680421</v>
      </c>
      <c r="K55" s="5"/>
    </row>
    <row r="56" spans="1:11" ht="13.5">
      <c r="A56" s="4">
        <v>46</v>
      </c>
      <c r="B56" s="102" t="s">
        <v>529</v>
      </c>
      <c r="C56" s="144">
        <v>22.6697926753</v>
      </c>
      <c r="D56" s="32">
        <v>46</v>
      </c>
      <c r="E56" s="10" t="s">
        <v>211</v>
      </c>
      <c r="F56" s="11">
        <v>341</v>
      </c>
      <c r="G56" s="38"/>
      <c r="H56" s="101">
        <v>46</v>
      </c>
      <c r="I56" s="102" t="s">
        <v>122</v>
      </c>
      <c r="J56" s="109">
        <v>633591</v>
      </c>
      <c r="K56" s="5"/>
    </row>
    <row r="57" spans="1:11" ht="13.5">
      <c r="A57" s="4">
        <v>47</v>
      </c>
      <c r="B57" s="102" t="s">
        <v>198</v>
      </c>
      <c r="C57" s="144">
        <v>19.6336618578</v>
      </c>
      <c r="D57" s="32">
        <v>47</v>
      </c>
      <c r="E57" s="10" t="s">
        <v>212</v>
      </c>
      <c r="F57" s="11">
        <v>306</v>
      </c>
      <c r="G57" s="38"/>
      <c r="H57" s="101">
        <v>47</v>
      </c>
      <c r="I57" s="102" t="s">
        <v>121</v>
      </c>
      <c r="J57" s="109">
        <v>525966</v>
      </c>
      <c r="K57" s="5"/>
    </row>
    <row r="58" spans="1:11" ht="9.75" customHeight="1">
      <c r="A58" s="5"/>
      <c r="B58" s="5"/>
      <c r="C58" s="23"/>
      <c r="D58" s="6"/>
      <c r="E58" s="4"/>
      <c r="F58" s="8"/>
      <c r="G58" s="38"/>
      <c r="H58" s="32"/>
      <c r="I58" s="4"/>
      <c r="J58" s="9"/>
      <c r="K58" s="5"/>
    </row>
    <row r="59" spans="1:11" ht="9.75" customHeight="1">
      <c r="A59" s="62"/>
      <c r="B59" s="62"/>
      <c r="C59" s="114"/>
      <c r="D59" s="62"/>
      <c r="E59" s="62"/>
      <c r="F59" s="62"/>
      <c r="G59" s="114"/>
      <c r="H59" s="63"/>
      <c r="I59" s="62"/>
      <c r="J59" s="62"/>
      <c r="K59" s="62"/>
    </row>
    <row r="60" spans="1:11" ht="18.75" customHeight="1">
      <c r="A60" s="290" t="s">
        <v>487</v>
      </c>
      <c r="B60" s="290"/>
      <c r="C60" s="291"/>
      <c r="D60" s="294" t="s">
        <v>504</v>
      </c>
      <c r="E60" s="290"/>
      <c r="F60" s="290"/>
      <c r="G60" s="291"/>
      <c r="H60" s="294" t="s">
        <v>490</v>
      </c>
      <c r="I60" s="293"/>
      <c r="J60" s="293"/>
      <c r="K60" s="293"/>
    </row>
    <row r="61" spans="1:11" ht="18.75" customHeight="1">
      <c r="A61" s="290" t="s">
        <v>101</v>
      </c>
      <c r="B61" s="338"/>
      <c r="C61" s="339"/>
      <c r="D61" s="294" t="s">
        <v>102</v>
      </c>
      <c r="E61" s="290"/>
      <c r="F61" s="290"/>
      <c r="G61" s="291"/>
      <c r="H61" s="294" t="s">
        <v>298</v>
      </c>
      <c r="I61" s="322"/>
      <c r="J61" s="322"/>
      <c r="K61" s="322"/>
    </row>
    <row r="62" spans="1:11" ht="14.25" customHeight="1" thickBot="1">
      <c r="A62" s="22"/>
      <c r="B62" s="22"/>
      <c r="C62" s="47"/>
      <c r="D62" s="22"/>
      <c r="E62" s="22"/>
      <c r="F62" s="22"/>
      <c r="G62" s="47"/>
      <c r="H62" s="155"/>
      <c r="I62" s="156"/>
      <c r="J62" s="156"/>
      <c r="K62" s="156"/>
    </row>
    <row r="63" spans="1:10" ht="13.5">
      <c r="A63" s="1"/>
      <c r="B63" s="1"/>
      <c r="C63" s="1"/>
      <c r="D63" s="1"/>
      <c r="E63" s="1"/>
      <c r="F63" s="1"/>
      <c r="G63" s="1"/>
      <c r="H63" s="1"/>
      <c r="I63" s="1"/>
      <c r="J63" s="1"/>
    </row>
    <row r="65" spans="9:10" ht="13.5">
      <c r="I65" s="102"/>
      <c r="J65" s="109"/>
    </row>
    <row r="66" spans="9:10" ht="13.5">
      <c r="I66" s="102"/>
      <c r="J66" s="109"/>
    </row>
    <row r="67" spans="9:10" ht="13.5">
      <c r="I67" s="102"/>
      <c r="J67" s="109"/>
    </row>
    <row r="68" spans="9:10" ht="13.5">
      <c r="I68" s="102"/>
      <c r="J68" s="109"/>
    </row>
    <row r="69" spans="9:10" ht="13.5">
      <c r="I69" s="102"/>
      <c r="J69" s="109"/>
    </row>
    <row r="70" spans="9:10" ht="13.5">
      <c r="I70" s="105"/>
      <c r="J70" s="113"/>
    </row>
    <row r="71" spans="9:10" ht="13.5">
      <c r="I71" s="102"/>
      <c r="J71" s="109"/>
    </row>
    <row r="72" spans="9:10" ht="13.5">
      <c r="I72" s="102"/>
      <c r="J72" s="109"/>
    </row>
    <row r="73" spans="9:10" ht="13.5">
      <c r="I73" s="102"/>
      <c r="J73" s="109"/>
    </row>
    <row r="74" spans="9:10" ht="13.5">
      <c r="I74" s="102"/>
      <c r="J74" s="109"/>
    </row>
    <row r="75" spans="9:10" ht="13.5">
      <c r="I75" s="102"/>
      <c r="J75" s="109"/>
    </row>
    <row r="76" spans="9:10" ht="13.5">
      <c r="I76" s="102"/>
      <c r="J76" s="109"/>
    </row>
    <row r="77" spans="9:10" ht="13.5">
      <c r="I77" s="102"/>
      <c r="J77" s="109"/>
    </row>
    <row r="78" spans="9:10" ht="13.5">
      <c r="I78" s="102"/>
      <c r="J78" s="109"/>
    </row>
    <row r="79" spans="9:10" ht="13.5">
      <c r="I79" s="102"/>
      <c r="J79" s="109"/>
    </row>
    <row r="80" spans="9:10" ht="13.5">
      <c r="I80" s="102"/>
      <c r="J80" s="109"/>
    </row>
    <row r="81" spans="9:10" ht="13.5">
      <c r="I81" s="102"/>
      <c r="J81" s="109"/>
    </row>
    <row r="82" spans="9:10" ht="13.5">
      <c r="I82" s="102"/>
      <c r="J82" s="109"/>
    </row>
    <row r="83" spans="9:10" ht="13.5">
      <c r="I83" s="102"/>
      <c r="J83" s="109"/>
    </row>
    <row r="84" spans="9:10" ht="13.5">
      <c r="I84" s="102"/>
      <c r="J84" s="109"/>
    </row>
    <row r="85" spans="9:10" ht="13.5">
      <c r="I85" s="102"/>
      <c r="J85" s="109"/>
    </row>
    <row r="86" spans="9:10" ht="13.5">
      <c r="I86" s="102"/>
      <c r="J86" s="109"/>
    </row>
    <row r="87" spans="9:10" ht="13.5">
      <c r="I87" s="102"/>
      <c r="J87" s="109"/>
    </row>
    <row r="88" spans="9:10" ht="13.5">
      <c r="I88" s="102"/>
      <c r="J88" s="109"/>
    </row>
    <row r="89" spans="9:10" ht="13.5">
      <c r="I89" s="102"/>
      <c r="J89" s="109"/>
    </row>
    <row r="90" spans="9:10" ht="13.5">
      <c r="I90" s="102"/>
      <c r="J90" s="109"/>
    </row>
    <row r="91" spans="9:10" ht="13.5">
      <c r="I91" s="102"/>
      <c r="J91" s="109"/>
    </row>
    <row r="92" spans="9:10" ht="13.5">
      <c r="I92" s="102"/>
      <c r="J92" s="109"/>
    </row>
    <row r="93" spans="9:10" ht="13.5">
      <c r="I93" s="102"/>
      <c r="J93" s="109"/>
    </row>
    <row r="94" spans="9:10" ht="13.5">
      <c r="I94" s="102"/>
      <c r="J94" s="109"/>
    </row>
    <row r="95" spans="9:10" ht="13.5">
      <c r="I95" s="102"/>
      <c r="J95" s="109"/>
    </row>
    <row r="96" spans="9:10" ht="13.5">
      <c r="I96" s="102"/>
      <c r="J96" s="109"/>
    </row>
    <row r="97" spans="9:10" ht="13.5">
      <c r="I97" s="102"/>
      <c r="J97" s="109"/>
    </row>
    <row r="98" spans="9:10" ht="13.5">
      <c r="I98" s="102"/>
      <c r="J98" s="109"/>
    </row>
    <row r="99" spans="9:10" ht="13.5">
      <c r="I99" s="102"/>
      <c r="J99" s="109"/>
    </row>
    <row r="100" spans="9:10" ht="13.5">
      <c r="I100" s="102"/>
      <c r="J100" s="109"/>
    </row>
    <row r="101" spans="9:10" ht="13.5">
      <c r="I101" s="102"/>
      <c r="J101" s="109"/>
    </row>
    <row r="102" spans="9:10" ht="13.5">
      <c r="I102" s="102"/>
      <c r="J102" s="109"/>
    </row>
    <row r="103" spans="9:10" ht="13.5">
      <c r="I103" s="102"/>
      <c r="J103" s="109"/>
    </row>
    <row r="104" spans="9:10" ht="13.5">
      <c r="I104" s="102"/>
      <c r="J104" s="109"/>
    </row>
    <row r="105" spans="9:10" ht="13.5">
      <c r="I105" s="102"/>
      <c r="J105" s="109"/>
    </row>
    <row r="106" spans="9:10" ht="13.5">
      <c r="I106" s="102"/>
      <c r="J106" s="109"/>
    </row>
    <row r="107" spans="9:10" ht="13.5">
      <c r="I107" s="102"/>
      <c r="J107" s="109"/>
    </row>
    <row r="108" spans="9:10" ht="13.5">
      <c r="I108" s="102"/>
      <c r="J108" s="109"/>
    </row>
    <row r="109" spans="9:10" ht="13.5">
      <c r="I109" s="102"/>
      <c r="J109" s="109"/>
    </row>
    <row r="110" spans="9:10" ht="13.5">
      <c r="I110" s="102"/>
      <c r="J110" s="109"/>
    </row>
    <row r="111" spans="9:10" ht="13.5">
      <c r="I111" s="102"/>
      <c r="J111" s="109"/>
    </row>
  </sheetData>
  <sheetProtection/>
  <mergeCells count="14">
    <mergeCell ref="A1:E1"/>
    <mergeCell ref="D61:G61"/>
    <mergeCell ref="H61:K61"/>
    <mergeCell ref="D3:G4"/>
    <mergeCell ref="A61:C61"/>
    <mergeCell ref="A3:C3"/>
    <mergeCell ref="F5:G5"/>
    <mergeCell ref="J5:K5"/>
    <mergeCell ref="H3:K3"/>
    <mergeCell ref="A60:C60"/>
    <mergeCell ref="D60:G60"/>
    <mergeCell ref="H60:K60"/>
    <mergeCell ref="A4:C4"/>
    <mergeCell ref="H4:K4"/>
  </mergeCells>
  <printOptions/>
  <pageMargins left="0.7874015748031497" right="0.7874015748031497" top="0.984251968503937" bottom="0.984251968503937" header="0.5118110236220472" footer="0.3937007874015748"/>
  <pageSetup horizontalDpi="600" verticalDpi="600" orientation="portrait" paperSize="9" scale="90" r:id="rId1"/>
  <headerFooter alignWithMargins="0">
    <oddFooter>&amp;C&amp;"ＭＳ Ｐ明朝,標準"
- 148 -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HC27005</dc:creator>
  <cp:keywords/>
  <dc:description/>
  <cp:lastModifiedBy>飯能市</cp:lastModifiedBy>
  <cp:lastPrinted>2017-03-27T08:35:50Z</cp:lastPrinted>
  <dcterms:created xsi:type="dcterms:W3CDTF">1997-01-08T22:48:59Z</dcterms:created>
  <dcterms:modified xsi:type="dcterms:W3CDTF">2017-03-30T08:26:12Z</dcterms:modified>
  <cp:category/>
  <cp:version/>
  <cp:contentType/>
  <cp:contentStatus/>
</cp:coreProperties>
</file>